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Jose\Documents\Pedro_data\PedroJ\BASEDEDATOS_MEJORA\FEDE_MEJORA_TRABAJOS\FEDE_MEJORA_TRABAJOS\Descendencias\files\"/>
    </mc:Choice>
  </mc:AlternateContent>
  <bookViews>
    <workbookView xWindow="120" yWindow="240" windowWidth="15180" windowHeight="9165"/>
  </bookViews>
  <sheets>
    <sheet name="BV_D2007" sheetId="4" r:id="rId1"/>
    <sheet name="Hoja1" sheetId="5" r:id="rId2"/>
    <sheet name="D2007" sheetId="1" r:id="rId3"/>
    <sheet name="Toma de datos" sheetId="3" r:id="rId4"/>
    <sheet name="Hoja2" sheetId="6" r:id="rId5"/>
  </sheets>
  <definedNames>
    <definedName name="_xlnm._FilterDatabase" localSheetId="0" hidden="1">BV_D2007!$1:$2121</definedName>
    <definedName name="_xlnm._FilterDatabase" localSheetId="2" hidden="1">'D2007'!$1:$2121</definedName>
    <definedName name="_xlnm.Print_Titles" localSheetId="3">'Toma de datos'!$1:$3</definedName>
  </definedNames>
  <calcPr calcId="162913"/>
</workbook>
</file>

<file path=xl/calcChain.xml><?xml version="1.0" encoding="utf-8"?>
<calcChain xmlns="http://schemas.openxmlformats.org/spreadsheetml/2006/main">
  <c r="AG2121" i="4" l="1"/>
  <c r="AE2121" i="4"/>
  <c r="AB2121" i="4"/>
  <c r="AG2120" i="4"/>
  <c r="AE2120" i="4"/>
  <c r="AC2120" i="4"/>
  <c r="AB2120" i="4"/>
  <c r="Y2120" i="4"/>
  <c r="AG2119" i="4"/>
  <c r="AE2119" i="4"/>
  <c r="AB2119" i="4"/>
  <c r="AG2118" i="4"/>
  <c r="AE2118" i="4"/>
  <c r="AC2118" i="4"/>
  <c r="AB2118" i="4"/>
  <c r="Y2118" i="4"/>
  <c r="N2118" i="4"/>
  <c r="M2118" i="4"/>
  <c r="L2118" i="4"/>
  <c r="AG2117" i="4"/>
  <c r="AE2117" i="4"/>
  <c r="AC2117" i="4"/>
  <c r="AB2117" i="4"/>
  <c r="Y2117" i="4"/>
  <c r="N2117" i="4"/>
  <c r="M2117" i="4"/>
  <c r="L2117" i="4"/>
  <c r="AG2116" i="4"/>
  <c r="AE2116" i="4"/>
  <c r="AC2116" i="4"/>
  <c r="AB2116" i="4"/>
  <c r="Y2116" i="4"/>
  <c r="AG2115" i="4"/>
  <c r="AE2115" i="4"/>
  <c r="AB2115" i="4"/>
  <c r="AG2114" i="4"/>
  <c r="AE2114" i="4"/>
  <c r="AB2114" i="4"/>
  <c r="Y2114" i="4"/>
  <c r="AC2114" i="4" s="1"/>
  <c r="AG2113" i="4"/>
  <c r="AE2113" i="4"/>
  <c r="AB2113" i="4"/>
  <c r="AG2112" i="4"/>
  <c r="AE2112" i="4"/>
  <c r="AB2112" i="4"/>
  <c r="Y2112" i="4"/>
  <c r="AC2112" i="4" s="1"/>
  <c r="AG2111" i="4"/>
  <c r="AE2111" i="4"/>
  <c r="AB2111" i="4"/>
  <c r="AG2110" i="4"/>
  <c r="AE2110" i="4"/>
  <c r="AC2110" i="4"/>
  <c r="AB2110" i="4"/>
  <c r="Y2110" i="4"/>
  <c r="AG2109" i="4"/>
  <c r="AE2109" i="4"/>
  <c r="AB2109" i="4"/>
  <c r="AG2108" i="4"/>
  <c r="AE2108" i="4"/>
  <c r="AC2108" i="4"/>
  <c r="AB2108" i="4"/>
  <c r="Y2108" i="4"/>
  <c r="N2108" i="4"/>
  <c r="M2108" i="4"/>
  <c r="L2108" i="4"/>
  <c r="AG2107" i="4"/>
  <c r="AE2107" i="4"/>
  <c r="AC2107" i="4"/>
  <c r="AB2107" i="4"/>
  <c r="Y2107" i="4"/>
  <c r="AG2106" i="4"/>
  <c r="AE2106" i="4"/>
  <c r="AB2106" i="4"/>
  <c r="AG2105" i="4"/>
  <c r="AE2105" i="4"/>
  <c r="AB2105" i="4"/>
  <c r="Y2105" i="4"/>
  <c r="AC2105" i="4" s="1"/>
  <c r="AG2104" i="4"/>
  <c r="AE2104" i="4"/>
  <c r="AB2104" i="4"/>
  <c r="AG2103" i="4"/>
  <c r="AE2103" i="4"/>
  <c r="AB2103" i="4"/>
  <c r="Y2103" i="4"/>
  <c r="AC2103" i="4" s="1"/>
  <c r="N2103" i="4"/>
  <c r="M2103" i="4"/>
  <c r="L2103" i="4"/>
  <c r="AG2102" i="4"/>
  <c r="AE2102" i="4"/>
  <c r="AB2102" i="4"/>
  <c r="Y2102" i="4"/>
  <c r="AC2102" i="4" s="1"/>
  <c r="AG2101" i="4"/>
  <c r="AE2101" i="4"/>
  <c r="AB2101" i="4"/>
  <c r="AG2100" i="4"/>
  <c r="AE2100" i="4"/>
  <c r="AC2100" i="4"/>
  <c r="AB2100" i="4"/>
  <c r="Y2100" i="4"/>
  <c r="AG2099" i="4"/>
  <c r="AE2099" i="4"/>
  <c r="AB2099" i="4"/>
  <c r="AG2098" i="4"/>
  <c r="AE2098" i="4"/>
  <c r="AC2098" i="4"/>
  <c r="AB2098" i="4"/>
  <c r="Y2098" i="4"/>
  <c r="N2098" i="4"/>
  <c r="M2098" i="4"/>
  <c r="L2098" i="4"/>
  <c r="AG2097" i="4"/>
  <c r="AE2097" i="4"/>
  <c r="AC2097" i="4"/>
  <c r="AB2097" i="4"/>
  <c r="Y2097" i="4"/>
  <c r="N2097" i="4"/>
  <c r="M2097" i="4"/>
  <c r="L2097" i="4"/>
  <c r="AG2096" i="4"/>
  <c r="AE2096" i="4"/>
  <c r="AC2096" i="4"/>
  <c r="AB2096" i="4"/>
  <c r="Y2096" i="4"/>
  <c r="AG2095" i="4"/>
  <c r="AE2095" i="4"/>
  <c r="AB2095" i="4"/>
  <c r="AG2094" i="4"/>
  <c r="AE2094" i="4"/>
  <c r="AB2094" i="4"/>
  <c r="Y2094" i="4"/>
  <c r="AC2094" i="4" s="1"/>
  <c r="AG2093" i="4"/>
  <c r="AE2093" i="4"/>
  <c r="AB2093" i="4"/>
  <c r="AG2092" i="4"/>
  <c r="AE2092" i="4"/>
  <c r="AB2092" i="4"/>
  <c r="Y2092" i="4"/>
  <c r="AC2092" i="4" s="1"/>
  <c r="AG2091" i="4"/>
  <c r="AE2091" i="4"/>
  <c r="AB2091" i="4"/>
  <c r="AG2090" i="4"/>
  <c r="AE2090" i="4"/>
  <c r="AC2090" i="4"/>
  <c r="AB2090" i="4"/>
  <c r="Y2090" i="4"/>
  <c r="AG2089" i="4"/>
  <c r="AE2089" i="4"/>
  <c r="AB2089" i="4"/>
  <c r="AG2088" i="4"/>
  <c r="AE2088" i="4"/>
  <c r="AC2088" i="4"/>
  <c r="AB2088" i="4"/>
  <c r="Y2088" i="4"/>
  <c r="N2088" i="4"/>
  <c r="M2088" i="4"/>
  <c r="L2088" i="4"/>
  <c r="AG2087" i="4"/>
  <c r="AE2087" i="4"/>
  <c r="AC2087" i="4"/>
  <c r="AB2087" i="4"/>
  <c r="Y2087" i="4"/>
  <c r="N2087" i="4"/>
  <c r="M2087" i="4"/>
  <c r="L2087" i="4"/>
  <c r="AG2086" i="4"/>
  <c r="AE2086" i="4"/>
  <c r="AC2086" i="4"/>
  <c r="AB2086" i="4"/>
  <c r="Y2086" i="4"/>
  <c r="AG2085" i="4"/>
  <c r="AE2085" i="4"/>
  <c r="AB2085" i="4"/>
  <c r="AG2084" i="4"/>
  <c r="AE2084" i="4"/>
  <c r="AB2084" i="4"/>
  <c r="Y2084" i="4"/>
  <c r="AC2084" i="4" s="1"/>
  <c r="AG2083" i="4"/>
  <c r="AE2083" i="4"/>
  <c r="AB2083" i="4"/>
  <c r="N2083" i="4"/>
  <c r="M2083" i="4"/>
  <c r="L2083" i="4"/>
  <c r="AG2082" i="4"/>
  <c r="AE2082" i="4"/>
  <c r="AB2082" i="4"/>
  <c r="AG2081" i="4"/>
  <c r="AE2081" i="4"/>
  <c r="AB2081" i="4"/>
  <c r="Y2081" i="4"/>
  <c r="AC2081" i="4" s="1"/>
  <c r="AG2080" i="4"/>
  <c r="AE2080" i="4"/>
  <c r="AB2080" i="4"/>
  <c r="AG2079" i="4"/>
  <c r="AE2079" i="4"/>
  <c r="AC2079" i="4"/>
  <c r="AB2079" i="4"/>
  <c r="Y2079" i="4"/>
  <c r="AG2078" i="4"/>
  <c r="AE2078" i="4"/>
  <c r="AB2078" i="4"/>
  <c r="N2078" i="4"/>
  <c r="M2078" i="4"/>
  <c r="L2078" i="4"/>
  <c r="AG2077" i="4"/>
  <c r="AE2077" i="4"/>
  <c r="AB2077" i="4"/>
  <c r="N2077" i="4"/>
  <c r="M2077" i="4"/>
  <c r="L2077" i="4"/>
  <c r="AG2076" i="4"/>
  <c r="AE2076" i="4"/>
  <c r="AB2076" i="4"/>
  <c r="AG2075" i="4"/>
  <c r="AE2075" i="4"/>
  <c r="AC2075" i="4"/>
  <c r="AB2075" i="4"/>
  <c r="Y2075" i="4"/>
  <c r="AG2074" i="4"/>
  <c r="AE2074" i="4"/>
  <c r="AB2074" i="4"/>
  <c r="AG2073" i="4"/>
  <c r="AE2073" i="4"/>
  <c r="AB2073" i="4"/>
  <c r="Y2073" i="4"/>
  <c r="AC2073" i="4" s="1"/>
  <c r="AG2072" i="4"/>
  <c r="AE2072" i="4"/>
  <c r="AB2072" i="4"/>
  <c r="AG2071" i="4"/>
  <c r="AE2071" i="4"/>
  <c r="AB2071" i="4"/>
  <c r="Y2071" i="4"/>
  <c r="AC2071" i="4" s="1"/>
  <c r="AG2070" i="4"/>
  <c r="AE2070" i="4"/>
  <c r="AB2070" i="4"/>
  <c r="AG2069" i="4"/>
  <c r="AE2069" i="4"/>
  <c r="AC2069" i="4"/>
  <c r="AB2069" i="4"/>
  <c r="Y2069" i="4"/>
  <c r="AG2068" i="4"/>
  <c r="AE2068" i="4"/>
  <c r="AB2068" i="4"/>
  <c r="N2068" i="4"/>
  <c r="M2068" i="4"/>
  <c r="L2068" i="4"/>
  <c r="AG2067" i="4"/>
  <c r="AE2067" i="4"/>
  <c r="AB2067" i="4"/>
  <c r="AG2066" i="4"/>
  <c r="AE2066" i="4"/>
  <c r="AC2066" i="4"/>
  <c r="AB2066" i="4"/>
  <c r="Y2066" i="4"/>
  <c r="AG2065" i="4"/>
  <c r="AE2065" i="4"/>
  <c r="AB2065" i="4"/>
  <c r="AG2064" i="4"/>
  <c r="AE2064" i="4"/>
  <c r="AB2064" i="4"/>
  <c r="Y2064" i="4"/>
  <c r="AC2064" i="4" s="1"/>
  <c r="AG2063" i="4"/>
  <c r="AE2063" i="4"/>
  <c r="AB2063" i="4"/>
  <c r="AG2062" i="4"/>
  <c r="AE2062" i="4"/>
  <c r="AB2062" i="4"/>
  <c r="Y2062" i="4"/>
  <c r="AC2062" i="4" s="1"/>
  <c r="N2062" i="4"/>
  <c r="M2062" i="4"/>
  <c r="L2062" i="4"/>
  <c r="AG2061" i="4"/>
  <c r="AE2061" i="4"/>
  <c r="AB2061" i="4"/>
  <c r="Y2061" i="4"/>
  <c r="AC2061" i="4" s="1"/>
  <c r="AG2060" i="4"/>
  <c r="AE2060" i="4"/>
  <c r="AB2060" i="4"/>
  <c r="AG2059" i="4"/>
  <c r="AE2059" i="4"/>
  <c r="AC2059" i="4"/>
  <c r="AB2059" i="4"/>
  <c r="Y2059" i="4"/>
  <c r="AG2058" i="4"/>
  <c r="AE2058" i="4"/>
  <c r="AB2058" i="4"/>
  <c r="AG2057" i="4"/>
  <c r="AE2057" i="4"/>
  <c r="AC2057" i="4"/>
  <c r="AB2057" i="4"/>
  <c r="Y2057" i="4"/>
  <c r="AG2056" i="4"/>
  <c r="AE2056" i="4"/>
  <c r="AB2056" i="4"/>
  <c r="AG2055" i="4"/>
  <c r="AE2055" i="4"/>
  <c r="AB2055" i="4"/>
  <c r="Y2055" i="4"/>
  <c r="AC2055" i="4" s="1"/>
  <c r="AG2054" i="4"/>
  <c r="AE2054" i="4"/>
  <c r="AB2054" i="4"/>
  <c r="AG2053" i="4"/>
  <c r="AE2053" i="4"/>
  <c r="AB2053" i="4"/>
  <c r="Y2053" i="4"/>
  <c r="AC2053" i="4" s="1"/>
  <c r="N2053" i="4"/>
  <c r="M2053" i="4"/>
  <c r="L2053" i="4"/>
  <c r="AG2052" i="4"/>
  <c r="AE2052" i="4"/>
  <c r="AB2052" i="4"/>
  <c r="Y2052" i="4"/>
  <c r="AC2052" i="4" s="1"/>
  <c r="AG2051" i="4"/>
  <c r="AE2051" i="4"/>
  <c r="AB2051" i="4"/>
  <c r="AG2050" i="4"/>
  <c r="AE2050" i="4"/>
  <c r="AC2050" i="4"/>
  <c r="AB2050" i="4"/>
  <c r="Y2050" i="4"/>
  <c r="AG2049" i="4"/>
  <c r="AE2049" i="4"/>
  <c r="AB2049" i="4"/>
  <c r="AG2048" i="4"/>
  <c r="AE2048" i="4"/>
  <c r="AC2048" i="4"/>
  <c r="AB2048" i="4"/>
  <c r="Y2048" i="4"/>
  <c r="AG2047" i="4"/>
  <c r="AE2047" i="4"/>
  <c r="AB2047" i="4"/>
  <c r="AG2046" i="4"/>
  <c r="AE2046" i="4"/>
  <c r="AB2046" i="4"/>
  <c r="Y2046" i="4"/>
  <c r="AC2046" i="4" s="1"/>
  <c r="AG2045" i="4"/>
  <c r="AE2045" i="4"/>
  <c r="AB2045" i="4"/>
  <c r="AG2044" i="4"/>
  <c r="AE2044" i="4"/>
  <c r="AB2044" i="4"/>
  <c r="Y2044" i="4"/>
  <c r="AC2044" i="4" s="1"/>
  <c r="AG2043" i="4"/>
  <c r="AE2043" i="4"/>
  <c r="AB2043" i="4"/>
  <c r="AG2042" i="4"/>
  <c r="AE2042" i="4"/>
  <c r="AC2042" i="4"/>
  <c r="AB2042" i="4"/>
  <c r="Y2042" i="4"/>
  <c r="AG2041" i="4"/>
  <c r="AE2041" i="4"/>
  <c r="AB2041" i="4"/>
  <c r="AG2040" i="4"/>
  <c r="AE2040" i="4"/>
  <c r="AC2040" i="4"/>
  <c r="AB2040" i="4"/>
  <c r="Y2040" i="4"/>
  <c r="AG2039" i="4"/>
  <c r="AE2039" i="4"/>
  <c r="AB2039" i="4"/>
  <c r="AG2038" i="4"/>
  <c r="AE2038" i="4"/>
  <c r="AB2038" i="4"/>
  <c r="Y2038" i="4"/>
  <c r="AC2038" i="4" s="1"/>
  <c r="AG2037" i="4"/>
  <c r="AE2037" i="4"/>
  <c r="AB2037" i="4"/>
  <c r="AG2036" i="4"/>
  <c r="AE2036" i="4"/>
  <c r="AB2036" i="4"/>
  <c r="Y2036" i="4"/>
  <c r="AC2036" i="4" s="1"/>
  <c r="AG2035" i="4"/>
  <c r="AE2035" i="4"/>
  <c r="AB2035" i="4"/>
  <c r="AG2034" i="4"/>
  <c r="AE2034" i="4"/>
  <c r="AC2034" i="4"/>
  <c r="AB2034" i="4"/>
  <c r="Y2034" i="4"/>
  <c r="AG2033" i="4"/>
  <c r="AE2033" i="4"/>
  <c r="AB2033" i="4"/>
  <c r="AG2032" i="4"/>
  <c r="AE2032" i="4"/>
  <c r="AC2032" i="4"/>
  <c r="AB2032" i="4"/>
  <c r="Y2032" i="4"/>
  <c r="AG2031" i="4"/>
  <c r="AE2031" i="4"/>
  <c r="AB2031" i="4"/>
  <c r="AG2030" i="4"/>
  <c r="AE2030" i="4"/>
  <c r="AB2030" i="4"/>
  <c r="Y2030" i="4"/>
  <c r="AC2030" i="4" s="1"/>
  <c r="AG2029" i="4"/>
  <c r="AE2029" i="4"/>
  <c r="AB2029" i="4"/>
  <c r="AG2028" i="4"/>
  <c r="AE2028" i="4"/>
  <c r="AB2028" i="4"/>
  <c r="Y2028" i="4"/>
  <c r="AC2028" i="4" s="1"/>
  <c r="AG2027" i="4"/>
  <c r="AE2027" i="4"/>
  <c r="AB2027" i="4"/>
  <c r="AG2026" i="4"/>
  <c r="AE2026" i="4"/>
  <c r="AC2026" i="4"/>
  <c r="AB2026" i="4"/>
  <c r="Y2026" i="4"/>
  <c r="AG2025" i="4"/>
  <c r="AE2025" i="4"/>
  <c r="AB2025" i="4"/>
  <c r="AG2024" i="4"/>
  <c r="AE2024" i="4"/>
  <c r="AC2024" i="4"/>
  <c r="AB2024" i="4"/>
  <c r="Y2024" i="4"/>
  <c r="AG2023" i="4"/>
  <c r="AE2023" i="4"/>
  <c r="AB2023" i="4"/>
  <c r="N2023" i="4"/>
  <c r="M2023" i="4"/>
  <c r="L2023" i="4"/>
  <c r="AG2022" i="4"/>
  <c r="AE2022" i="4"/>
  <c r="AB2022" i="4"/>
  <c r="AG2021" i="4"/>
  <c r="AE2021" i="4"/>
  <c r="AB2021" i="4"/>
  <c r="Y2021" i="4"/>
  <c r="AC2021" i="4" s="1"/>
  <c r="AG2020" i="4"/>
  <c r="AE2020" i="4"/>
  <c r="AB2020" i="4"/>
  <c r="AG2019" i="4"/>
  <c r="AE2019" i="4"/>
  <c r="AB2019" i="4"/>
  <c r="Y2019" i="4"/>
  <c r="AC2019" i="4" s="1"/>
  <c r="AG2018" i="4"/>
  <c r="AE2018" i="4"/>
  <c r="AB2018" i="4"/>
  <c r="AG2017" i="4"/>
  <c r="AE2017" i="4"/>
  <c r="AC2017" i="4"/>
  <c r="AB2017" i="4"/>
  <c r="Y2017" i="4"/>
  <c r="N2017" i="4"/>
  <c r="M2017" i="4"/>
  <c r="L2017" i="4"/>
  <c r="AG2016" i="4"/>
  <c r="AE2016" i="4"/>
  <c r="AC2016" i="4"/>
  <c r="AB2016" i="4"/>
  <c r="Y2016" i="4"/>
  <c r="AG2015" i="4"/>
  <c r="AE2015" i="4"/>
  <c r="AB2015" i="4"/>
  <c r="AG2014" i="4"/>
  <c r="AE2014" i="4"/>
  <c r="AC2014" i="4"/>
  <c r="AB2014" i="4"/>
  <c r="Y2014" i="4"/>
  <c r="AG2013" i="4"/>
  <c r="AE2013" i="4"/>
  <c r="AB2013" i="4"/>
  <c r="AG2012" i="4"/>
  <c r="AE2012" i="4"/>
  <c r="AB2012" i="4"/>
  <c r="Y2012" i="4"/>
  <c r="AC2012" i="4" s="1"/>
  <c r="AG2011" i="4"/>
  <c r="AE2011" i="4"/>
  <c r="AB2011" i="4"/>
  <c r="AG2010" i="4"/>
  <c r="AE2010" i="4"/>
  <c r="AB2010" i="4"/>
  <c r="Y2010" i="4"/>
  <c r="AC2010" i="4" s="1"/>
  <c r="AG2009" i="4"/>
  <c r="AE2009" i="4"/>
  <c r="AB2009" i="4"/>
  <c r="AG2008" i="4"/>
  <c r="AE2008" i="4"/>
  <c r="AC2008" i="4"/>
  <c r="AB2008" i="4"/>
  <c r="Y2008" i="4"/>
  <c r="AG2007" i="4"/>
  <c r="AE2007" i="4"/>
  <c r="AB2007" i="4"/>
  <c r="AG2006" i="4"/>
  <c r="AE2006" i="4"/>
  <c r="AC2006" i="4"/>
  <c r="AB2006" i="4"/>
  <c r="Y2006" i="4"/>
  <c r="AG2005" i="4"/>
  <c r="AE2005" i="4"/>
  <c r="AB2005" i="4"/>
  <c r="AG2004" i="4"/>
  <c r="AE2004" i="4"/>
  <c r="AB2004" i="4"/>
  <c r="Y2004" i="4"/>
  <c r="AC2004" i="4" s="1"/>
  <c r="AG2003" i="4"/>
  <c r="AE2003" i="4"/>
  <c r="AB2003" i="4"/>
  <c r="AG2002" i="4"/>
  <c r="AE2002" i="4"/>
  <c r="AB2002" i="4"/>
  <c r="Y2002" i="4"/>
  <c r="AC2002" i="4" s="1"/>
  <c r="N2002" i="4"/>
  <c r="M2002" i="4"/>
  <c r="L2002" i="4"/>
  <c r="AG2001" i="4"/>
  <c r="AE2001" i="4"/>
  <c r="AB2001" i="4"/>
  <c r="Y2001" i="4"/>
  <c r="AC2001" i="4" s="1"/>
  <c r="AG2000" i="4"/>
  <c r="AE2000" i="4"/>
  <c r="AB2000" i="4"/>
  <c r="AG1999" i="4"/>
  <c r="AE1999" i="4"/>
  <c r="AC1999" i="4"/>
  <c r="AB1999" i="4"/>
  <c r="Y1999" i="4"/>
  <c r="AG1998" i="4"/>
  <c r="AE1998" i="4"/>
  <c r="AB1998" i="4"/>
  <c r="AG1997" i="4"/>
  <c r="AE1997" i="4"/>
  <c r="AC1997" i="4"/>
  <c r="AB1997" i="4"/>
  <c r="Y1997" i="4"/>
  <c r="AG1996" i="4"/>
  <c r="AE1996" i="4"/>
  <c r="AB1996" i="4"/>
  <c r="AG1995" i="4"/>
  <c r="AE1995" i="4"/>
  <c r="AB1995" i="4"/>
  <c r="Y1995" i="4"/>
  <c r="AC1995" i="4" s="1"/>
  <c r="AG1994" i="4"/>
  <c r="AE1994" i="4"/>
  <c r="AB1994" i="4"/>
  <c r="AG1993" i="4"/>
  <c r="AE1993" i="4"/>
  <c r="AB1993" i="4"/>
  <c r="Y1993" i="4"/>
  <c r="AC1993" i="4" s="1"/>
  <c r="AG1992" i="4"/>
  <c r="AE1992" i="4"/>
  <c r="AB1992" i="4"/>
  <c r="N1992" i="4"/>
  <c r="M1992" i="4"/>
  <c r="L1992" i="4"/>
  <c r="AG1991" i="4"/>
  <c r="AE1991" i="4"/>
  <c r="AB1991" i="4"/>
  <c r="AG1990" i="4"/>
  <c r="AE1990" i="4"/>
  <c r="AC1990" i="4"/>
  <c r="AB1990" i="4"/>
  <c r="Y1990" i="4"/>
  <c r="AG1989" i="4"/>
  <c r="AE1989" i="4"/>
  <c r="AB1989" i="4"/>
  <c r="AG1988" i="4"/>
  <c r="AE1988" i="4"/>
  <c r="AC1988" i="4"/>
  <c r="AB1988" i="4"/>
  <c r="Y1988" i="4"/>
  <c r="AG1987" i="4"/>
  <c r="AE1987" i="4"/>
  <c r="AB1987" i="4"/>
  <c r="AG1986" i="4"/>
  <c r="AE1986" i="4"/>
  <c r="AB1986" i="4"/>
  <c r="Y1986" i="4"/>
  <c r="AC1986" i="4" s="1"/>
  <c r="AG1985" i="4"/>
  <c r="AE1985" i="4"/>
  <c r="AB1985" i="4"/>
  <c r="AG1984" i="4"/>
  <c r="AE1984" i="4"/>
  <c r="AB1984" i="4"/>
  <c r="Y1984" i="4"/>
  <c r="AC1984" i="4" s="1"/>
  <c r="AG1983" i="4"/>
  <c r="AE1983" i="4"/>
  <c r="AB1983" i="4"/>
  <c r="AG1982" i="4"/>
  <c r="AE1982" i="4"/>
  <c r="AC1982" i="4"/>
  <c r="AB1982" i="4"/>
  <c r="Y1982" i="4"/>
  <c r="AG1981" i="4"/>
  <c r="AE1981" i="4"/>
  <c r="AB1981" i="4"/>
  <c r="AG1980" i="4"/>
  <c r="AE1980" i="4"/>
  <c r="AC1980" i="4"/>
  <c r="AB1980" i="4"/>
  <c r="Y1980" i="4"/>
  <c r="AG1979" i="4"/>
  <c r="AE1979" i="4"/>
  <c r="AB1979" i="4"/>
  <c r="AG1978" i="4"/>
  <c r="AE1978" i="4"/>
  <c r="AB1978" i="4"/>
  <c r="Y1978" i="4"/>
  <c r="AC1978" i="4" s="1"/>
  <c r="AG1977" i="4"/>
  <c r="AE1977" i="4"/>
  <c r="AB1977" i="4"/>
  <c r="AG1976" i="4"/>
  <c r="AE1976" i="4"/>
  <c r="AB1976" i="4"/>
  <c r="Y1976" i="4"/>
  <c r="AC1976" i="4" s="1"/>
  <c r="AG1975" i="4"/>
  <c r="AE1975" i="4"/>
  <c r="AB1975" i="4"/>
  <c r="AG1974" i="4"/>
  <c r="AE1974" i="4"/>
  <c r="AC1974" i="4"/>
  <c r="AB1974" i="4"/>
  <c r="Y1974" i="4"/>
  <c r="AG1973" i="4"/>
  <c r="AE1973" i="4"/>
  <c r="AB1973" i="4"/>
  <c r="AG1972" i="4"/>
  <c r="AE1972" i="4"/>
  <c r="AC1972" i="4"/>
  <c r="AB1972" i="4"/>
  <c r="Y1972" i="4"/>
  <c r="N1972" i="4"/>
  <c r="M1972" i="4"/>
  <c r="L1972" i="4"/>
  <c r="AG1971" i="4"/>
  <c r="AE1971" i="4"/>
  <c r="AC1971" i="4"/>
  <c r="AB1971" i="4"/>
  <c r="Y1971" i="4"/>
  <c r="AG1970" i="4"/>
  <c r="AE1970" i="4"/>
  <c r="AB1970" i="4"/>
  <c r="AG1969" i="4"/>
  <c r="AE1969" i="4"/>
  <c r="AB1969" i="4"/>
  <c r="Y1969" i="4"/>
  <c r="AC1969" i="4" s="1"/>
  <c r="AG1968" i="4"/>
  <c r="AE1968" i="4"/>
  <c r="AB1968" i="4"/>
  <c r="AG1967" i="4"/>
  <c r="AE1967" i="4"/>
  <c r="AB1967" i="4"/>
  <c r="Y1967" i="4"/>
  <c r="AC1967" i="4" s="1"/>
  <c r="AG1966" i="4"/>
  <c r="AE1966" i="4"/>
  <c r="AB1966" i="4"/>
  <c r="AG1965" i="4"/>
  <c r="AE1965" i="4"/>
  <c r="AC1965" i="4"/>
  <c r="AB1965" i="4"/>
  <c r="Y1965" i="4"/>
  <c r="AG1964" i="4"/>
  <c r="AE1964" i="4"/>
  <c r="AB1964" i="4"/>
  <c r="AG1963" i="4"/>
  <c r="AE1963" i="4"/>
  <c r="AC1963" i="4"/>
  <c r="AB1963" i="4"/>
  <c r="Y1963" i="4"/>
  <c r="AG1962" i="4"/>
  <c r="AE1962" i="4"/>
  <c r="AB1962" i="4"/>
  <c r="AG1961" i="4"/>
  <c r="AE1961" i="4"/>
  <c r="AB1961" i="4"/>
  <c r="Y1961" i="4"/>
  <c r="AC1961" i="4" s="1"/>
  <c r="AG1960" i="4"/>
  <c r="AE1960" i="4"/>
  <c r="AB1960" i="4"/>
  <c r="AG1959" i="4"/>
  <c r="AE1959" i="4"/>
  <c r="AB1959" i="4"/>
  <c r="Y1959" i="4"/>
  <c r="AC1959" i="4" s="1"/>
  <c r="AG1958" i="4"/>
  <c r="AE1958" i="4"/>
  <c r="AB1958" i="4"/>
  <c r="AG1957" i="4"/>
  <c r="AE1957" i="4"/>
  <c r="AC1957" i="4"/>
  <c r="AB1957" i="4"/>
  <c r="Y1957" i="4"/>
  <c r="AG1956" i="4"/>
  <c r="AE1956" i="4"/>
  <c r="AB1956" i="4"/>
  <c r="AG1955" i="4"/>
  <c r="AE1955" i="4"/>
  <c r="AC1955" i="4"/>
  <c r="AB1955" i="4"/>
  <c r="Y1955" i="4"/>
  <c r="AG1954" i="4"/>
  <c r="AE1954" i="4"/>
  <c r="AB1954" i="4"/>
  <c r="AG1953" i="4"/>
  <c r="AE1953" i="4"/>
  <c r="AB1953" i="4"/>
  <c r="Y1953" i="4"/>
  <c r="AC1953" i="4" s="1"/>
  <c r="AG1952" i="4"/>
  <c r="AE1952" i="4"/>
  <c r="AB1952" i="4"/>
  <c r="AG1951" i="4"/>
  <c r="AE1951" i="4"/>
  <c r="AB1951" i="4"/>
  <c r="Y1951" i="4"/>
  <c r="AC1951" i="4" s="1"/>
  <c r="AG1950" i="4"/>
  <c r="AE1950" i="4"/>
  <c r="AB1950" i="4"/>
  <c r="AG1949" i="4"/>
  <c r="AE1949" i="4"/>
  <c r="AC1949" i="4"/>
  <c r="AB1949" i="4"/>
  <c r="Y1949" i="4"/>
  <c r="AG1948" i="4"/>
  <c r="AE1948" i="4"/>
  <c r="AB1948" i="4"/>
  <c r="AG1947" i="4"/>
  <c r="AE1947" i="4"/>
  <c r="AC1947" i="4"/>
  <c r="AB1947" i="4"/>
  <c r="Y1947" i="4"/>
  <c r="AG1946" i="4"/>
  <c r="AE1946" i="4"/>
  <c r="AB1946" i="4"/>
  <c r="AG1945" i="4"/>
  <c r="AE1945" i="4"/>
  <c r="AB1945" i="4"/>
  <c r="Y1945" i="4"/>
  <c r="AC1945" i="4" s="1"/>
  <c r="AG1944" i="4"/>
  <c r="AE1944" i="4"/>
  <c r="AB1944" i="4"/>
  <c r="AG1943" i="4"/>
  <c r="AE1943" i="4"/>
  <c r="AB1943" i="4"/>
  <c r="Y1943" i="4"/>
  <c r="AC1943" i="4" s="1"/>
  <c r="AG1942" i="4"/>
  <c r="AE1942" i="4"/>
  <c r="AB1942" i="4"/>
  <c r="AG1941" i="4"/>
  <c r="AE1941" i="4"/>
  <c r="AC1941" i="4"/>
  <c r="AB1941" i="4"/>
  <c r="Y1941" i="4"/>
  <c r="AG1940" i="4"/>
  <c r="AE1940" i="4"/>
  <c r="AB1940" i="4"/>
  <c r="AG1939" i="4"/>
  <c r="AE1939" i="4"/>
  <c r="AC1939" i="4"/>
  <c r="AB1939" i="4"/>
  <c r="Y1939" i="4"/>
  <c r="AG1938" i="4"/>
  <c r="AE1938" i="4"/>
  <c r="AB1938" i="4"/>
  <c r="N1938" i="4"/>
  <c r="M1938" i="4"/>
  <c r="L1938" i="4"/>
  <c r="AG1937" i="4"/>
  <c r="AE1937" i="4"/>
  <c r="AB1937" i="4"/>
  <c r="AG1936" i="4"/>
  <c r="AE1936" i="4"/>
  <c r="AB1936" i="4"/>
  <c r="Y1936" i="4"/>
  <c r="AC1936" i="4" s="1"/>
  <c r="AG1935" i="4"/>
  <c r="AE1935" i="4"/>
  <c r="AB1935" i="4"/>
  <c r="AG1934" i="4"/>
  <c r="AE1934" i="4"/>
  <c r="AB1934" i="4"/>
  <c r="Y1934" i="4"/>
  <c r="AC1934" i="4" s="1"/>
  <c r="AG1933" i="4"/>
  <c r="AE1933" i="4"/>
  <c r="AB1933" i="4"/>
  <c r="AG1932" i="4"/>
  <c r="AE1932" i="4"/>
  <c r="AC1932" i="4"/>
  <c r="AB1932" i="4"/>
  <c r="Y1932" i="4"/>
  <c r="AG1931" i="4"/>
  <c r="AE1931" i="4"/>
  <c r="AB1931" i="4"/>
  <c r="AG1930" i="4"/>
  <c r="AE1930" i="4"/>
  <c r="AC1930" i="4"/>
  <c r="AB1930" i="4"/>
  <c r="Y1930" i="4"/>
  <c r="AG1929" i="4"/>
  <c r="AE1929" i="4"/>
  <c r="AB1929" i="4"/>
  <c r="AG1928" i="4"/>
  <c r="AE1928" i="4"/>
  <c r="AB1928" i="4"/>
  <c r="Y1928" i="4"/>
  <c r="AC1928" i="4" s="1"/>
  <c r="AG1927" i="4"/>
  <c r="AE1927" i="4"/>
  <c r="AB1927" i="4"/>
  <c r="N1927" i="4"/>
  <c r="M1927" i="4"/>
  <c r="L1927" i="4"/>
  <c r="AG1926" i="4"/>
  <c r="AE1926" i="4"/>
  <c r="AB1926" i="4"/>
  <c r="AG1925" i="4"/>
  <c r="AE1925" i="4"/>
  <c r="AB1925" i="4"/>
  <c r="Y1925" i="4"/>
  <c r="AC1925" i="4" s="1"/>
  <c r="AG1924" i="4"/>
  <c r="AE1924" i="4"/>
  <c r="AB1924" i="4"/>
  <c r="AG1923" i="4"/>
  <c r="AE1923" i="4"/>
  <c r="AC1923" i="4"/>
  <c r="AB1923" i="4"/>
  <c r="Y1923" i="4"/>
  <c r="N1923" i="4"/>
  <c r="M1923" i="4"/>
  <c r="L1923" i="4"/>
  <c r="AG1922" i="4"/>
  <c r="AE1922" i="4"/>
  <c r="AC1922" i="4"/>
  <c r="AB1922" i="4"/>
  <c r="Y1922" i="4"/>
  <c r="N1922" i="4"/>
  <c r="M1922" i="4"/>
  <c r="L1922" i="4"/>
  <c r="AG1921" i="4"/>
  <c r="AE1921" i="4"/>
  <c r="AC1921" i="4"/>
  <c r="AB1921" i="4"/>
  <c r="Y1921" i="4"/>
  <c r="AG1920" i="4"/>
  <c r="AE1920" i="4"/>
  <c r="AB1920" i="4"/>
  <c r="AG1919" i="4"/>
  <c r="AE1919" i="4"/>
  <c r="AC1919" i="4"/>
  <c r="AB1919" i="4"/>
  <c r="Y1919" i="4"/>
  <c r="AG1918" i="4"/>
  <c r="AE1918" i="4"/>
  <c r="AB1918" i="4"/>
  <c r="AG1917" i="4"/>
  <c r="AE1917" i="4"/>
  <c r="AB1917" i="4"/>
  <c r="Y1917" i="4"/>
  <c r="AC1917" i="4" s="1"/>
  <c r="AG1916" i="4"/>
  <c r="AE1916" i="4"/>
  <c r="AB1916" i="4"/>
  <c r="AG1915" i="4"/>
  <c r="AE1915" i="4"/>
  <c r="AB1915" i="4"/>
  <c r="Y1915" i="4"/>
  <c r="AC1915" i="4" s="1"/>
  <c r="AG1914" i="4"/>
  <c r="AE1914" i="4"/>
  <c r="AB1914" i="4"/>
  <c r="AG1913" i="4"/>
  <c r="AE1913" i="4"/>
  <c r="AC1913" i="4"/>
  <c r="AB1913" i="4"/>
  <c r="Y1913" i="4"/>
  <c r="AG1912" i="4"/>
  <c r="AE1912" i="4"/>
  <c r="AB1912" i="4"/>
  <c r="AG1911" i="4"/>
  <c r="AE1911" i="4"/>
  <c r="AC1911" i="4"/>
  <c r="AB1911" i="4"/>
  <c r="Y1911" i="4"/>
  <c r="AG1910" i="4"/>
  <c r="AE1910" i="4"/>
  <c r="AB1910" i="4"/>
  <c r="AG1909" i="4"/>
  <c r="AE1909" i="4"/>
  <c r="AB1909" i="4"/>
  <c r="Y1909" i="4"/>
  <c r="AC1909" i="4" s="1"/>
  <c r="AG1908" i="4"/>
  <c r="AE1908" i="4"/>
  <c r="AB1908" i="4"/>
  <c r="AG1907" i="4"/>
  <c r="AE1907" i="4"/>
  <c r="AB1907" i="4"/>
  <c r="Y1907" i="4"/>
  <c r="AC1907" i="4" s="1"/>
  <c r="AG1906" i="4"/>
  <c r="AE1906" i="4"/>
  <c r="AB1906" i="4"/>
  <c r="AG1905" i="4"/>
  <c r="AE1905" i="4"/>
  <c r="AC1905" i="4"/>
  <c r="AB1905" i="4"/>
  <c r="Y1905" i="4"/>
  <c r="AG1904" i="4"/>
  <c r="AE1904" i="4"/>
  <c r="AB1904" i="4"/>
  <c r="AG1903" i="4"/>
  <c r="AE1903" i="4"/>
  <c r="AC1903" i="4"/>
  <c r="AB1903" i="4"/>
  <c r="Y1903" i="4"/>
  <c r="AG1902" i="4"/>
  <c r="AE1902" i="4"/>
  <c r="AB1902" i="4"/>
  <c r="AG1901" i="4"/>
  <c r="AE1901" i="4"/>
  <c r="AB1901" i="4"/>
  <c r="Y1901" i="4"/>
  <c r="AC1901" i="4" s="1"/>
  <c r="AG1900" i="4"/>
  <c r="AE1900" i="4"/>
  <c r="AB1900" i="4"/>
  <c r="AG1899" i="4"/>
  <c r="AE1899" i="4"/>
  <c r="AB1899" i="4"/>
  <c r="Y1899" i="4"/>
  <c r="AC1899" i="4" s="1"/>
  <c r="AG1898" i="4"/>
  <c r="AE1898" i="4"/>
  <c r="AB1898" i="4"/>
  <c r="AG1897" i="4"/>
  <c r="AE1897" i="4"/>
  <c r="AB1897" i="4"/>
  <c r="Y1897" i="4"/>
  <c r="AC1897" i="4" s="1"/>
  <c r="AG1896" i="4"/>
  <c r="AE1896" i="4"/>
  <c r="AB1896" i="4"/>
  <c r="AG1895" i="4"/>
  <c r="AE1895" i="4"/>
  <c r="AC1895" i="4"/>
  <c r="AB1895" i="4"/>
  <c r="Y1895" i="4"/>
  <c r="AG1894" i="4"/>
  <c r="AE1894" i="4"/>
  <c r="AB1894" i="4"/>
  <c r="AG1893" i="4"/>
  <c r="AE1893" i="4"/>
  <c r="AB1893" i="4"/>
  <c r="Y1893" i="4"/>
  <c r="AC1893" i="4" s="1"/>
  <c r="N1893" i="4"/>
  <c r="M1893" i="4"/>
  <c r="L1893" i="4"/>
  <c r="AG1892" i="4"/>
  <c r="AE1892" i="4"/>
  <c r="AB1892" i="4"/>
  <c r="Y1892" i="4"/>
  <c r="AC1892" i="4" s="1"/>
  <c r="AG1891" i="4"/>
  <c r="AE1891" i="4"/>
  <c r="AB1891" i="4"/>
  <c r="AG1890" i="4"/>
  <c r="AE1890" i="4"/>
  <c r="AB1890" i="4"/>
  <c r="Y1890" i="4"/>
  <c r="AC1890" i="4" s="1"/>
  <c r="AG1889" i="4"/>
  <c r="AE1889" i="4"/>
  <c r="AB1889" i="4"/>
  <c r="AG1888" i="4"/>
  <c r="AE1888" i="4"/>
  <c r="AB1888" i="4"/>
  <c r="Y1888" i="4"/>
  <c r="AC1888" i="4" s="1"/>
  <c r="AG1887" i="4"/>
  <c r="AE1887" i="4"/>
  <c r="AB1887" i="4"/>
  <c r="N1887" i="4"/>
  <c r="M1887" i="4"/>
  <c r="L1887" i="4"/>
  <c r="AG1886" i="4"/>
  <c r="AE1886" i="4"/>
  <c r="AB1886" i="4"/>
  <c r="AG1885" i="4"/>
  <c r="AE1885" i="4"/>
  <c r="AC1885" i="4"/>
  <c r="AB1885" i="4"/>
  <c r="Y1885" i="4"/>
  <c r="AG1884" i="4"/>
  <c r="AE1884" i="4"/>
  <c r="AB1884" i="4"/>
  <c r="AG1883" i="4"/>
  <c r="AE1883" i="4"/>
  <c r="AB1883" i="4"/>
  <c r="Y1883" i="4"/>
  <c r="AC1883" i="4" s="1"/>
  <c r="AG1882" i="4"/>
  <c r="AE1882" i="4"/>
  <c r="AB1882" i="4"/>
  <c r="N1882" i="4"/>
  <c r="M1882" i="4"/>
  <c r="L1882" i="4"/>
  <c r="AG1881" i="4"/>
  <c r="AE1881" i="4"/>
  <c r="AB1881" i="4"/>
  <c r="AG1880" i="4"/>
  <c r="AE1880" i="4"/>
  <c r="AC1880" i="4"/>
  <c r="AB1880" i="4"/>
  <c r="Y1880" i="4"/>
  <c r="AG1879" i="4"/>
  <c r="AE1879" i="4"/>
  <c r="AB1879" i="4"/>
  <c r="AG1878" i="4"/>
  <c r="AE1878" i="4"/>
  <c r="AC1878" i="4"/>
  <c r="AB1878" i="4"/>
  <c r="Y1878" i="4"/>
  <c r="AG1877" i="4"/>
  <c r="AE1877" i="4"/>
  <c r="AB1877" i="4"/>
  <c r="AG1876" i="4"/>
  <c r="AE1876" i="4"/>
  <c r="AC1876" i="4"/>
  <c r="AB1876" i="4"/>
  <c r="Y1876" i="4"/>
  <c r="AG1875" i="4"/>
  <c r="AE1875" i="4"/>
  <c r="AB1875" i="4"/>
  <c r="AG1874" i="4"/>
  <c r="AE1874" i="4"/>
  <c r="AB1874" i="4"/>
  <c r="Y1874" i="4"/>
  <c r="AC1874" i="4" s="1"/>
  <c r="AG1873" i="4"/>
  <c r="AE1873" i="4"/>
  <c r="AB1873" i="4"/>
  <c r="AG1872" i="4"/>
  <c r="AE1872" i="4"/>
  <c r="AB1872" i="4"/>
  <c r="Y1872" i="4"/>
  <c r="AC1872" i="4" s="1"/>
  <c r="AG1871" i="4"/>
  <c r="AE1871" i="4"/>
  <c r="AB1871" i="4"/>
  <c r="AG1870" i="4"/>
  <c r="AE1870" i="4"/>
  <c r="AB1870" i="4"/>
  <c r="Y1870" i="4"/>
  <c r="AC1870" i="4" s="1"/>
  <c r="AG1869" i="4"/>
  <c r="AE1869" i="4"/>
  <c r="AB1869" i="4"/>
  <c r="AG1868" i="4"/>
  <c r="AE1868" i="4"/>
  <c r="AC1868" i="4"/>
  <c r="AB1868" i="4"/>
  <c r="Y1868" i="4"/>
  <c r="AG1867" i="4"/>
  <c r="AE1867" i="4"/>
  <c r="AB1867" i="4"/>
  <c r="AG1866" i="4"/>
  <c r="AE1866" i="4"/>
  <c r="AB1866" i="4"/>
  <c r="Y1866" i="4"/>
  <c r="AC1866" i="4" s="1"/>
  <c r="AG1865" i="4"/>
  <c r="AE1865" i="4"/>
  <c r="AB1865" i="4"/>
  <c r="AG1864" i="4"/>
  <c r="AE1864" i="4"/>
  <c r="AB1864" i="4"/>
  <c r="Y1864" i="4"/>
  <c r="AC1864" i="4" s="1"/>
  <c r="AG1863" i="4"/>
  <c r="AE1863" i="4"/>
  <c r="AB1863" i="4"/>
  <c r="AG1862" i="4"/>
  <c r="AE1862" i="4"/>
  <c r="AB1862" i="4"/>
  <c r="Y1862" i="4"/>
  <c r="AC1862" i="4" s="1"/>
  <c r="AG1861" i="4"/>
  <c r="AE1861" i="4"/>
  <c r="AB1861" i="4"/>
  <c r="AG1860" i="4"/>
  <c r="AE1860" i="4"/>
  <c r="AB1860" i="4"/>
  <c r="Y1860" i="4"/>
  <c r="AC1860" i="4" s="1"/>
  <c r="AG1859" i="4"/>
  <c r="AE1859" i="4"/>
  <c r="AB1859" i="4"/>
  <c r="AG1858" i="4"/>
  <c r="AE1858" i="4"/>
  <c r="AB1858" i="4"/>
  <c r="Y1858" i="4"/>
  <c r="AC1858" i="4" s="1"/>
  <c r="AG1857" i="4"/>
  <c r="AE1857" i="4"/>
  <c r="AB1857" i="4"/>
  <c r="N1857" i="4"/>
  <c r="M1857" i="4"/>
  <c r="L1857" i="4"/>
  <c r="AG1856" i="4"/>
  <c r="AE1856" i="4"/>
  <c r="AB1856" i="4"/>
  <c r="AG1855" i="4"/>
  <c r="AE1855" i="4"/>
  <c r="AB1855" i="4"/>
  <c r="Y1855" i="4"/>
  <c r="AC1855" i="4" s="1"/>
  <c r="AG1854" i="4"/>
  <c r="AE1854" i="4"/>
  <c r="AB1854" i="4"/>
  <c r="AG1853" i="4"/>
  <c r="AE1853" i="4"/>
  <c r="AB1853" i="4"/>
  <c r="Y1853" i="4"/>
  <c r="AC1853" i="4" s="1"/>
  <c r="AG1852" i="4"/>
  <c r="AE1852" i="4"/>
  <c r="AB1852" i="4"/>
  <c r="N1852" i="4"/>
  <c r="M1852" i="4"/>
  <c r="L1852" i="4"/>
  <c r="AG1851" i="4"/>
  <c r="AE1851" i="4"/>
  <c r="AB1851" i="4"/>
  <c r="AG1850" i="4"/>
  <c r="AE1850" i="4"/>
  <c r="AC1850" i="4"/>
  <c r="AB1850" i="4"/>
  <c r="Y1850" i="4"/>
  <c r="AG1849" i="4"/>
  <c r="AE1849" i="4"/>
  <c r="AB1849" i="4"/>
  <c r="AG1848" i="4"/>
  <c r="AE1848" i="4"/>
  <c r="AC1848" i="4"/>
  <c r="AB1848" i="4"/>
  <c r="Y1848" i="4"/>
  <c r="AG1847" i="4"/>
  <c r="AE1847" i="4"/>
  <c r="AB1847" i="4"/>
  <c r="AG1846" i="4"/>
  <c r="AE1846" i="4"/>
  <c r="AC1846" i="4"/>
  <c r="AB1846" i="4"/>
  <c r="Y1846" i="4"/>
  <c r="AG1845" i="4"/>
  <c r="AE1845" i="4"/>
  <c r="AB1845" i="4"/>
  <c r="AG1844" i="4"/>
  <c r="AE1844" i="4"/>
  <c r="AC1844" i="4"/>
  <c r="AB1844" i="4"/>
  <c r="Y1844" i="4"/>
  <c r="AG1843" i="4"/>
  <c r="AE1843" i="4"/>
  <c r="AB1843" i="4"/>
  <c r="AG1842" i="4"/>
  <c r="AE1842" i="4"/>
  <c r="AC1842" i="4"/>
  <c r="AB1842" i="4"/>
  <c r="Y1842" i="4"/>
  <c r="N1842" i="4"/>
  <c r="M1842" i="4"/>
  <c r="L1842" i="4"/>
  <c r="AG1841" i="4"/>
  <c r="AE1841" i="4"/>
  <c r="AC1841" i="4"/>
  <c r="AB1841" i="4"/>
  <c r="Y1841" i="4"/>
  <c r="AG1840" i="4"/>
  <c r="AE1840" i="4"/>
  <c r="AB1840" i="4"/>
  <c r="AG1839" i="4"/>
  <c r="AE1839" i="4"/>
  <c r="AC1839" i="4"/>
  <c r="AB1839" i="4"/>
  <c r="Y1839" i="4"/>
  <c r="AG1838" i="4"/>
  <c r="AE1838" i="4"/>
  <c r="AB1838" i="4"/>
  <c r="AG1837" i="4"/>
  <c r="AE1837" i="4"/>
  <c r="AC1837" i="4"/>
  <c r="AB1837" i="4"/>
  <c r="Y1837" i="4"/>
  <c r="N1837" i="4"/>
  <c r="M1837" i="4"/>
  <c r="L1837" i="4"/>
  <c r="AG1836" i="4"/>
  <c r="AE1836" i="4"/>
  <c r="AC1836" i="4"/>
  <c r="AB1836" i="4"/>
  <c r="Y1836" i="4"/>
  <c r="AG1835" i="4"/>
  <c r="AE1835" i="4"/>
  <c r="AB1835" i="4"/>
  <c r="AG1834" i="4"/>
  <c r="AE1834" i="4"/>
  <c r="AC1834" i="4"/>
  <c r="AB1834" i="4"/>
  <c r="Y1834" i="4"/>
  <c r="AG1833" i="4"/>
  <c r="AE1833" i="4"/>
  <c r="AB1833" i="4"/>
  <c r="AG1832" i="4"/>
  <c r="AE1832" i="4"/>
  <c r="AB1832" i="4"/>
  <c r="Y1832" i="4"/>
  <c r="AC1832" i="4" s="1"/>
  <c r="AG1831" i="4"/>
  <c r="AE1831" i="4"/>
  <c r="AB1831" i="4"/>
  <c r="AG1830" i="4"/>
  <c r="AE1830" i="4"/>
  <c r="AB1830" i="4"/>
  <c r="Y1830" i="4"/>
  <c r="AC1830" i="4" s="1"/>
  <c r="AG1829" i="4"/>
  <c r="AE1829" i="4"/>
  <c r="AB1829" i="4"/>
  <c r="AG1828" i="4"/>
  <c r="AE1828" i="4"/>
  <c r="AB1828" i="4"/>
  <c r="Y1828" i="4"/>
  <c r="AC1828" i="4" s="1"/>
  <c r="N1828" i="4"/>
  <c r="M1828" i="4"/>
  <c r="L1828" i="4"/>
  <c r="AG1827" i="4"/>
  <c r="AE1827" i="4"/>
  <c r="AB1827" i="4"/>
  <c r="Y1827" i="4"/>
  <c r="AC1827" i="4" s="1"/>
  <c r="AG1826" i="4"/>
  <c r="AE1826" i="4"/>
  <c r="AB1826" i="4"/>
  <c r="AG1825" i="4"/>
  <c r="AE1825" i="4"/>
  <c r="AB1825" i="4"/>
  <c r="Y1825" i="4"/>
  <c r="AC1825" i="4" s="1"/>
  <c r="AG1824" i="4"/>
  <c r="AE1824" i="4"/>
  <c r="AB1824" i="4"/>
  <c r="AG1823" i="4"/>
  <c r="AE1823" i="4"/>
  <c r="AB1823" i="4"/>
  <c r="Y1823" i="4"/>
  <c r="AC1823" i="4" s="1"/>
  <c r="AG1822" i="4"/>
  <c r="AE1822" i="4"/>
  <c r="AB1822" i="4"/>
  <c r="AG1821" i="4"/>
  <c r="AE1821" i="4"/>
  <c r="AB1821" i="4"/>
  <c r="Y1821" i="4"/>
  <c r="AC1821" i="4" s="1"/>
  <c r="AG1820" i="4"/>
  <c r="AE1820" i="4"/>
  <c r="AB1820" i="4"/>
  <c r="AG1819" i="4"/>
  <c r="AE1819" i="4"/>
  <c r="AB1819" i="4"/>
  <c r="Y1819" i="4"/>
  <c r="AC1819" i="4" s="1"/>
  <c r="AG1818" i="4"/>
  <c r="AE1818" i="4"/>
  <c r="AB1818" i="4"/>
  <c r="AG1817" i="4"/>
  <c r="AE1817" i="4"/>
  <c r="AB1817" i="4"/>
  <c r="Y1817" i="4"/>
  <c r="AC1817" i="4" s="1"/>
  <c r="N1817" i="4"/>
  <c r="M1817" i="4"/>
  <c r="L1817" i="4"/>
  <c r="AG1816" i="4"/>
  <c r="AE1816" i="4"/>
  <c r="AB1816" i="4"/>
  <c r="Y1816" i="4"/>
  <c r="AC1816" i="4" s="1"/>
  <c r="AG1815" i="4"/>
  <c r="AE1815" i="4"/>
  <c r="AB1815" i="4"/>
  <c r="AG1814" i="4"/>
  <c r="AE1814" i="4"/>
  <c r="AB1814" i="4"/>
  <c r="Y1814" i="4"/>
  <c r="AC1814" i="4" s="1"/>
  <c r="AG1813" i="4"/>
  <c r="AE1813" i="4"/>
  <c r="AB1813" i="4"/>
  <c r="N1813" i="4"/>
  <c r="M1813" i="4"/>
  <c r="L1813" i="4"/>
  <c r="AG1812" i="4"/>
  <c r="AE1812" i="4"/>
  <c r="AB1812" i="4"/>
  <c r="N1812" i="4"/>
  <c r="M1812" i="4"/>
  <c r="L1812" i="4"/>
  <c r="AG1811" i="4"/>
  <c r="AE1811" i="4"/>
  <c r="AB1811" i="4"/>
  <c r="AG1810" i="4"/>
  <c r="AE1810" i="4"/>
  <c r="AB1810" i="4"/>
  <c r="Y1810" i="4"/>
  <c r="AC1810" i="4" s="1"/>
  <c r="AG1809" i="4"/>
  <c r="AE1809" i="4"/>
  <c r="AB1809" i="4"/>
  <c r="AG1808" i="4"/>
  <c r="AE1808" i="4"/>
  <c r="AB1808" i="4"/>
  <c r="Y1808" i="4"/>
  <c r="AC1808" i="4" s="1"/>
  <c r="AG1807" i="4"/>
  <c r="AE1807" i="4"/>
  <c r="AB1807" i="4"/>
  <c r="AG1806" i="4"/>
  <c r="AE1806" i="4"/>
  <c r="AB1806" i="4"/>
  <c r="Y1806" i="4"/>
  <c r="AC1806" i="4" s="1"/>
  <c r="AG1805" i="4"/>
  <c r="AE1805" i="4"/>
  <c r="AB1805" i="4"/>
  <c r="AG1804" i="4"/>
  <c r="AE1804" i="4"/>
  <c r="AB1804" i="4"/>
  <c r="Y1804" i="4"/>
  <c r="AC1804" i="4" s="1"/>
  <c r="AG1803" i="4"/>
  <c r="AE1803" i="4"/>
  <c r="AB1803" i="4"/>
  <c r="AG1802" i="4"/>
  <c r="AE1802" i="4"/>
  <c r="AB1802" i="4"/>
  <c r="Y1802" i="4"/>
  <c r="AC1802" i="4" s="1"/>
  <c r="AG1801" i="4"/>
  <c r="AE1801" i="4"/>
  <c r="AB1801" i="4"/>
  <c r="Y1801" i="4" s="1"/>
  <c r="AG1800" i="4"/>
  <c r="AE1800" i="4"/>
  <c r="AC1800" i="4"/>
  <c r="AB1800" i="4"/>
  <c r="Y1800" i="4"/>
  <c r="AG1799" i="4"/>
  <c r="AE1799" i="4"/>
  <c r="AB1799" i="4"/>
  <c r="AG1798" i="4"/>
  <c r="AE1798" i="4"/>
  <c r="AB1798" i="4"/>
  <c r="AG1797" i="4"/>
  <c r="AE1797" i="4"/>
  <c r="AB1797" i="4"/>
  <c r="N1797" i="4"/>
  <c r="M1797" i="4"/>
  <c r="L1797" i="4"/>
  <c r="AG1796" i="4"/>
  <c r="AE1796" i="4"/>
  <c r="AB1796" i="4"/>
  <c r="AG1795" i="4"/>
  <c r="AE1795" i="4"/>
  <c r="AC1795" i="4"/>
  <c r="AB1795" i="4"/>
  <c r="Y1795" i="4"/>
  <c r="AG1794" i="4"/>
  <c r="AE1794" i="4"/>
  <c r="AB1794" i="4"/>
  <c r="Y1794" i="4" s="1"/>
  <c r="AG1793" i="4"/>
  <c r="AE1793" i="4"/>
  <c r="AB1793" i="4"/>
  <c r="Y1793" i="4"/>
  <c r="AC1793" i="4" s="1"/>
  <c r="N1793" i="4"/>
  <c r="M1793" i="4"/>
  <c r="L1793" i="4"/>
  <c r="AG1792" i="4"/>
  <c r="AE1792" i="4"/>
  <c r="AB1792" i="4"/>
  <c r="Y1792" i="4"/>
  <c r="AC1792" i="4" s="1"/>
  <c r="AG1791" i="4"/>
  <c r="AE1791" i="4"/>
  <c r="AB1791" i="4"/>
  <c r="Y1791" i="4" s="1"/>
  <c r="AG1790" i="4"/>
  <c r="AE1790" i="4"/>
  <c r="AC1790" i="4"/>
  <c r="AB1790" i="4"/>
  <c r="Y1790" i="4"/>
  <c r="AG1789" i="4"/>
  <c r="AE1789" i="4"/>
  <c r="AB1789" i="4"/>
  <c r="AG1788" i="4"/>
  <c r="AE1788" i="4"/>
  <c r="AB1788" i="4"/>
  <c r="AG1787" i="4"/>
  <c r="AE1787" i="4"/>
  <c r="AB1787" i="4"/>
  <c r="AG1786" i="4"/>
  <c r="AE1786" i="4"/>
  <c r="AC1786" i="4"/>
  <c r="AB1786" i="4"/>
  <c r="Y1786" i="4"/>
  <c r="AG1785" i="4"/>
  <c r="AE1785" i="4"/>
  <c r="AC1785" i="4"/>
  <c r="AB1785" i="4"/>
  <c r="Y1785" i="4"/>
  <c r="AG1784" i="4"/>
  <c r="AE1784" i="4"/>
  <c r="AB1784" i="4"/>
  <c r="Y1784" i="4"/>
  <c r="AC1784" i="4" s="1"/>
  <c r="AG1783" i="4"/>
  <c r="AE1783" i="4"/>
  <c r="AB1783" i="4"/>
  <c r="AG1782" i="4"/>
  <c r="AE1782" i="4"/>
  <c r="AB1782" i="4"/>
  <c r="AG1781" i="4"/>
  <c r="AE1781" i="4"/>
  <c r="AB1781" i="4"/>
  <c r="Y1781" i="4" s="1"/>
  <c r="AC1781" i="4" s="1"/>
  <c r="AG1780" i="4"/>
  <c r="AE1780" i="4"/>
  <c r="AB1780" i="4"/>
  <c r="AC1780" i="4" s="1"/>
  <c r="Y1780" i="4"/>
  <c r="AG1779" i="4"/>
  <c r="AE1779" i="4"/>
  <c r="AB1779" i="4"/>
  <c r="Y1779" i="4"/>
  <c r="AG1778" i="4"/>
  <c r="AE1778" i="4"/>
  <c r="AB1778" i="4"/>
  <c r="Y1778" i="4" s="1"/>
  <c r="AC1778" i="4" s="1"/>
  <c r="AG1777" i="4"/>
  <c r="AE1777" i="4"/>
  <c r="AC1777" i="4"/>
  <c r="AB1777" i="4"/>
  <c r="Y1777" i="4"/>
  <c r="AG1776" i="4"/>
  <c r="AE1776" i="4"/>
  <c r="AB1776" i="4"/>
  <c r="Y1776" i="4"/>
  <c r="AC1776" i="4" s="1"/>
  <c r="AG1775" i="4"/>
  <c r="AE1775" i="4"/>
  <c r="AB1775" i="4"/>
  <c r="AG1774" i="4"/>
  <c r="AE1774" i="4"/>
  <c r="AB1774" i="4"/>
  <c r="AG1773" i="4"/>
  <c r="AE1773" i="4"/>
  <c r="AB1773" i="4"/>
  <c r="Y1773" i="4" s="1"/>
  <c r="AC1773" i="4" s="1"/>
  <c r="AG1772" i="4"/>
  <c r="AE1772" i="4"/>
  <c r="AB1772" i="4"/>
  <c r="AC1772" i="4" s="1"/>
  <c r="Y1772" i="4"/>
  <c r="AG1771" i="4"/>
  <c r="AE1771" i="4"/>
  <c r="AB1771" i="4"/>
  <c r="AC1771" i="4" s="1"/>
  <c r="Y1771" i="4"/>
  <c r="AG1770" i="4"/>
  <c r="AE1770" i="4"/>
  <c r="AB1770" i="4"/>
  <c r="Y1770" i="4" s="1"/>
  <c r="AC1770" i="4" s="1"/>
  <c r="AG1769" i="4"/>
  <c r="AE1769" i="4"/>
  <c r="AC1769" i="4"/>
  <c r="AB1769" i="4"/>
  <c r="Y1769" i="4"/>
  <c r="AG1768" i="4"/>
  <c r="AE1768" i="4"/>
  <c r="AB1768" i="4"/>
  <c r="Y1768" i="4"/>
  <c r="AC1768" i="4" s="1"/>
  <c r="AG1767" i="4"/>
  <c r="AE1767" i="4"/>
  <c r="AB1767" i="4"/>
  <c r="AG1766" i="4"/>
  <c r="AE1766" i="4"/>
  <c r="AB1766" i="4"/>
  <c r="AG1765" i="4"/>
  <c r="AE1765" i="4"/>
  <c r="AB1765" i="4"/>
  <c r="Y1765" i="4" s="1"/>
  <c r="AC1765" i="4" s="1"/>
  <c r="AG1764" i="4"/>
  <c r="AE1764" i="4"/>
  <c r="AB1764" i="4"/>
  <c r="AC1764" i="4" s="1"/>
  <c r="Y1764" i="4"/>
  <c r="AG1763" i="4"/>
  <c r="AE1763" i="4"/>
  <c r="AB1763" i="4"/>
  <c r="Y1763" i="4"/>
  <c r="AG1762" i="4"/>
  <c r="AE1762" i="4"/>
  <c r="AB1762" i="4"/>
  <c r="Y1762" i="4" s="1"/>
  <c r="AC1762" i="4" s="1"/>
  <c r="AG1761" i="4"/>
  <c r="AE1761" i="4"/>
  <c r="AC1761" i="4"/>
  <c r="AB1761" i="4"/>
  <c r="Y1761" i="4"/>
  <c r="AG1760" i="4"/>
  <c r="AE1760" i="4"/>
  <c r="AB1760" i="4"/>
  <c r="Y1760" i="4"/>
  <c r="AC1760" i="4" s="1"/>
  <c r="AG1759" i="4"/>
  <c r="AE1759" i="4"/>
  <c r="AB1759" i="4"/>
  <c r="AG1758" i="4"/>
  <c r="AE1758" i="4"/>
  <c r="AB1758" i="4"/>
  <c r="N1758" i="4"/>
  <c r="M1758" i="4"/>
  <c r="L1758" i="4"/>
  <c r="AG1757" i="4"/>
  <c r="AE1757" i="4"/>
  <c r="AB1757" i="4"/>
  <c r="N1757" i="4"/>
  <c r="M1757" i="4"/>
  <c r="L1757" i="4"/>
  <c r="AG1756" i="4"/>
  <c r="AE1756" i="4"/>
  <c r="AB1756" i="4"/>
  <c r="AG1755" i="4"/>
  <c r="AE1755" i="4"/>
  <c r="AB1755" i="4"/>
  <c r="Y1755" i="4" s="1"/>
  <c r="AC1755" i="4" s="1"/>
  <c r="AG1754" i="4"/>
  <c r="AE1754" i="4"/>
  <c r="AB1754" i="4"/>
  <c r="AC1754" i="4" s="1"/>
  <c r="Y1754" i="4"/>
  <c r="AG1753" i="4"/>
  <c r="AE1753" i="4"/>
  <c r="AB1753" i="4"/>
  <c r="AC1753" i="4" s="1"/>
  <c r="Y1753" i="4"/>
  <c r="AG1752" i="4"/>
  <c r="AE1752" i="4"/>
  <c r="AB1752" i="4"/>
  <c r="Y1752" i="4" s="1"/>
  <c r="AC1752" i="4" s="1"/>
  <c r="AG1751" i="4"/>
  <c r="AE1751" i="4"/>
  <c r="AC1751" i="4"/>
  <c r="AB1751" i="4"/>
  <c r="Y1751" i="4"/>
  <c r="AG1750" i="4"/>
  <c r="AE1750" i="4"/>
  <c r="AB1750" i="4"/>
  <c r="Y1750" i="4"/>
  <c r="AC1750" i="4" s="1"/>
  <c r="AG1749" i="4"/>
  <c r="AE1749" i="4"/>
  <c r="AB1749" i="4"/>
  <c r="AG1748" i="4"/>
  <c r="AE1748" i="4"/>
  <c r="AB1748" i="4"/>
  <c r="AG1747" i="4"/>
  <c r="AE1747" i="4"/>
  <c r="AB1747" i="4"/>
  <c r="Y1747" i="4" s="1"/>
  <c r="AC1747" i="4" s="1"/>
  <c r="AG1746" i="4"/>
  <c r="AE1746" i="4"/>
  <c r="AB1746" i="4"/>
  <c r="AC1746" i="4" s="1"/>
  <c r="Y1746" i="4"/>
  <c r="AG1745" i="4"/>
  <c r="AE1745" i="4"/>
  <c r="AB1745" i="4"/>
  <c r="Y1745" i="4"/>
  <c r="AG1744" i="4"/>
  <c r="AE1744" i="4"/>
  <c r="AB1744" i="4"/>
  <c r="Y1744" i="4" s="1"/>
  <c r="AC1744" i="4" s="1"/>
  <c r="AG1743" i="4"/>
  <c r="AE1743" i="4"/>
  <c r="AC1743" i="4"/>
  <c r="AB1743" i="4"/>
  <c r="Y1743" i="4"/>
  <c r="AG1742" i="4"/>
  <c r="AE1742" i="4"/>
  <c r="AB1742" i="4"/>
  <c r="Y1742" i="4"/>
  <c r="AC1742" i="4" s="1"/>
  <c r="AG1741" i="4"/>
  <c r="AE1741" i="4"/>
  <c r="AB1741" i="4"/>
  <c r="AG1740" i="4"/>
  <c r="AE1740" i="4"/>
  <c r="AB1740" i="4"/>
  <c r="AG1739" i="4"/>
  <c r="AE1739" i="4"/>
  <c r="AB1739" i="4"/>
  <c r="Y1739" i="4" s="1"/>
  <c r="AC1739" i="4" s="1"/>
  <c r="AG1738" i="4"/>
  <c r="AE1738" i="4"/>
  <c r="AB1738" i="4"/>
  <c r="AC1738" i="4" s="1"/>
  <c r="Y1738" i="4"/>
  <c r="N1738" i="4"/>
  <c r="M1738" i="4"/>
  <c r="L1738" i="4"/>
  <c r="AG1737" i="4"/>
  <c r="AE1737" i="4"/>
  <c r="AB1737" i="4"/>
  <c r="AC1737" i="4" s="1"/>
  <c r="Y1737" i="4"/>
  <c r="N1737" i="4"/>
  <c r="M1737" i="4"/>
  <c r="L1737" i="4"/>
  <c r="AG1736" i="4"/>
  <c r="AE1736" i="4"/>
  <c r="AB1736" i="4"/>
  <c r="AC1736" i="4" s="1"/>
  <c r="Y1736" i="4"/>
  <c r="AG1735" i="4"/>
  <c r="AE1735" i="4"/>
  <c r="AB1735" i="4"/>
  <c r="AC1735" i="4" s="1"/>
  <c r="Y1735" i="4"/>
  <c r="AG1734" i="4"/>
  <c r="AE1734" i="4"/>
  <c r="AB1734" i="4"/>
  <c r="Y1734" i="4" s="1"/>
  <c r="AC1734" i="4" s="1"/>
  <c r="AG1733" i="4"/>
  <c r="AE1733" i="4"/>
  <c r="AC1733" i="4"/>
  <c r="AB1733" i="4"/>
  <c r="Y1733" i="4"/>
  <c r="AG1732" i="4"/>
  <c r="AE1732" i="4"/>
  <c r="AB1732" i="4"/>
  <c r="Y1732" i="4"/>
  <c r="AC1732" i="4" s="1"/>
  <c r="AG1731" i="4"/>
  <c r="AE1731" i="4"/>
  <c r="AB1731" i="4"/>
  <c r="AG1730" i="4"/>
  <c r="AE1730" i="4"/>
  <c r="AB1730" i="4"/>
  <c r="AG1729" i="4"/>
  <c r="AE1729" i="4"/>
  <c r="AB1729" i="4"/>
  <c r="Y1729" i="4" s="1"/>
  <c r="AC1729" i="4" s="1"/>
  <c r="AG1728" i="4"/>
  <c r="AE1728" i="4"/>
  <c r="AB1728" i="4"/>
  <c r="AC1728" i="4" s="1"/>
  <c r="Y1728" i="4"/>
  <c r="AG1727" i="4"/>
  <c r="AE1727" i="4"/>
  <c r="AB1727" i="4"/>
  <c r="Y1727" i="4"/>
  <c r="AG1726" i="4"/>
  <c r="AE1726" i="4"/>
  <c r="AB1726" i="4"/>
  <c r="Y1726" i="4" s="1"/>
  <c r="AC1726" i="4" s="1"/>
  <c r="AG1725" i="4"/>
  <c r="AE1725" i="4"/>
  <c r="AC1725" i="4"/>
  <c r="AB1725" i="4"/>
  <c r="Y1725" i="4"/>
  <c r="AG1724" i="4"/>
  <c r="AE1724" i="4"/>
  <c r="AB1724" i="4"/>
  <c r="Y1724" i="4"/>
  <c r="AC1724" i="4" s="1"/>
  <c r="AG1723" i="4"/>
  <c r="AE1723" i="4"/>
  <c r="AB1723" i="4"/>
  <c r="N1723" i="4"/>
  <c r="M1723" i="4"/>
  <c r="L1723" i="4"/>
  <c r="AG1722" i="4"/>
  <c r="AE1722" i="4"/>
  <c r="AB1722" i="4"/>
  <c r="AG1721" i="4"/>
  <c r="AE1721" i="4"/>
  <c r="AB1721" i="4"/>
  <c r="AG1720" i="4"/>
  <c r="AE1720" i="4"/>
  <c r="AB1720" i="4"/>
  <c r="Y1720" i="4" s="1"/>
  <c r="AC1720" i="4" s="1"/>
  <c r="AG1719" i="4"/>
  <c r="AE1719" i="4"/>
  <c r="AB1719" i="4"/>
  <c r="AC1719" i="4" s="1"/>
  <c r="Y1719" i="4"/>
  <c r="AG1718" i="4"/>
  <c r="AE1718" i="4"/>
  <c r="AB1718" i="4"/>
  <c r="AC1718" i="4" s="1"/>
  <c r="Y1718" i="4"/>
  <c r="N1718" i="4"/>
  <c r="M1718" i="4"/>
  <c r="L1718" i="4"/>
  <c r="AG1717" i="4"/>
  <c r="AE1717" i="4"/>
  <c r="AB1717" i="4"/>
  <c r="Y1717" i="4"/>
  <c r="N1717" i="4"/>
  <c r="M1717" i="4"/>
  <c r="L1717" i="4"/>
  <c r="AG1716" i="4"/>
  <c r="AE1716" i="4"/>
  <c r="AB1716" i="4"/>
  <c r="AC1716" i="4" s="1"/>
  <c r="Y1716" i="4"/>
  <c r="AG1715" i="4"/>
  <c r="AE1715" i="4"/>
  <c r="AB1715" i="4"/>
  <c r="Y1715" i="4" s="1"/>
  <c r="AC1715" i="4" s="1"/>
  <c r="AG1714" i="4"/>
  <c r="AE1714" i="4"/>
  <c r="AC1714" i="4"/>
  <c r="AB1714" i="4"/>
  <c r="Y1714" i="4"/>
  <c r="AG1713" i="4"/>
  <c r="AE1713" i="4"/>
  <c r="AB1713" i="4"/>
  <c r="Y1713" i="4"/>
  <c r="AC1713" i="4" s="1"/>
  <c r="AG1712" i="4"/>
  <c r="AE1712" i="4"/>
  <c r="AB1712" i="4"/>
  <c r="AG1711" i="4"/>
  <c r="AE1711" i="4"/>
  <c r="AB1711" i="4"/>
  <c r="AG1710" i="4"/>
  <c r="AE1710" i="4"/>
  <c r="AB1710" i="4"/>
  <c r="Y1710" i="4" s="1"/>
  <c r="AC1710" i="4" s="1"/>
  <c r="AG1709" i="4"/>
  <c r="AE1709" i="4"/>
  <c r="AB1709" i="4"/>
  <c r="AC1709" i="4" s="1"/>
  <c r="Y1709" i="4"/>
  <c r="AG1708" i="4"/>
  <c r="AE1708" i="4"/>
  <c r="AB1708" i="4"/>
  <c r="AC1708" i="4" s="1"/>
  <c r="Y1708" i="4"/>
  <c r="AG1707" i="4"/>
  <c r="AE1707" i="4"/>
  <c r="AC1707" i="4"/>
  <c r="AB1707" i="4"/>
  <c r="Y1707" i="4" s="1"/>
  <c r="AG1706" i="4"/>
  <c r="AE1706" i="4"/>
  <c r="AC1706" i="4"/>
  <c r="AB1706" i="4"/>
  <c r="Y1706" i="4"/>
  <c r="AG1705" i="4"/>
  <c r="AE1705" i="4"/>
  <c r="AB1705" i="4"/>
  <c r="Y1705" i="4"/>
  <c r="AC1705" i="4" s="1"/>
  <c r="AG1704" i="4"/>
  <c r="AE1704" i="4"/>
  <c r="AB1704" i="4"/>
  <c r="AG1703" i="4"/>
  <c r="AE1703" i="4"/>
  <c r="AB1703" i="4"/>
  <c r="N1703" i="4"/>
  <c r="M1703" i="4"/>
  <c r="L1703" i="4"/>
  <c r="AG1702" i="4"/>
  <c r="AE1702" i="4"/>
  <c r="AB1702" i="4"/>
  <c r="N1702" i="4"/>
  <c r="M1702" i="4"/>
  <c r="L1702" i="4"/>
  <c r="AG1701" i="4"/>
  <c r="AE1701" i="4"/>
  <c r="AB1701" i="4"/>
  <c r="AG1700" i="4"/>
  <c r="AE1700" i="4"/>
  <c r="AB1700" i="4"/>
  <c r="Y1700" i="4" s="1"/>
  <c r="AC1700" i="4" s="1"/>
  <c r="AG1699" i="4"/>
  <c r="AE1699" i="4"/>
  <c r="AB1699" i="4"/>
  <c r="Y1699" i="4"/>
  <c r="AG1698" i="4"/>
  <c r="AE1698" i="4"/>
  <c r="AB1698" i="4"/>
  <c r="AC1698" i="4" s="1"/>
  <c r="Y1698" i="4"/>
  <c r="N1698" i="4"/>
  <c r="M1698" i="4"/>
  <c r="L1698" i="4"/>
  <c r="AG1697" i="4"/>
  <c r="AE1697" i="4"/>
  <c r="AB1697" i="4"/>
  <c r="Y1697" i="4"/>
  <c r="N1697" i="4"/>
  <c r="M1697" i="4"/>
  <c r="L1697" i="4"/>
  <c r="AG1696" i="4"/>
  <c r="AE1696" i="4"/>
  <c r="AB1696" i="4"/>
  <c r="AC1696" i="4" s="1"/>
  <c r="Y1696" i="4"/>
  <c r="AG1695" i="4"/>
  <c r="AE1695" i="4"/>
  <c r="AC1695" i="4"/>
  <c r="AB1695" i="4"/>
  <c r="Y1695" i="4" s="1"/>
  <c r="AG1694" i="4"/>
  <c r="AE1694" i="4"/>
  <c r="AC1694" i="4"/>
  <c r="AB1694" i="4"/>
  <c r="Y1694" i="4"/>
  <c r="AG1693" i="4"/>
  <c r="AE1693" i="4"/>
  <c r="AB1693" i="4"/>
  <c r="Y1693" i="4"/>
  <c r="AC1693" i="4" s="1"/>
  <c r="AG1692" i="4"/>
  <c r="AE1692" i="4"/>
  <c r="AB1692" i="4"/>
  <c r="AG1691" i="4"/>
  <c r="AE1691" i="4"/>
  <c r="AB1691" i="4"/>
  <c r="AG1690" i="4"/>
  <c r="AE1690" i="4"/>
  <c r="AB1690" i="4"/>
  <c r="Y1690" i="4" s="1"/>
  <c r="AC1690" i="4" s="1"/>
  <c r="AG1689" i="4"/>
  <c r="AE1689" i="4"/>
  <c r="AB1689" i="4"/>
  <c r="Y1689" i="4"/>
  <c r="AG1688" i="4"/>
  <c r="AE1688" i="4"/>
  <c r="AB1688" i="4"/>
  <c r="Y1688" i="4"/>
  <c r="AG1687" i="4"/>
  <c r="AE1687" i="4"/>
  <c r="AB1687" i="4"/>
  <c r="Y1687" i="4" s="1"/>
  <c r="AC1687" i="4" s="1"/>
  <c r="AG1686" i="4"/>
  <c r="AE1686" i="4"/>
  <c r="AC1686" i="4"/>
  <c r="AB1686" i="4"/>
  <c r="Y1686" i="4"/>
  <c r="AG1685" i="4"/>
  <c r="AE1685" i="4"/>
  <c r="AB1685" i="4"/>
  <c r="Y1685" i="4"/>
  <c r="AC1685" i="4" s="1"/>
  <c r="AG1684" i="4"/>
  <c r="AE1684" i="4"/>
  <c r="AC1684" i="4"/>
  <c r="AB1684" i="4"/>
  <c r="Y1684" i="4" s="1"/>
  <c r="AG1683" i="4"/>
  <c r="AE1683" i="4"/>
  <c r="AB1683" i="4"/>
  <c r="AG1682" i="4"/>
  <c r="AE1682" i="4"/>
  <c r="AB1682" i="4"/>
  <c r="Y1682" i="4" s="1"/>
  <c r="AC1682" i="4" s="1"/>
  <c r="N1682" i="4"/>
  <c r="M1682" i="4"/>
  <c r="L1682" i="4"/>
  <c r="AG1681" i="4"/>
  <c r="AE1681" i="4"/>
  <c r="AB1681" i="4"/>
  <c r="Y1681" i="4" s="1"/>
  <c r="AC1681" i="4" s="1"/>
  <c r="AG1680" i="4"/>
  <c r="AE1680" i="4"/>
  <c r="AB1680" i="4"/>
  <c r="Y1680" i="4" s="1"/>
  <c r="AG1679" i="4"/>
  <c r="AE1679" i="4"/>
  <c r="AB1679" i="4"/>
  <c r="AC1679" i="4" s="1"/>
  <c r="Y1679" i="4"/>
  <c r="AG1678" i="4"/>
  <c r="AE1678" i="4"/>
  <c r="AC1678" i="4"/>
  <c r="AB1678" i="4"/>
  <c r="Y1678" i="4" s="1"/>
  <c r="N1678" i="4"/>
  <c r="M1678" i="4"/>
  <c r="L1678" i="4"/>
  <c r="AG1677" i="4"/>
  <c r="AE1677" i="4"/>
  <c r="AB1677" i="4"/>
  <c r="Y1677" i="4" s="1"/>
  <c r="AC1677" i="4" s="1"/>
  <c r="AG1676" i="4"/>
  <c r="AE1676" i="4"/>
  <c r="AC1676" i="4"/>
  <c r="AB1676" i="4"/>
  <c r="Y1676" i="4"/>
  <c r="AG1675" i="4"/>
  <c r="AE1675" i="4"/>
  <c r="AB1675" i="4"/>
  <c r="Y1675" i="4"/>
  <c r="AC1675" i="4" s="1"/>
  <c r="AG1674" i="4"/>
  <c r="AE1674" i="4"/>
  <c r="AC1674" i="4"/>
  <c r="AB1674" i="4"/>
  <c r="Y1674" i="4" s="1"/>
  <c r="AG1673" i="4"/>
  <c r="AE1673" i="4"/>
  <c r="AB1673" i="4"/>
  <c r="AG1672" i="4"/>
  <c r="AE1672" i="4"/>
  <c r="AB1672" i="4"/>
  <c r="Y1672" i="4" s="1"/>
  <c r="AC1672" i="4" s="1"/>
  <c r="AG1671" i="4"/>
  <c r="AE1671" i="4"/>
  <c r="AB1671" i="4"/>
  <c r="Y1671" i="4"/>
  <c r="AG1670" i="4"/>
  <c r="AE1670" i="4"/>
  <c r="AB1670" i="4"/>
  <c r="AC1670" i="4" s="1"/>
  <c r="Y1670" i="4"/>
  <c r="AG1669" i="4"/>
  <c r="AE1669" i="4"/>
  <c r="AB1669" i="4"/>
  <c r="Y1669" i="4" s="1"/>
  <c r="AC1669" i="4" s="1"/>
  <c r="AG1668" i="4"/>
  <c r="AE1668" i="4"/>
  <c r="AC1668" i="4"/>
  <c r="AB1668" i="4"/>
  <c r="Y1668" i="4"/>
  <c r="AG1667" i="4"/>
  <c r="AE1667" i="4"/>
  <c r="AB1667" i="4"/>
  <c r="Y1667" i="4"/>
  <c r="AC1667" i="4" s="1"/>
  <c r="AG1666" i="4"/>
  <c r="AE1666" i="4"/>
  <c r="AB1666" i="4"/>
  <c r="Y1666" i="4" s="1"/>
  <c r="AG1665" i="4"/>
  <c r="AE1665" i="4"/>
  <c r="AB1665" i="4"/>
  <c r="AG1664" i="4"/>
  <c r="AE1664" i="4"/>
  <c r="AB1664" i="4"/>
  <c r="Y1664" i="4" s="1"/>
  <c r="AC1664" i="4" s="1"/>
  <c r="AG1663" i="4"/>
  <c r="AE1663" i="4"/>
  <c r="AB1663" i="4"/>
  <c r="Y1663" i="4"/>
  <c r="N1663" i="4"/>
  <c r="M1663" i="4"/>
  <c r="L1663" i="4"/>
  <c r="AG1662" i="4"/>
  <c r="AE1662" i="4"/>
  <c r="AB1662" i="4"/>
  <c r="Y1662" i="4" s="1"/>
  <c r="N1662" i="4"/>
  <c r="M1662" i="4"/>
  <c r="L1662" i="4"/>
  <c r="AG1661" i="4"/>
  <c r="AE1661" i="4"/>
  <c r="AB1661" i="4"/>
  <c r="Y1661" i="4"/>
  <c r="AG1660" i="4"/>
  <c r="AE1660" i="4"/>
  <c r="AB1660" i="4"/>
  <c r="Y1660" i="4"/>
  <c r="N1660" i="4"/>
  <c r="M1660" i="4"/>
  <c r="L1660" i="4"/>
  <c r="AG1659" i="4"/>
  <c r="AE1659" i="4"/>
  <c r="AB1659" i="4"/>
  <c r="Y1659" i="4"/>
  <c r="N1659" i="4"/>
  <c r="M1659" i="4"/>
  <c r="L1659" i="4"/>
  <c r="AG1658" i="4"/>
  <c r="AE1658" i="4"/>
  <c r="AB1658" i="4"/>
  <c r="Y1658" i="4"/>
  <c r="N1658" i="4"/>
  <c r="M1658" i="4"/>
  <c r="L1658" i="4"/>
  <c r="AG1657" i="4"/>
  <c r="AE1657" i="4"/>
  <c r="AB1657" i="4"/>
  <c r="AC1657" i="4" s="1"/>
  <c r="Y1657" i="4"/>
  <c r="N1657" i="4"/>
  <c r="M1657" i="4"/>
  <c r="L1657" i="4"/>
  <c r="AG1656" i="4"/>
  <c r="AE1656" i="4"/>
  <c r="AB1656" i="4"/>
  <c r="Y1656" i="4"/>
  <c r="AG1655" i="4"/>
  <c r="AE1655" i="4"/>
  <c r="AB1655" i="4"/>
  <c r="Y1655" i="4" s="1"/>
  <c r="AC1655" i="4" s="1"/>
  <c r="AG1654" i="4"/>
  <c r="AE1654" i="4"/>
  <c r="AC1654" i="4"/>
  <c r="AB1654" i="4"/>
  <c r="Y1654" i="4"/>
  <c r="AG1653" i="4"/>
  <c r="AE1653" i="4"/>
  <c r="AB1653" i="4"/>
  <c r="Y1653" i="4"/>
  <c r="AC1653" i="4" s="1"/>
  <c r="AG1652" i="4"/>
  <c r="AE1652" i="4"/>
  <c r="AC1652" i="4"/>
  <c r="AB1652" i="4"/>
  <c r="Y1652" i="4" s="1"/>
  <c r="AG1651" i="4"/>
  <c r="AE1651" i="4"/>
  <c r="AB1651" i="4"/>
  <c r="AG1650" i="4"/>
  <c r="AE1650" i="4"/>
  <c r="AB1650" i="4"/>
  <c r="Y1650" i="4" s="1"/>
  <c r="AC1650" i="4" s="1"/>
  <c r="AG1649" i="4"/>
  <c r="AE1649" i="4"/>
  <c r="AB1649" i="4"/>
  <c r="Y1649" i="4"/>
  <c r="AG1648" i="4"/>
  <c r="AE1648" i="4"/>
  <c r="AB1648" i="4"/>
  <c r="AC1648" i="4" s="1"/>
  <c r="Y1648" i="4"/>
  <c r="AG1647" i="4"/>
  <c r="AE1647" i="4"/>
  <c r="AB1647" i="4"/>
  <c r="Y1647" i="4" s="1"/>
  <c r="AC1647" i="4" s="1"/>
  <c r="AG1646" i="4"/>
  <c r="AE1646" i="4"/>
  <c r="AC1646" i="4"/>
  <c r="AB1646" i="4"/>
  <c r="Y1646" i="4"/>
  <c r="AG1645" i="4"/>
  <c r="AE1645" i="4"/>
  <c r="AB1645" i="4"/>
  <c r="Y1645" i="4"/>
  <c r="AC1645" i="4" s="1"/>
  <c r="AG1644" i="4"/>
  <c r="AE1644" i="4"/>
  <c r="AB1644" i="4"/>
  <c r="Y1644" i="4" s="1"/>
  <c r="AG1643" i="4"/>
  <c r="AE1643" i="4"/>
  <c r="AB1643" i="4"/>
  <c r="AG1642" i="4"/>
  <c r="AE1642" i="4"/>
  <c r="AB1642" i="4"/>
  <c r="Y1642" i="4" s="1"/>
  <c r="AC1642" i="4" s="1"/>
  <c r="AG1641" i="4"/>
  <c r="AE1641" i="4"/>
  <c r="AB1641" i="4"/>
  <c r="Y1641" i="4" s="1"/>
  <c r="AG1640" i="4"/>
  <c r="AE1640" i="4"/>
  <c r="AB1640" i="4"/>
  <c r="Y1640" i="4"/>
  <c r="AG1639" i="4"/>
  <c r="AE1639" i="4"/>
  <c r="AB1639" i="4"/>
  <c r="Y1639" i="4" s="1"/>
  <c r="AC1639" i="4" s="1"/>
  <c r="AG1638" i="4"/>
  <c r="AE1638" i="4"/>
  <c r="AB1638" i="4"/>
  <c r="Y1638" i="4"/>
  <c r="AC1638" i="4" s="1"/>
  <c r="N1638" i="4"/>
  <c r="M1638" i="4"/>
  <c r="L1638" i="4"/>
  <c r="AG1637" i="4"/>
  <c r="AE1637" i="4"/>
  <c r="AB1637" i="4"/>
  <c r="Y1637" i="4"/>
  <c r="AC1637" i="4" s="1"/>
  <c r="AG1636" i="4"/>
  <c r="AE1636" i="4"/>
  <c r="AB1636" i="4"/>
  <c r="Y1636" i="4"/>
  <c r="AC1636" i="4" s="1"/>
  <c r="AG1635" i="4"/>
  <c r="AE1635" i="4"/>
  <c r="AC1635" i="4"/>
  <c r="AB1635" i="4"/>
  <c r="Y1635" i="4" s="1"/>
  <c r="AG1634" i="4"/>
  <c r="AE1634" i="4"/>
  <c r="AB1634" i="4"/>
  <c r="AG1633" i="4"/>
  <c r="AE1633" i="4"/>
  <c r="AB1633" i="4"/>
  <c r="Y1633" i="4" s="1"/>
  <c r="AC1633" i="4" s="1"/>
  <c r="N1633" i="4"/>
  <c r="M1633" i="4"/>
  <c r="L1633" i="4"/>
  <c r="AG1632" i="4"/>
  <c r="AE1632" i="4"/>
  <c r="AB1632" i="4"/>
  <c r="Y1632" i="4" s="1"/>
  <c r="AC1632" i="4" s="1"/>
  <c r="N1632" i="4"/>
  <c r="M1632" i="4"/>
  <c r="L1632" i="4"/>
  <c r="AG1631" i="4"/>
  <c r="AE1631" i="4"/>
  <c r="AB1631" i="4"/>
  <c r="Y1631" i="4" s="1"/>
  <c r="AC1631" i="4" s="1"/>
  <c r="AG1630" i="4"/>
  <c r="AE1630" i="4"/>
  <c r="AB1630" i="4"/>
  <c r="Y1630" i="4" s="1"/>
  <c r="AG1629" i="4"/>
  <c r="AE1629" i="4"/>
  <c r="AB1629" i="4"/>
  <c r="AC1629" i="4" s="1"/>
  <c r="Y1629" i="4"/>
  <c r="AG1628" i="4"/>
  <c r="AE1628" i="4"/>
  <c r="AC1628" i="4"/>
  <c r="AB1628" i="4"/>
  <c r="Y1628" i="4" s="1"/>
  <c r="AG1627" i="4"/>
  <c r="AE1627" i="4"/>
  <c r="AC1627" i="4"/>
  <c r="AB1627" i="4"/>
  <c r="Y1627" i="4"/>
  <c r="AG1626" i="4"/>
  <c r="AE1626" i="4"/>
  <c r="AB1626" i="4"/>
  <c r="Y1626" i="4"/>
  <c r="AC1626" i="4" s="1"/>
  <c r="AG1625" i="4"/>
  <c r="AE1625" i="4"/>
  <c r="AB1625" i="4"/>
  <c r="Y1625" i="4" s="1"/>
  <c r="AC1625" i="4" s="1"/>
  <c r="AG1624" i="4"/>
  <c r="AE1624" i="4"/>
  <c r="AB1624" i="4"/>
  <c r="AG1623" i="4"/>
  <c r="AE1623" i="4"/>
  <c r="AB1623" i="4"/>
  <c r="Y1623" i="4" s="1"/>
  <c r="AC1623" i="4" s="1"/>
  <c r="AG1622" i="4"/>
  <c r="AE1622" i="4"/>
  <c r="AB1622" i="4"/>
  <c r="Y1622" i="4"/>
  <c r="AG1621" i="4"/>
  <c r="AE1621" i="4"/>
  <c r="AB1621" i="4"/>
  <c r="Y1621" i="4"/>
  <c r="AG1620" i="4"/>
  <c r="AE1620" i="4"/>
  <c r="AB1620" i="4"/>
  <c r="Y1620" i="4" s="1"/>
  <c r="AC1620" i="4" s="1"/>
  <c r="AG1619" i="4"/>
  <c r="AE1619" i="4"/>
  <c r="AC1619" i="4"/>
  <c r="AB1619" i="4"/>
  <c r="Y1619" i="4"/>
  <c r="AG1618" i="4"/>
  <c r="AE1618" i="4"/>
  <c r="AB1618" i="4"/>
  <c r="Y1618" i="4"/>
  <c r="AC1618" i="4" s="1"/>
  <c r="N1618" i="4"/>
  <c r="M1618" i="4"/>
  <c r="L1618" i="4"/>
  <c r="AG1617" i="4"/>
  <c r="AE1617" i="4"/>
  <c r="AB1617" i="4"/>
  <c r="Y1617" i="4"/>
  <c r="AC1617" i="4" s="1"/>
  <c r="AG1616" i="4"/>
  <c r="AE1616" i="4"/>
  <c r="AB1616" i="4"/>
  <c r="Y1616" i="4" s="1"/>
  <c r="AG1615" i="4"/>
  <c r="AE1615" i="4"/>
  <c r="AB1615" i="4"/>
  <c r="Y1615" i="4" s="1"/>
  <c r="AG1614" i="4"/>
  <c r="AE1614" i="4"/>
  <c r="AB1614" i="4"/>
  <c r="Y1614" i="4" s="1"/>
  <c r="AC1614" i="4" s="1"/>
  <c r="AG1613" i="4"/>
  <c r="AE1613" i="4"/>
  <c r="AB1613" i="4"/>
  <c r="Y1613" i="4"/>
  <c r="AG1612" i="4"/>
  <c r="AE1612" i="4"/>
  <c r="AB1612" i="4"/>
  <c r="AG1611" i="4"/>
  <c r="AE1611" i="4"/>
  <c r="AB1611" i="4"/>
  <c r="Y1611" i="4" s="1"/>
  <c r="AC1611" i="4" s="1"/>
  <c r="AG1610" i="4"/>
  <c r="AE1610" i="4"/>
  <c r="AC1610" i="4"/>
  <c r="AB1610" i="4"/>
  <c r="Y1610" i="4"/>
  <c r="AG1609" i="4"/>
  <c r="AE1609" i="4"/>
  <c r="AB1609" i="4"/>
  <c r="Y1609" i="4"/>
  <c r="AC1609" i="4" s="1"/>
  <c r="AG1608" i="4"/>
  <c r="AE1608" i="4"/>
  <c r="AB1608" i="4"/>
  <c r="Y1608" i="4" s="1"/>
  <c r="AG1607" i="4"/>
  <c r="AE1607" i="4"/>
  <c r="AB1607" i="4"/>
  <c r="Y1607" i="4" s="1"/>
  <c r="AG1606" i="4"/>
  <c r="AE1606" i="4"/>
  <c r="AB1606" i="4"/>
  <c r="Y1606" i="4" s="1"/>
  <c r="AC1606" i="4" s="1"/>
  <c r="AG1605" i="4"/>
  <c r="AE1605" i="4"/>
  <c r="AB1605" i="4"/>
  <c r="Y1605" i="4"/>
  <c r="AG1604" i="4"/>
  <c r="AE1604" i="4"/>
  <c r="AB1604" i="4"/>
  <c r="AG1603" i="4"/>
  <c r="AE1603" i="4"/>
  <c r="AB1603" i="4"/>
  <c r="Y1603" i="4" s="1"/>
  <c r="AG1602" i="4"/>
  <c r="AE1602" i="4"/>
  <c r="AC1602" i="4"/>
  <c r="AB1602" i="4"/>
  <c r="Y1602" i="4"/>
  <c r="AG1601" i="4"/>
  <c r="AE1601" i="4"/>
  <c r="AB1601" i="4"/>
  <c r="Y1601" i="4"/>
  <c r="AC1601" i="4" s="1"/>
  <c r="AG1600" i="4"/>
  <c r="AE1600" i="4"/>
  <c r="AB1600" i="4"/>
  <c r="AG1599" i="4"/>
  <c r="AE1599" i="4"/>
  <c r="AB1599" i="4"/>
  <c r="Y1599" i="4"/>
  <c r="AC1599" i="4" s="1"/>
  <c r="AG1598" i="4"/>
  <c r="AE1598" i="4"/>
  <c r="AB1598" i="4"/>
  <c r="Y1598" i="4" s="1"/>
  <c r="AC1598" i="4" s="1"/>
  <c r="AG1597" i="4"/>
  <c r="AE1597" i="4"/>
  <c r="AB1597" i="4"/>
  <c r="AG1596" i="4"/>
  <c r="AE1596" i="4"/>
  <c r="AB1596" i="4"/>
  <c r="Y1596" i="4"/>
  <c r="AG1595" i="4"/>
  <c r="AE1595" i="4"/>
  <c r="AC1595" i="4"/>
  <c r="AB1595" i="4"/>
  <c r="Y1595" i="4" s="1"/>
  <c r="AG1594" i="4"/>
  <c r="AE1594" i="4"/>
  <c r="AB1594" i="4"/>
  <c r="AC1594" i="4" s="1"/>
  <c r="Y1594" i="4"/>
  <c r="AG1593" i="4"/>
  <c r="AE1593" i="4"/>
  <c r="AB1593" i="4"/>
  <c r="Y1593" i="4"/>
  <c r="AC1593" i="4" s="1"/>
  <c r="AG1592" i="4"/>
  <c r="AE1592" i="4"/>
  <c r="AB1592" i="4"/>
  <c r="AG1591" i="4"/>
  <c r="AE1591" i="4"/>
  <c r="AC1591" i="4"/>
  <c r="AB1591" i="4"/>
  <c r="Y1591" i="4"/>
  <c r="AG1590" i="4"/>
  <c r="AE1590" i="4"/>
  <c r="AB1590" i="4"/>
  <c r="Y1590" i="4" s="1"/>
  <c r="AC1590" i="4" s="1"/>
  <c r="AG1589" i="4"/>
  <c r="AE1589" i="4"/>
  <c r="AB1589" i="4"/>
  <c r="AC1589" i="4" s="1"/>
  <c r="Y1589" i="4"/>
  <c r="N1589" i="4"/>
  <c r="M1589" i="4"/>
  <c r="L1589" i="4"/>
  <c r="AG1588" i="4"/>
  <c r="AE1588" i="4"/>
  <c r="AB1588" i="4"/>
  <c r="AC1588" i="4" s="1"/>
  <c r="Y1588" i="4"/>
  <c r="N1588" i="4"/>
  <c r="M1588" i="4"/>
  <c r="L1588" i="4"/>
  <c r="AG1587" i="4"/>
  <c r="AE1587" i="4"/>
  <c r="AB1587" i="4"/>
  <c r="AC1587" i="4" s="1"/>
  <c r="Y1587" i="4"/>
  <c r="AG1586" i="4"/>
  <c r="AE1586" i="4"/>
  <c r="AB1586" i="4"/>
  <c r="AG1585" i="4"/>
  <c r="AE1585" i="4"/>
  <c r="AB1585" i="4"/>
  <c r="Y1585" i="4" s="1"/>
  <c r="AG1584" i="4"/>
  <c r="AE1584" i="4"/>
  <c r="AC1584" i="4"/>
  <c r="AB1584" i="4"/>
  <c r="Y1584" i="4"/>
  <c r="AG1583" i="4"/>
  <c r="AE1583" i="4"/>
  <c r="AB1583" i="4"/>
  <c r="Y1583" i="4"/>
  <c r="AC1583" i="4" s="1"/>
  <c r="AG1582" i="4"/>
  <c r="AE1582" i="4"/>
  <c r="AB1582" i="4"/>
  <c r="AG1581" i="4"/>
  <c r="AE1581" i="4"/>
  <c r="AB1581" i="4"/>
  <c r="Y1581" i="4"/>
  <c r="AC1581" i="4" s="1"/>
  <c r="AG1580" i="4"/>
  <c r="AE1580" i="4"/>
  <c r="AB1580" i="4"/>
  <c r="Y1580" i="4" s="1"/>
  <c r="AC1580" i="4" s="1"/>
  <c r="AG1579" i="4"/>
  <c r="AE1579" i="4"/>
  <c r="AB1579" i="4"/>
  <c r="AG1578" i="4"/>
  <c r="AE1578" i="4"/>
  <c r="AB1578" i="4"/>
  <c r="Y1578" i="4"/>
  <c r="N1578" i="4"/>
  <c r="M1578" i="4"/>
  <c r="L1578" i="4"/>
  <c r="AG1577" i="4"/>
  <c r="AE1577" i="4"/>
  <c r="AB1577" i="4"/>
  <c r="Y1577" i="4"/>
  <c r="N1577" i="4"/>
  <c r="M1577" i="4"/>
  <c r="L1577" i="4"/>
  <c r="AG1576" i="4"/>
  <c r="AE1576" i="4"/>
  <c r="AB1576" i="4"/>
  <c r="Y1576" i="4" s="1"/>
  <c r="AG1575" i="4"/>
  <c r="AE1575" i="4"/>
  <c r="AB1575" i="4"/>
  <c r="Y1575" i="4"/>
  <c r="AC1575" i="4" s="1"/>
  <c r="AG1574" i="4"/>
  <c r="AE1574" i="4"/>
  <c r="AB1574" i="4"/>
  <c r="AC1574" i="4" s="1"/>
  <c r="Y1574" i="4"/>
  <c r="AG1573" i="4"/>
  <c r="AE1573" i="4"/>
  <c r="AC1573" i="4"/>
  <c r="AB1573" i="4"/>
  <c r="Y1573" i="4"/>
  <c r="AG1572" i="4"/>
  <c r="AE1572" i="4"/>
  <c r="AB1572" i="4"/>
  <c r="AG1571" i="4"/>
  <c r="AE1571" i="4"/>
  <c r="AC1571" i="4"/>
  <c r="AB1571" i="4"/>
  <c r="Y1571" i="4"/>
  <c r="AG1570" i="4"/>
  <c r="AE1570" i="4"/>
  <c r="AB1570" i="4"/>
  <c r="AG1569" i="4"/>
  <c r="AE1569" i="4"/>
  <c r="AB1569" i="4"/>
  <c r="AC1569" i="4" s="1"/>
  <c r="Y1569" i="4"/>
  <c r="AG1568" i="4"/>
  <c r="AE1568" i="4"/>
  <c r="AB1568" i="4"/>
  <c r="AG1567" i="4"/>
  <c r="AE1567" i="4"/>
  <c r="AB1567" i="4"/>
  <c r="AC1567" i="4" s="1"/>
  <c r="Y1567" i="4"/>
  <c r="AG1566" i="4"/>
  <c r="AE1566" i="4"/>
  <c r="AB1566" i="4"/>
  <c r="AG1565" i="4"/>
  <c r="AE1565" i="4"/>
  <c r="AB1565" i="4"/>
  <c r="Y1565" i="4"/>
  <c r="AC1565" i="4" s="1"/>
  <c r="AG1564" i="4"/>
  <c r="AE1564" i="4"/>
  <c r="AB1564" i="4"/>
  <c r="AC1564" i="4" s="1"/>
  <c r="Y1564" i="4"/>
  <c r="N1564" i="4"/>
  <c r="M1564" i="4"/>
  <c r="L1564" i="4"/>
  <c r="AG1563" i="4"/>
  <c r="AE1563" i="4"/>
  <c r="AB1563" i="4"/>
  <c r="AC1563" i="4" s="1"/>
  <c r="Y1563" i="4"/>
  <c r="N1563" i="4"/>
  <c r="M1563" i="4"/>
  <c r="L1563" i="4"/>
  <c r="AG1562" i="4"/>
  <c r="AE1562" i="4"/>
  <c r="AB1562" i="4"/>
  <c r="AC1562" i="4" s="1"/>
  <c r="Y1562" i="4"/>
  <c r="AG1561" i="4"/>
  <c r="AE1561" i="4"/>
  <c r="AC1561" i="4"/>
  <c r="AB1561" i="4"/>
  <c r="Y1561" i="4"/>
  <c r="AG1560" i="4"/>
  <c r="AE1560" i="4"/>
  <c r="AB1560" i="4"/>
  <c r="Y1560" i="4" s="1"/>
  <c r="AG1559" i="4"/>
  <c r="AE1559" i="4"/>
  <c r="AB1559" i="4"/>
  <c r="AG1558" i="4"/>
  <c r="AE1558" i="4"/>
  <c r="AB1558" i="4"/>
  <c r="Y1558" i="4" s="1"/>
  <c r="AG1557" i="4"/>
  <c r="AE1557" i="4"/>
  <c r="AC1557" i="4"/>
  <c r="AB1557" i="4"/>
  <c r="Y1557" i="4"/>
  <c r="AG1556" i="4"/>
  <c r="AE1556" i="4"/>
  <c r="AB1556" i="4"/>
  <c r="AG1555" i="4"/>
  <c r="AE1555" i="4"/>
  <c r="AB1555" i="4"/>
  <c r="Y1555" i="4"/>
  <c r="AC1555" i="4" s="1"/>
  <c r="AG1554" i="4"/>
  <c r="AE1554" i="4"/>
  <c r="AB1554" i="4"/>
  <c r="AG1553" i="4"/>
  <c r="AE1553" i="4"/>
  <c r="AB1553" i="4"/>
  <c r="Y1553" i="4"/>
  <c r="AC1553" i="4" s="1"/>
  <c r="AG1552" i="4"/>
  <c r="AE1552" i="4"/>
  <c r="AB1552" i="4"/>
  <c r="Y1552" i="4" s="1"/>
  <c r="AG1551" i="4"/>
  <c r="AE1551" i="4"/>
  <c r="AB1551" i="4"/>
  <c r="AG1550" i="4"/>
  <c r="AE1550" i="4"/>
  <c r="AB1550" i="4"/>
  <c r="AC1550" i="4" s="1"/>
  <c r="Y1550" i="4"/>
  <c r="AG1549" i="4"/>
  <c r="AE1549" i="4"/>
  <c r="AB1549" i="4"/>
  <c r="AG1548" i="4"/>
  <c r="AE1548" i="4"/>
  <c r="AB1548" i="4"/>
  <c r="Y1548" i="4"/>
  <c r="AC1548" i="4" s="1"/>
  <c r="AG1547" i="4"/>
  <c r="AE1547" i="4"/>
  <c r="AB1547" i="4"/>
  <c r="AC1547" i="4" s="1"/>
  <c r="Y1547" i="4"/>
  <c r="AG1546" i="4"/>
  <c r="AE1546" i="4"/>
  <c r="AC1546" i="4"/>
  <c r="AB1546" i="4"/>
  <c r="Y1546" i="4"/>
  <c r="N1546" i="4"/>
  <c r="M1546" i="4"/>
  <c r="L1546" i="4"/>
  <c r="AG1545" i="4"/>
  <c r="AE1545" i="4"/>
  <c r="AC1545" i="4"/>
  <c r="AB1545" i="4"/>
  <c r="Y1545" i="4"/>
  <c r="N1545" i="4"/>
  <c r="M1545" i="4"/>
  <c r="L1545" i="4"/>
  <c r="AG1544" i="4"/>
  <c r="AE1544" i="4"/>
  <c r="AC1544" i="4"/>
  <c r="AB1544" i="4"/>
  <c r="Y1544" i="4"/>
  <c r="N1544" i="4"/>
  <c r="M1544" i="4"/>
  <c r="L1544" i="4"/>
  <c r="AG1543" i="4"/>
  <c r="AE1543" i="4"/>
  <c r="AC1543" i="4"/>
  <c r="AB1543" i="4"/>
  <c r="Y1543" i="4"/>
  <c r="N1543" i="4"/>
  <c r="M1543" i="4"/>
  <c r="L1543" i="4"/>
  <c r="AG1542" i="4"/>
  <c r="AE1542" i="4"/>
  <c r="AC1542" i="4"/>
  <c r="AB1542" i="4"/>
  <c r="Y1542" i="4"/>
  <c r="AG1541" i="4"/>
  <c r="AE1541" i="4"/>
  <c r="AB1541" i="4"/>
  <c r="AG1540" i="4"/>
  <c r="AE1540" i="4"/>
  <c r="AC1540" i="4"/>
  <c r="AB1540" i="4"/>
  <c r="Y1540" i="4"/>
  <c r="AG1539" i="4"/>
  <c r="AE1539" i="4"/>
  <c r="AB1539" i="4"/>
  <c r="AG1538" i="4"/>
  <c r="AE1538" i="4"/>
  <c r="AB1538" i="4"/>
  <c r="AC1538" i="4" s="1"/>
  <c r="Y1538" i="4"/>
  <c r="AG1537" i="4"/>
  <c r="AE1537" i="4"/>
  <c r="AB1537" i="4"/>
  <c r="AG1536" i="4"/>
  <c r="AE1536" i="4"/>
  <c r="AB1536" i="4"/>
  <c r="Y1536" i="4"/>
  <c r="AC1536" i="4" s="1"/>
  <c r="AG1535" i="4"/>
  <c r="AE1535" i="4"/>
  <c r="AB1535" i="4"/>
  <c r="AC1535" i="4" s="1"/>
  <c r="Y1535" i="4"/>
  <c r="AG1534" i="4"/>
  <c r="AE1534" i="4"/>
  <c r="AC1534" i="4"/>
  <c r="AB1534" i="4"/>
  <c r="Y1534" i="4"/>
  <c r="AG1533" i="4"/>
  <c r="AE1533" i="4"/>
  <c r="AB1533" i="4"/>
  <c r="AG1532" i="4"/>
  <c r="AE1532" i="4"/>
  <c r="AC1532" i="4"/>
  <c r="AB1532" i="4"/>
  <c r="Y1532" i="4"/>
  <c r="AG1531" i="4"/>
  <c r="AE1531" i="4"/>
  <c r="AB1531" i="4"/>
  <c r="AG1530" i="4"/>
  <c r="AE1530" i="4"/>
  <c r="AB1530" i="4"/>
  <c r="AC1530" i="4" s="1"/>
  <c r="Y1530" i="4"/>
  <c r="AG1529" i="4"/>
  <c r="AE1529" i="4"/>
  <c r="AB1529" i="4"/>
  <c r="AG1528" i="4"/>
  <c r="AE1528" i="4"/>
  <c r="AB1528" i="4"/>
  <c r="Y1528" i="4"/>
  <c r="AC1528" i="4" s="1"/>
  <c r="AG1527" i="4"/>
  <c r="AE1527" i="4"/>
  <c r="AB1527" i="4"/>
  <c r="AC1527" i="4" s="1"/>
  <c r="Y1527" i="4"/>
  <c r="AG1526" i="4"/>
  <c r="AE1526" i="4"/>
  <c r="AC1526" i="4"/>
  <c r="AB1526" i="4"/>
  <c r="Y1526" i="4"/>
  <c r="AG1525" i="4"/>
  <c r="AE1525" i="4"/>
  <c r="AB1525" i="4"/>
  <c r="AG1524" i="4"/>
  <c r="AE1524" i="4"/>
  <c r="AC1524" i="4"/>
  <c r="AB1524" i="4"/>
  <c r="Y1524" i="4"/>
  <c r="AG1523" i="4"/>
  <c r="AE1523" i="4"/>
  <c r="AB1523" i="4"/>
  <c r="AG1522" i="4"/>
  <c r="AE1522" i="4"/>
  <c r="AB1522" i="4"/>
  <c r="AC1522" i="4" s="1"/>
  <c r="Y1522" i="4"/>
  <c r="AG1521" i="4"/>
  <c r="AE1521" i="4"/>
  <c r="AB1521" i="4"/>
  <c r="AG1520" i="4"/>
  <c r="AE1520" i="4"/>
  <c r="AB1520" i="4"/>
  <c r="Y1520" i="4"/>
  <c r="AC1520" i="4" s="1"/>
  <c r="AG1519" i="4"/>
  <c r="AE1519" i="4"/>
  <c r="AB1519" i="4"/>
  <c r="AC1519" i="4" s="1"/>
  <c r="Y1519" i="4"/>
  <c r="AG1518" i="4"/>
  <c r="AE1518" i="4"/>
  <c r="AC1518" i="4"/>
  <c r="AB1518" i="4"/>
  <c r="Y1518" i="4"/>
  <c r="AG1517" i="4"/>
  <c r="AE1517" i="4"/>
  <c r="AB1517" i="4"/>
  <c r="AG1516" i="4"/>
  <c r="AE1516" i="4"/>
  <c r="AC1516" i="4"/>
  <c r="AB1516" i="4"/>
  <c r="Y1516" i="4"/>
  <c r="AG1515" i="4"/>
  <c r="AE1515" i="4"/>
  <c r="AB1515" i="4"/>
  <c r="AG1514" i="4"/>
  <c r="AE1514" i="4"/>
  <c r="AB1514" i="4"/>
  <c r="AC1514" i="4" s="1"/>
  <c r="Y1514" i="4"/>
  <c r="AG1513" i="4"/>
  <c r="AE1513" i="4"/>
  <c r="AB1513" i="4"/>
  <c r="AG1512" i="4"/>
  <c r="AE1512" i="4"/>
  <c r="AB1512" i="4"/>
  <c r="Y1512" i="4"/>
  <c r="AC1512" i="4" s="1"/>
  <c r="AG1511" i="4"/>
  <c r="AE1511" i="4"/>
  <c r="AB1511" i="4"/>
  <c r="AC1511" i="4" s="1"/>
  <c r="Y1511" i="4"/>
  <c r="AG1510" i="4"/>
  <c r="AE1510" i="4"/>
  <c r="AC1510" i="4"/>
  <c r="AB1510" i="4"/>
  <c r="Y1510" i="4"/>
  <c r="AG1509" i="4"/>
  <c r="AE1509" i="4"/>
  <c r="AB1509" i="4"/>
  <c r="AG1508" i="4"/>
  <c r="AE1508" i="4"/>
  <c r="AC1508" i="4"/>
  <c r="AB1508" i="4"/>
  <c r="Y1508" i="4"/>
  <c r="AG1507" i="4"/>
  <c r="AE1507" i="4"/>
  <c r="AB1507" i="4"/>
  <c r="AG1506" i="4"/>
  <c r="AE1506" i="4"/>
  <c r="AB1506" i="4"/>
  <c r="AC1506" i="4" s="1"/>
  <c r="Y1506" i="4"/>
  <c r="AG1505" i="4"/>
  <c r="AE1505" i="4"/>
  <c r="AB1505" i="4"/>
  <c r="AG1504" i="4"/>
  <c r="AE1504" i="4"/>
  <c r="AB1504" i="4"/>
  <c r="Y1504" i="4"/>
  <c r="AC1504" i="4" s="1"/>
  <c r="AG1503" i="4"/>
  <c r="AE1503" i="4"/>
  <c r="AB1503" i="4"/>
  <c r="AC1503" i="4" s="1"/>
  <c r="Y1503" i="4"/>
  <c r="AG1502" i="4"/>
  <c r="AE1502" i="4"/>
  <c r="AC1502" i="4"/>
  <c r="AB1502" i="4"/>
  <c r="Y1502" i="4"/>
  <c r="AG1501" i="4"/>
  <c r="AE1501" i="4"/>
  <c r="AB1501" i="4"/>
  <c r="AG1500" i="4"/>
  <c r="AE1500" i="4"/>
  <c r="AC1500" i="4"/>
  <c r="AB1500" i="4"/>
  <c r="Y1500" i="4"/>
  <c r="AG1499" i="4"/>
  <c r="AE1499" i="4"/>
  <c r="AB1499" i="4"/>
  <c r="AG1498" i="4"/>
  <c r="AE1498" i="4"/>
  <c r="AB1498" i="4"/>
  <c r="AC1498" i="4" s="1"/>
  <c r="Y1498" i="4"/>
  <c r="AG1497" i="4"/>
  <c r="AE1497" i="4"/>
  <c r="AB1497" i="4"/>
  <c r="AG1496" i="4"/>
  <c r="AE1496" i="4"/>
  <c r="AB1496" i="4"/>
  <c r="Y1496" i="4"/>
  <c r="AC1496" i="4" s="1"/>
  <c r="AG1495" i="4"/>
  <c r="AE1495" i="4"/>
  <c r="AB1495" i="4"/>
  <c r="AC1495" i="4" s="1"/>
  <c r="Y1495" i="4"/>
  <c r="AG1494" i="4"/>
  <c r="AE1494" i="4"/>
  <c r="AC1494" i="4"/>
  <c r="AB1494" i="4"/>
  <c r="Y1494" i="4"/>
  <c r="AG1493" i="4"/>
  <c r="AE1493" i="4"/>
  <c r="AB1493" i="4"/>
  <c r="AG1492" i="4"/>
  <c r="AE1492" i="4"/>
  <c r="AC1492" i="4"/>
  <c r="AB1492" i="4"/>
  <c r="Y1492" i="4"/>
  <c r="AG1491" i="4"/>
  <c r="AE1491" i="4"/>
  <c r="AB1491" i="4"/>
  <c r="AG1490" i="4"/>
  <c r="AE1490" i="4"/>
  <c r="AB1490" i="4"/>
  <c r="AC1490" i="4" s="1"/>
  <c r="Y1490" i="4"/>
  <c r="AG1489" i="4"/>
  <c r="AE1489" i="4"/>
  <c r="AB1489" i="4"/>
  <c r="AG1488" i="4"/>
  <c r="AE1488" i="4"/>
  <c r="AB1488" i="4"/>
  <c r="Y1488" i="4"/>
  <c r="AC1488" i="4" s="1"/>
  <c r="AG1487" i="4"/>
  <c r="AE1487" i="4"/>
  <c r="AB1487" i="4"/>
  <c r="AC1487" i="4" s="1"/>
  <c r="Y1487" i="4"/>
  <c r="AG1486" i="4"/>
  <c r="AE1486" i="4"/>
  <c r="AC1486" i="4"/>
  <c r="AB1486" i="4"/>
  <c r="Y1486" i="4"/>
  <c r="AG1485" i="4"/>
  <c r="AE1485" i="4"/>
  <c r="AB1485" i="4"/>
  <c r="AG1484" i="4"/>
  <c r="AE1484" i="4"/>
  <c r="AC1484" i="4"/>
  <c r="AB1484" i="4"/>
  <c r="Y1484" i="4"/>
  <c r="AG1483" i="4"/>
  <c r="AE1483" i="4"/>
  <c r="AB1483" i="4"/>
  <c r="AG1482" i="4"/>
  <c r="AE1482" i="4"/>
  <c r="AB1482" i="4"/>
  <c r="AC1482" i="4" s="1"/>
  <c r="Y1482" i="4"/>
  <c r="AG1481" i="4"/>
  <c r="AE1481" i="4"/>
  <c r="AB1481" i="4"/>
  <c r="AG1480" i="4"/>
  <c r="AE1480" i="4"/>
  <c r="AB1480" i="4"/>
  <c r="Y1480" i="4"/>
  <c r="AC1480" i="4" s="1"/>
  <c r="AG1479" i="4"/>
  <c r="AE1479" i="4"/>
  <c r="AB1479" i="4"/>
  <c r="AC1479" i="4" s="1"/>
  <c r="Y1479" i="4"/>
  <c r="AG1478" i="4"/>
  <c r="AE1478" i="4"/>
  <c r="AC1478" i="4"/>
  <c r="AB1478" i="4"/>
  <c r="Y1478" i="4"/>
  <c r="AG1477" i="4"/>
  <c r="AE1477" i="4"/>
  <c r="AB1477" i="4"/>
  <c r="AG1476" i="4"/>
  <c r="AE1476" i="4"/>
  <c r="AC1476" i="4"/>
  <c r="AB1476" i="4"/>
  <c r="Y1476" i="4"/>
  <c r="AG1475" i="4"/>
  <c r="AE1475" i="4"/>
  <c r="AB1475" i="4"/>
  <c r="AG1474" i="4"/>
  <c r="AE1474" i="4"/>
  <c r="AB1474" i="4"/>
  <c r="AC1474" i="4" s="1"/>
  <c r="Y1474" i="4"/>
  <c r="AG1473" i="4"/>
  <c r="AE1473" i="4"/>
  <c r="AB1473" i="4"/>
  <c r="AG1472" i="4"/>
  <c r="AE1472" i="4"/>
  <c r="AB1472" i="4"/>
  <c r="Y1472" i="4"/>
  <c r="AC1472" i="4" s="1"/>
  <c r="AG1471" i="4"/>
  <c r="AE1471" i="4"/>
  <c r="AB1471" i="4"/>
  <c r="AC1471" i="4" s="1"/>
  <c r="Y1471" i="4"/>
  <c r="AG1470" i="4"/>
  <c r="AE1470" i="4"/>
  <c r="AC1470" i="4"/>
  <c r="AB1470" i="4"/>
  <c r="Y1470" i="4"/>
  <c r="AG1469" i="4"/>
  <c r="AE1469" i="4"/>
  <c r="AB1469" i="4"/>
  <c r="AG1468" i="4"/>
  <c r="AE1468" i="4"/>
  <c r="AC1468" i="4"/>
  <c r="AB1468" i="4"/>
  <c r="Y1468" i="4"/>
  <c r="AG1467" i="4"/>
  <c r="AE1467" i="4"/>
  <c r="AB1467" i="4"/>
  <c r="AG1466" i="4"/>
  <c r="AE1466" i="4"/>
  <c r="AB1466" i="4"/>
  <c r="AC1466" i="4" s="1"/>
  <c r="Y1466" i="4"/>
  <c r="AG1465" i="4"/>
  <c r="AE1465" i="4"/>
  <c r="AB1465" i="4"/>
  <c r="AG1464" i="4"/>
  <c r="AE1464" i="4"/>
  <c r="AB1464" i="4"/>
  <c r="Y1464" i="4"/>
  <c r="AC1464" i="4" s="1"/>
  <c r="AG1463" i="4"/>
  <c r="AE1463" i="4"/>
  <c r="AB1463" i="4"/>
  <c r="AC1463" i="4" s="1"/>
  <c r="Y1463" i="4"/>
  <c r="AG1462" i="4"/>
  <c r="AE1462" i="4"/>
  <c r="AC1462" i="4"/>
  <c r="AB1462" i="4"/>
  <c r="Y1462" i="4"/>
  <c r="AG1461" i="4"/>
  <c r="AE1461" i="4"/>
  <c r="AB1461" i="4"/>
  <c r="AG1460" i="4"/>
  <c r="AE1460" i="4"/>
  <c r="AC1460" i="4"/>
  <c r="AB1460" i="4"/>
  <c r="Y1460" i="4"/>
  <c r="AG1459" i="4"/>
  <c r="AE1459" i="4"/>
  <c r="AB1459" i="4"/>
  <c r="AG1458" i="4"/>
  <c r="AE1458" i="4"/>
  <c r="AB1458" i="4"/>
  <c r="AC1458" i="4" s="1"/>
  <c r="Y1458" i="4"/>
  <c r="AG1457" i="4"/>
  <c r="AE1457" i="4"/>
  <c r="AB1457" i="4"/>
  <c r="AG1456" i="4"/>
  <c r="AE1456" i="4"/>
  <c r="AB1456" i="4"/>
  <c r="Y1456" i="4"/>
  <c r="AC1456" i="4" s="1"/>
  <c r="AG1455" i="4"/>
  <c r="AE1455" i="4"/>
  <c r="AB1455" i="4"/>
  <c r="AC1455" i="4" s="1"/>
  <c r="Y1455" i="4"/>
  <c r="AG1454" i="4"/>
  <c r="AE1454" i="4"/>
  <c r="AC1454" i="4"/>
  <c r="AB1454" i="4"/>
  <c r="Y1454" i="4"/>
  <c r="AG1453" i="4"/>
  <c r="AE1453" i="4"/>
  <c r="AB1453" i="4"/>
  <c r="AG1452" i="4"/>
  <c r="AE1452" i="4"/>
  <c r="AC1452" i="4"/>
  <c r="AB1452" i="4"/>
  <c r="Y1452" i="4"/>
  <c r="AG1451" i="4"/>
  <c r="AE1451" i="4"/>
  <c r="AB1451" i="4"/>
  <c r="AG1450" i="4"/>
  <c r="AE1450" i="4"/>
  <c r="AB1450" i="4"/>
  <c r="AC1450" i="4" s="1"/>
  <c r="Y1450" i="4"/>
  <c r="AG1449" i="4"/>
  <c r="AE1449" i="4"/>
  <c r="AB1449" i="4"/>
  <c r="AG1448" i="4"/>
  <c r="AE1448" i="4"/>
  <c r="AB1448" i="4"/>
  <c r="Y1448" i="4"/>
  <c r="AC1448" i="4" s="1"/>
  <c r="AG1447" i="4"/>
  <c r="AE1447" i="4"/>
  <c r="AB1447" i="4"/>
  <c r="AC1447" i="4" s="1"/>
  <c r="Y1447" i="4"/>
  <c r="AG1446" i="4"/>
  <c r="AE1446" i="4"/>
  <c r="AC1446" i="4"/>
  <c r="AB1446" i="4"/>
  <c r="Y1446" i="4"/>
  <c r="AG1445" i="4"/>
  <c r="AE1445" i="4"/>
  <c r="AB1445" i="4"/>
  <c r="AG1444" i="4"/>
  <c r="AE1444" i="4"/>
  <c r="AC1444" i="4"/>
  <c r="AB1444" i="4"/>
  <c r="Y1444" i="4"/>
  <c r="AG1443" i="4"/>
  <c r="AE1443" i="4"/>
  <c r="AB1443" i="4"/>
  <c r="AG1442" i="4"/>
  <c r="AE1442" i="4"/>
  <c r="AB1442" i="4"/>
  <c r="AC1442" i="4" s="1"/>
  <c r="Y1442" i="4"/>
  <c r="AG1441" i="4"/>
  <c r="AE1441" i="4"/>
  <c r="AB1441" i="4"/>
  <c r="AG1440" i="4"/>
  <c r="AE1440" i="4"/>
  <c r="AB1440" i="4"/>
  <c r="Y1440" i="4"/>
  <c r="AC1440" i="4" s="1"/>
  <c r="AG1439" i="4"/>
  <c r="AE1439" i="4"/>
  <c r="AB1439" i="4"/>
  <c r="AC1439" i="4" s="1"/>
  <c r="Y1439" i="4"/>
  <c r="AG1438" i="4"/>
  <c r="AE1438" i="4"/>
  <c r="AC1438" i="4"/>
  <c r="AB1438" i="4"/>
  <c r="Y1438" i="4"/>
  <c r="AG1437" i="4"/>
  <c r="AE1437" i="4"/>
  <c r="AB1437" i="4"/>
  <c r="AG1436" i="4"/>
  <c r="AE1436" i="4"/>
  <c r="AC1436" i="4"/>
  <c r="AB1436" i="4"/>
  <c r="Y1436" i="4"/>
  <c r="AG1435" i="4"/>
  <c r="AE1435" i="4"/>
  <c r="AB1435" i="4"/>
  <c r="AG1434" i="4"/>
  <c r="AE1434" i="4"/>
  <c r="AB1434" i="4"/>
  <c r="AC1434" i="4" s="1"/>
  <c r="Y1434" i="4"/>
  <c r="AG1433" i="4"/>
  <c r="AE1433" i="4"/>
  <c r="AB1433" i="4"/>
  <c r="AG1432" i="4"/>
  <c r="AE1432" i="4"/>
  <c r="AB1432" i="4"/>
  <c r="Y1432" i="4"/>
  <c r="AC1432" i="4" s="1"/>
  <c r="AG1431" i="4"/>
  <c r="AE1431" i="4"/>
  <c r="AB1431" i="4"/>
  <c r="AC1431" i="4" s="1"/>
  <c r="Y1431" i="4"/>
  <c r="AG1430" i="4"/>
  <c r="AE1430" i="4"/>
  <c r="AC1430" i="4"/>
  <c r="AB1430" i="4"/>
  <c r="Y1430" i="4"/>
  <c r="AG1429" i="4"/>
  <c r="AE1429" i="4"/>
  <c r="AB1429" i="4"/>
  <c r="AG1428" i="4"/>
  <c r="AE1428" i="4"/>
  <c r="AC1428" i="4"/>
  <c r="AB1428" i="4"/>
  <c r="Y1428" i="4"/>
  <c r="AG1427" i="4"/>
  <c r="AE1427" i="4"/>
  <c r="AB1427" i="4"/>
  <c r="AG1426" i="4"/>
  <c r="AE1426" i="4"/>
  <c r="AB1426" i="4"/>
  <c r="AC1426" i="4" s="1"/>
  <c r="Y1426" i="4"/>
  <c r="AG1425" i="4"/>
  <c r="AE1425" i="4"/>
  <c r="AB1425" i="4"/>
  <c r="AG1424" i="4"/>
  <c r="AE1424" i="4"/>
  <c r="AB1424" i="4"/>
  <c r="Y1424" i="4"/>
  <c r="AC1424" i="4" s="1"/>
  <c r="AG1423" i="4"/>
  <c r="AE1423" i="4"/>
  <c r="AB1423" i="4"/>
  <c r="AC1423" i="4" s="1"/>
  <c r="Y1423" i="4"/>
  <c r="AG1422" i="4"/>
  <c r="AE1422" i="4"/>
  <c r="AB1422" i="4"/>
  <c r="Y1422" i="4"/>
  <c r="AC1422" i="4" s="1"/>
  <c r="AG1421" i="4"/>
  <c r="AE1421" i="4"/>
  <c r="AB1421" i="4"/>
  <c r="AG1420" i="4"/>
  <c r="AE1420" i="4"/>
  <c r="AC1420" i="4"/>
  <c r="AB1420" i="4"/>
  <c r="Y1420" i="4"/>
  <c r="AG1419" i="4"/>
  <c r="AE1419" i="4"/>
  <c r="AB1419" i="4"/>
  <c r="AG1418" i="4"/>
  <c r="AE1418" i="4"/>
  <c r="AB1418" i="4"/>
  <c r="AC1418" i="4" s="1"/>
  <c r="Y1418" i="4"/>
  <c r="AG1417" i="4"/>
  <c r="AE1417" i="4"/>
  <c r="AB1417" i="4"/>
  <c r="AG1416" i="4"/>
  <c r="AE1416" i="4"/>
  <c r="AB1416" i="4"/>
  <c r="Y1416" i="4"/>
  <c r="AC1416" i="4" s="1"/>
  <c r="AG1415" i="4"/>
  <c r="AE1415" i="4"/>
  <c r="AB1415" i="4"/>
  <c r="AC1415" i="4" s="1"/>
  <c r="Y1415" i="4"/>
  <c r="AG1414" i="4"/>
  <c r="AE1414" i="4"/>
  <c r="AC1414" i="4"/>
  <c r="AB1414" i="4"/>
  <c r="Y1414" i="4"/>
  <c r="AG1413" i="4"/>
  <c r="AE1413" i="4"/>
  <c r="AB1413" i="4"/>
  <c r="AG1412" i="4"/>
  <c r="AE1412" i="4"/>
  <c r="AC1412" i="4"/>
  <c r="AB1412" i="4"/>
  <c r="Y1412" i="4"/>
  <c r="AG1411" i="4"/>
  <c r="AE1411" i="4"/>
  <c r="AB1411" i="4"/>
  <c r="AG1410" i="4"/>
  <c r="AE1410" i="4"/>
  <c r="AB1410" i="4"/>
  <c r="AC1410" i="4" s="1"/>
  <c r="Y1410" i="4"/>
  <c r="AG1409" i="4"/>
  <c r="AE1409" i="4"/>
  <c r="AB1409" i="4"/>
  <c r="AG1408" i="4"/>
  <c r="AE1408" i="4"/>
  <c r="AB1408" i="4"/>
  <c r="Y1408" i="4"/>
  <c r="AC1408" i="4" s="1"/>
  <c r="AG1407" i="4"/>
  <c r="AE1407" i="4"/>
  <c r="AB1407" i="4"/>
  <c r="AC1407" i="4" s="1"/>
  <c r="Y1407" i="4"/>
  <c r="AG1406" i="4"/>
  <c r="AE1406" i="4"/>
  <c r="AB1406" i="4"/>
  <c r="Y1406" i="4"/>
  <c r="AC1406" i="4" s="1"/>
  <c r="AG1405" i="4"/>
  <c r="AE1405" i="4"/>
  <c r="AB1405" i="4"/>
  <c r="AG1404" i="4"/>
  <c r="AE1404" i="4"/>
  <c r="AC1404" i="4"/>
  <c r="AB1404" i="4"/>
  <c r="Y1404" i="4"/>
  <c r="AG1403" i="4"/>
  <c r="AE1403" i="4"/>
  <c r="AB1403" i="4"/>
  <c r="AG1402" i="4"/>
  <c r="AE1402" i="4"/>
  <c r="AB1402" i="4"/>
  <c r="Y1402" i="4"/>
  <c r="AG1401" i="4"/>
  <c r="AE1401" i="4"/>
  <c r="AB1401" i="4"/>
  <c r="AG1400" i="4"/>
  <c r="AE1400" i="4"/>
  <c r="AB1400" i="4"/>
  <c r="Y1400" i="4"/>
  <c r="AC1400" i="4" s="1"/>
  <c r="AG1399" i="4"/>
  <c r="AE1399" i="4"/>
  <c r="AB1399" i="4"/>
  <c r="AC1399" i="4" s="1"/>
  <c r="Y1399" i="4"/>
  <c r="AG1398" i="4"/>
  <c r="AE1398" i="4"/>
  <c r="AB1398" i="4"/>
  <c r="Y1398" i="4"/>
  <c r="AC1398" i="4" s="1"/>
  <c r="AG1397" i="4"/>
  <c r="AE1397" i="4"/>
  <c r="AB1397" i="4"/>
  <c r="AG1396" i="4"/>
  <c r="AE1396" i="4"/>
  <c r="AC1396" i="4"/>
  <c r="AB1396" i="4"/>
  <c r="Y1396" i="4"/>
  <c r="AG1395" i="4"/>
  <c r="AE1395" i="4"/>
  <c r="AB1395" i="4"/>
  <c r="AG1394" i="4"/>
  <c r="AE1394" i="4"/>
  <c r="AB1394" i="4"/>
  <c r="Y1394" i="4"/>
  <c r="AG1393" i="4"/>
  <c r="AE1393" i="4"/>
  <c r="AB1393" i="4"/>
  <c r="AG1392" i="4"/>
  <c r="AE1392" i="4"/>
  <c r="AB1392" i="4"/>
  <c r="Y1392" i="4"/>
  <c r="AC1392" i="4" s="1"/>
  <c r="AG1391" i="4"/>
  <c r="AE1391" i="4"/>
  <c r="AB1391" i="4"/>
  <c r="AC1391" i="4" s="1"/>
  <c r="Y1391" i="4"/>
  <c r="AG1390" i="4"/>
  <c r="AE1390" i="4"/>
  <c r="AB1390" i="4"/>
  <c r="Y1390" i="4"/>
  <c r="AC1390" i="4" s="1"/>
  <c r="AG1389" i="4"/>
  <c r="AE1389" i="4"/>
  <c r="AB1389" i="4"/>
  <c r="AG1388" i="4"/>
  <c r="AE1388" i="4"/>
  <c r="AC1388" i="4"/>
  <c r="AB1388" i="4"/>
  <c r="Y1388" i="4"/>
  <c r="N1388" i="4"/>
  <c r="M1388" i="4"/>
  <c r="L1388" i="4"/>
  <c r="AG1387" i="4"/>
  <c r="AE1387" i="4"/>
  <c r="AC1387" i="4"/>
  <c r="AB1387" i="4"/>
  <c r="Y1387" i="4"/>
  <c r="N1387" i="4"/>
  <c r="M1387" i="4"/>
  <c r="L1387" i="4"/>
  <c r="AG1386" i="4"/>
  <c r="AE1386" i="4"/>
  <c r="AC1386" i="4"/>
  <c r="AB1386" i="4"/>
  <c r="Y1386" i="4"/>
  <c r="AG1385" i="4"/>
  <c r="AE1385" i="4"/>
  <c r="AB1385" i="4"/>
  <c r="AG1384" i="4"/>
  <c r="AE1384" i="4"/>
  <c r="AB1384" i="4"/>
  <c r="Y1384" i="4"/>
  <c r="AG1383" i="4"/>
  <c r="AE1383" i="4"/>
  <c r="AB1383" i="4"/>
  <c r="AG1382" i="4"/>
  <c r="AE1382" i="4"/>
  <c r="AB1382" i="4"/>
  <c r="Y1382" i="4"/>
  <c r="AC1382" i="4" s="1"/>
  <c r="AG1381" i="4"/>
  <c r="AE1381" i="4"/>
  <c r="AB1381" i="4"/>
  <c r="AC1381" i="4" s="1"/>
  <c r="Y1381" i="4"/>
  <c r="AG1380" i="4"/>
  <c r="AE1380" i="4"/>
  <c r="AB1380" i="4"/>
  <c r="Y1380" i="4"/>
  <c r="AC1380" i="4" s="1"/>
  <c r="AG1379" i="4"/>
  <c r="AE1379" i="4"/>
  <c r="AB1379" i="4"/>
  <c r="AG1378" i="4"/>
  <c r="AE1378" i="4"/>
  <c r="AC1378" i="4"/>
  <c r="AB1378" i="4"/>
  <c r="Y1378" i="4"/>
  <c r="AG1377" i="4"/>
  <c r="AE1377" i="4"/>
  <c r="AB1377" i="4"/>
  <c r="AG1376" i="4"/>
  <c r="AE1376" i="4"/>
  <c r="AB1376" i="4"/>
  <c r="Y1376" i="4"/>
  <c r="AG1375" i="4"/>
  <c r="AE1375" i="4"/>
  <c r="AB1375" i="4"/>
  <c r="AG1374" i="4"/>
  <c r="AE1374" i="4"/>
  <c r="AB1374" i="4"/>
  <c r="Y1374" i="4"/>
  <c r="AC1374" i="4" s="1"/>
  <c r="AG1373" i="4"/>
  <c r="AE1373" i="4"/>
  <c r="AB1373" i="4"/>
  <c r="AC1373" i="4" s="1"/>
  <c r="Y1373" i="4"/>
  <c r="N1373" i="4"/>
  <c r="M1373" i="4"/>
  <c r="L1373" i="4"/>
  <c r="AG1372" i="4"/>
  <c r="AE1372" i="4"/>
  <c r="AB1372" i="4"/>
  <c r="Y1372" i="4"/>
  <c r="N1372" i="4"/>
  <c r="M1372" i="4"/>
  <c r="L1372" i="4"/>
  <c r="AG1371" i="4"/>
  <c r="AE1371" i="4"/>
  <c r="AB1371" i="4"/>
  <c r="Y1371" i="4"/>
  <c r="AG1370" i="4"/>
  <c r="AE1370" i="4"/>
  <c r="AC1370" i="4"/>
  <c r="AB1370" i="4"/>
  <c r="Y1370" i="4"/>
  <c r="AG1369" i="4"/>
  <c r="AE1369" i="4"/>
  <c r="AB1369" i="4"/>
  <c r="Y1369" i="4" s="1"/>
  <c r="AG1368" i="4"/>
  <c r="AE1368" i="4"/>
  <c r="AC1368" i="4"/>
  <c r="AB1368" i="4"/>
  <c r="Y1368" i="4"/>
  <c r="AG1367" i="4"/>
  <c r="AE1367" i="4"/>
  <c r="AB1367" i="4"/>
  <c r="AG1366" i="4"/>
  <c r="AE1366" i="4"/>
  <c r="AB1366" i="4"/>
  <c r="Y1366" i="4"/>
  <c r="AG1365" i="4"/>
  <c r="AE1365" i="4"/>
  <c r="AB1365" i="4"/>
  <c r="AG1364" i="4"/>
  <c r="AE1364" i="4"/>
  <c r="AC1364" i="4"/>
  <c r="AB1364" i="4"/>
  <c r="Y1364" i="4"/>
  <c r="AG1363" i="4"/>
  <c r="AE1363" i="4"/>
  <c r="AB1363" i="4"/>
  <c r="Y1363" i="4"/>
  <c r="AG1362" i="4"/>
  <c r="AE1362" i="4"/>
  <c r="AB1362" i="4"/>
  <c r="Y1362" i="4"/>
  <c r="AC1362" i="4" s="1"/>
  <c r="AG1361" i="4"/>
  <c r="AE1361" i="4"/>
  <c r="AC1361" i="4"/>
  <c r="AB1361" i="4"/>
  <c r="Y1361" i="4" s="1"/>
  <c r="AG1360" i="4"/>
  <c r="AE1360" i="4"/>
  <c r="AC1360" i="4"/>
  <c r="AB1360" i="4"/>
  <c r="Y1360" i="4"/>
  <c r="AG1359" i="4"/>
  <c r="AE1359" i="4"/>
  <c r="AB1359" i="4"/>
  <c r="AG1358" i="4"/>
  <c r="AE1358" i="4"/>
  <c r="AB1358" i="4"/>
  <c r="Y1358" i="4"/>
  <c r="AG1357" i="4"/>
  <c r="AE1357" i="4"/>
  <c r="AB1357" i="4"/>
  <c r="AG1356" i="4"/>
  <c r="AE1356" i="4"/>
  <c r="AB1356" i="4"/>
  <c r="Y1356" i="4"/>
  <c r="AC1356" i="4" s="1"/>
  <c r="AG1355" i="4"/>
  <c r="AE1355" i="4"/>
  <c r="AB1355" i="4"/>
  <c r="AC1355" i="4" s="1"/>
  <c r="Y1355" i="4"/>
  <c r="AG1354" i="4"/>
  <c r="AE1354" i="4"/>
  <c r="AB1354" i="4"/>
  <c r="Y1354" i="4"/>
  <c r="AC1354" i="4" s="1"/>
  <c r="AG1353" i="4"/>
  <c r="AE1353" i="4"/>
  <c r="AB1353" i="4"/>
  <c r="Y1353" i="4" s="1"/>
  <c r="AG1352" i="4"/>
  <c r="AE1352" i="4"/>
  <c r="AC1352" i="4"/>
  <c r="AB1352" i="4"/>
  <c r="Y1352" i="4"/>
  <c r="AG1351" i="4"/>
  <c r="AE1351" i="4"/>
  <c r="AB1351" i="4"/>
  <c r="AG1350" i="4"/>
  <c r="AE1350" i="4"/>
  <c r="AB1350" i="4"/>
  <c r="AG1349" i="4"/>
  <c r="AE1349" i="4"/>
  <c r="AB1349" i="4"/>
  <c r="AG1348" i="4"/>
  <c r="AE1348" i="4"/>
  <c r="AB1348" i="4"/>
  <c r="Y1348" i="4"/>
  <c r="AC1348" i="4" s="1"/>
  <c r="AG1347" i="4"/>
  <c r="AE1347" i="4"/>
  <c r="AB1347" i="4"/>
  <c r="Y1347" i="4"/>
  <c r="AG1346" i="4"/>
  <c r="AE1346" i="4"/>
  <c r="AC1346" i="4"/>
  <c r="AB1346" i="4"/>
  <c r="Y1346" i="4"/>
  <c r="AG1345" i="4"/>
  <c r="AE1345" i="4"/>
  <c r="AC1345" i="4"/>
  <c r="AB1345" i="4"/>
  <c r="Y1345" i="4" s="1"/>
  <c r="AG1344" i="4"/>
  <c r="AE1344" i="4"/>
  <c r="AC1344" i="4"/>
  <c r="AB1344" i="4"/>
  <c r="Y1344" i="4"/>
  <c r="AG1343" i="4"/>
  <c r="AE1343" i="4"/>
  <c r="AB1343" i="4"/>
  <c r="AG1342" i="4"/>
  <c r="AE1342" i="4"/>
  <c r="AB1342" i="4"/>
  <c r="AC1342" i="4" s="1"/>
  <c r="Y1342" i="4"/>
  <c r="AG1341" i="4"/>
  <c r="AE1341" i="4"/>
  <c r="AB1341" i="4"/>
  <c r="AG1340" i="4"/>
  <c r="AE1340" i="4"/>
  <c r="AB1340" i="4"/>
  <c r="Y1340" i="4"/>
  <c r="AC1340" i="4" s="1"/>
  <c r="AG1339" i="4"/>
  <c r="AE1339" i="4"/>
  <c r="AB1339" i="4"/>
  <c r="Y1339" i="4"/>
  <c r="AG1338" i="4"/>
  <c r="AE1338" i="4"/>
  <c r="AC1338" i="4"/>
  <c r="AB1338" i="4"/>
  <c r="Y1338" i="4"/>
  <c r="AG1337" i="4"/>
  <c r="AE1337" i="4"/>
  <c r="AB1337" i="4"/>
  <c r="AG1336" i="4"/>
  <c r="AE1336" i="4"/>
  <c r="AC1336" i="4"/>
  <c r="AB1336" i="4"/>
  <c r="Y1336" i="4"/>
  <c r="AG1335" i="4"/>
  <c r="AE1335" i="4"/>
  <c r="AB1335" i="4"/>
  <c r="N1335" i="4"/>
  <c r="M1335" i="4"/>
  <c r="L1335" i="4"/>
  <c r="AG1334" i="4"/>
  <c r="AE1334" i="4"/>
  <c r="AB1334" i="4"/>
  <c r="AG1333" i="4"/>
  <c r="AE1333" i="4"/>
  <c r="AB1333" i="4"/>
  <c r="AC1333" i="4" s="1"/>
  <c r="Y1333" i="4"/>
  <c r="AG1332" i="4"/>
  <c r="AE1332" i="4"/>
  <c r="AB1332" i="4"/>
  <c r="N1332" i="4"/>
  <c r="M1332" i="4"/>
  <c r="L1332" i="4"/>
  <c r="AG1331" i="4"/>
  <c r="AE1331" i="4"/>
  <c r="AB1331" i="4"/>
  <c r="AG1330" i="4"/>
  <c r="AE1330" i="4"/>
  <c r="AB1330" i="4"/>
  <c r="Y1330" i="4"/>
  <c r="AC1330" i="4" s="1"/>
  <c r="AG1329" i="4"/>
  <c r="AE1329" i="4"/>
  <c r="AB1329" i="4"/>
  <c r="Y1329" i="4"/>
  <c r="AG1328" i="4"/>
  <c r="AE1328" i="4"/>
  <c r="AC1328" i="4"/>
  <c r="AB1328" i="4"/>
  <c r="Y1328" i="4"/>
  <c r="AG1327" i="4"/>
  <c r="AE1327" i="4"/>
  <c r="AC1327" i="4"/>
  <c r="AB1327" i="4"/>
  <c r="Y1327" i="4" s="1"/>
  <c r="AG1326" i="4"/>
  <c r="AE1326" i="4"/>
  <c r="AB1326" i="4"/>
  <c r="Y1326" i="4"/>
  <c r="AC1326" i="4" s="1"/>
  <c r="AG1325" i="4"/>
  <c r="AE1325" i="4"/>
  <c r="AB1325" i="4"/>
  <c r="AG1324" i="4"/>
  <c r="AE1324" i="4"/>
  <c r="AB1324" i="4"/>
  <c r="AC1324" i="4" s="1"/>
  <c r="Y1324" i="4"/>
  <c r="AG1323" i="4"/>
  <c r="AE1323" i="4"/>
  <c r="AB1323" i="4"/>
  <c r="AG1322" i="4"/>
  <c r="AE1322" i="4"/>
  <c r="AB1322" i="4"/>
  <c r="Y1322" i="4"/>
  <c r="AC1322" i="4" s="1"/>
  <c r="AG1321" i="4"/>
  <c r="AE1321" i="4"/>
  <c r="AB1321" i="4"/>
  <c r="Y1321" i="4"/>
  <c r="AG1320" i="4"/>
  <c r="AE1320" i="4"/>
  <c r="AC1320" i="4"/>
  <c r="AB1320" i="4"/>
  <c r="Y1320" i="4"/>
  <c r="AG1319" i="4"/>
  <c r="AE1319" i="4"/>
  <c r="AB1319" i="4"/>
  <c r="N1319" i="4"/>
  <c r="M1319" i="4"/>
  <c r="L1319" i="4"/>
  <c r="AG1318" i="4"/>
  <c r="AE1318" i="4"/>
  <c r="AB1318" i="4"/>
  <c r="Y1318" i="4" s="1"/>
  <c r="N1318" i="4"/>
  <c r="M1318" i="4"/>
  <c r="L1318" i="4"/>
  <c r="AG1317" i="4"/>
  <c r="AE1317" i="4"/>
  <c r="AC1317" i="4"/>
  <c r="AB1317" i="4"/>
  <c r="Y1317" i="4" s="1"/>
  <c r="AG1316" i="4"/>
  <c r="AE1316" i="4"/>
  <c r="AB1316" i="4"/>
  <c r="Y1316" i="4"/>
  <c r="AC1316" i="4" s="1"/>
  <c r="AG1315" i="4"/>
  <c r="AE1315" i="4"/>
  <c r="AB1315" i="4"/>
  <c r="AG1314" i="4"/>
  <c r="AE1314" i="4"/>
  <c r="AB1314" i="4"/>
  <c r="AC1314" i="4" s="1"/>
  <c r="Y1314" i="4"/>
  <c r="AG1313" i="4"/>
  <c r="AE1313" i="4"/>
  <c r="AB1313" i="4"/>
  <c r="AG1312" i="4"/>
  <c r="AE1312" i="4"/>
  <c r="AB1312" i="4"/>
  <c r="Y1312" i="4"/>
  <c r="AC1312" i="4" s="1"/>
  <c r="AG1311" i="4"/>
  <c r="AE1311" i="4"/>
  <c r="AB1311" i="4"/>
  <c r="Y1311" i="4"/>
  <c r="AG1310" i="4"/>
  <c r="AE1310" i="4"/>
  <c r="AB1310" i="4"/>
  <c r="AG1309" i="4"/>
  <c r="AE1309" i="4"/>
  <c r="AB1309" i="4"/>
  <c r="AG1308" i="4"/>
  <c r="AE1308" i="4"/>
  <c r="AB1308" i="4"/>
  <c r="AG1307" i="4"/>
  <c r="AE1307" i="4"/>
  <c r="AB1307" i="4"/>
  <c r="AC1307" i="4" s="1"/>
  <c r="Y1307" i="4"/>
  <c r="AG1306" i="4"/>
  <c r="AE1306" i="4"/>
  <c r="AB1306" i="4"/>
  <c r="AC1306" i="4" s="1"/>
  <c r="Y1306" i="4"/>
  <c r="N1306" i="4"/>
  <c r="M1306" i="4"/>
  <c r="L1306" i="4"/>
  <c r="AG1305" i="4"/>
  <c r="AE1305" i="4"/>
  <c r="AB1305" i="4"/>
  <c r="Y1305" i="4"/>
  <c r="N1305" i="4"/>
  <c r="M1305" i="4"/>
  <c r="L1305" i="4"/>
  <c r="AG1304" i="4"/>
  <c r="AE1304" i="4"/>
  <c r="AB1304" i="4"/>
  <c r="AC1304" i="4" s="1"/>
  <c r="Y1304" i="4"/>
  <c r="N1304" i="4"/>
  <c r="M1304" i="4"/>
  <c r="L1304" i="4"/>
  <c r="AG1303" i="4"/>
  <c r="AE1303" i="4"/>
  <c r="AB1303" i="4"/>
  <c r="Y1303" i="4"/>
  <c r="N1303" i="4"/>
  <c r="M1303" i="4"/>
  <c r="L1303" i="4"/>
  <c r="AG1302" i="4"/>
  <c r="AE1302" i="4"/>
  <c r="AB1302" i="4"/>
  <c r="AC1302" i="4" s="1"/>
  <c r="Y1302" i="4"/>
  <c r="N1302" i="4"/>
  <c r="M1302" i="4"/>
  <c r="L1302" i="4"/>
  <c r="AG1301" i="4"/>
  <c r="AE1301" i="4"/>
  <c r="AB1301" i="4"/>
  <c r="Y1301" i="4"/>
  <c r="AG1300" i="4"/>
  <c r="AE1300" i="4"/>
  <c r="AC1300" i="4"/>
  <c r="AB1300" i="4"/>
  <c r="Y1300" i="4"/>
  <c r="AG1299" i="4"/>
  <c r="AE1299" i="4"/>
  <c r="AC1299" i="4"/>
  <c r="AB1299" i="4"/>
  <c r="Y1299" i="4"/>
  <c r="AG1298" i="4"/>
  <c r="AE1298" i="4"/>
  <c r="AC1298" i="4"/>
  <c r="AB1298" i="4"/>
  <c r="Y1298" i="4"/>
  <c r="AG1297" i="4"/>
  <c r="AE1297" i="4"/>
  <c r="AB1297" i="4"/>
  <c r="N1297" i="4"/>
  <c r="M1297" i="4"/>
  <c r="L1297" i="4"/>
  <c r="AG1296" i="4"/>
  <c r="AE1296" i="4"/>
  <c r="AB1296" i="4"/>
  <c r="N1296" i="4"/>
  <c r="M1296" i="4"/>
  <c r="L1296" i="4"/>
  <c r="AG1295" i="4"/>
  <c r="AE1295" i="4"/>
  <c r="AB1295" i="4"/>
  <c r="N1295" i="4"/>
  <c r="M1295" i="4"/>
  <c r="L1295" i="4"/>
  <c r="AG1294" i="4"/>
  <c r="AE1294" i="4"/>
  <c r="AB1294" i="4"/>
  <c r="N1294" i="4"/>
  <c r="M1294" i="4"/>
  <c r="L1294" i="4"/>
  <c r="AG1293" i="4"/>
  <c r="AE1293" i="4"/>
  <c r="AB1293" i="4"/>
  <c r="N1293" i="4"/>
  <c r="M1293" i="4"/>
  <c r="L1293" i="4"/>
  <c r="AG1292" i="4"/>
  <c r="AE1292" i="4"/>
  <c r="AB1292" i="4"/>
  <c r="N1292" i="4"/>
  <c r="M1292" i="4"/>
  <c r="L1292" i="4"/>
  <c r="AG1291" i="4"/>
  <c r="AE1291" i="4"/>
  <c r="AB1291" i="4"/>
  <c r="AG1290" i="4"/>
  <c r="AE1290" i="4"/>
  <c r="AB1290" i="4"/>
  <c r="AG1289" i="4"/>
  <c r="AE1289" i="4"/>
  <c r="AB1289" i="4"/>
  <c r="AG1288" i="4"/>
  <c r="AE1288" i="4"/>
  <c r="AB1288" i="4"/>
  <c r="AC1288" i="4" s="1"/>
  <c r="Y1288" i="4"/>
  <c r="AG1287" i="4"/>
  <c r="AE1287" i="4"/>
  <c r="AB1287" i="4"/>
  <c r="Y1287" i="4"/>
  <c r="AG1286" i="4"/>
  <c r="AE1286" i="4"/>
  <c r="AC1286" i="4"/>
  <c r="AB1286" i="4"/>
  <c r="Y1286" i="4"/>
  <c r="AG1285" i="4"/>
  <c r="AE1285" i="4"/>
  <c r="AC1285" i="4"/>
  <c r="AB1285" i="4"/>
  <c r="Y1285" i="4"/>
  <c r="AG1284" i="4"/>
  <c r="AE1284" i="4"/>
  <c r="AC1284" i="4"/>
  <c r="AB1284" i="4"/>
  <c r="Y1284" i="4"/>
  <c r="AG1283" i="4"/>
  <c r="AE1283" i="4"/>
  <c r="AB1283" i="4"/>
  <c r="AG1282" i="4"/>
  <c r="AE1282" i="4"/>
  <c r="AB1282" i="4"/>
  <c r="AG1281" i="4"/>
  <c r="AE1281" i="4"/>
  <c r="AB1281" i="4"/>
  <c r="AG1280" i="4"/>
  <c r="AE1280" i="4"/>
  <c r="AB1280" i="4"/>
  <c r="AC1280" i="4" s="1"/>
  <c r="Y1280" i="4"/>
  <c r="AG1279" i="4"/>
  <c r="AE1279" i="4"/>
  <c r="AB1279" i="4"/>
  <c r="Y1279" i="4"/>
  <c r="AG1278" i="4"/>
  <c r="AE1278" i="4"/>
  <c r="AC1278" i="4"/>
  <c r="AB1278" i="4"/>
  <c r="Y1278" i="4"/>
  <c r="AG1277" i="4"/>
  <c r="AE1277" i="4"/>
  <c r="AC1277" i="4"/>
  <c r="AB1277" i="4"/>
  <c r="Y1277" i="4"/>
  <c r="AG1276" i="4"/>
  <c r="AE1276" i="4"/>
  <c r="AC1276" i="4"/>
  <c r="AB1276" i="4"/>
  <c r="Y1276" i="4"/>
  <c r="AG1275" i="4"/>
  <c r="AE1275" i="4"/>
  <c r="AB1275" i="4"/>
  <c r="AG1274" i="4"/>
  <c r="AE1274" i="4"/>
  <c r="AB1274" i="4"/>
  <c r="AG1273" i="4"/>
  <c r="AE1273" i="4"/>
  <c r="AB1273" i="4"/>
  <c r="N1273" i="4"/>
  <c r="M1273" i="4"/>
  <c r="L1273" i="4"/>
  <c r="AG1272" i="4"/>
  <c r="AE1272" i="4"/>
  <c r="AB1272" i="4"/>
  <c r="AG1271" i="4"/>
  <c r="AE1271" i="4"/>
  <c r="AB1271" i="4"/>
  <c r="AC1271" i="4" s="1"/>
  <c r="Y1271" i="4"/>
  <c r="AG1270" i="4"/>
  <c r="AE1270" i="4"/>
  <c r="AB1270" i="4"/>
  <c r="Y1270" i="4"/>
  <c r="AG1269" i="4"/>
  <c r="AE1269" i="4"/>
  <c r="AC1269" i="4"/>
  <c r="AB1269" i="4"/>
  <c r="Y1269" i="4"/>
  <c r="AG1268" i="4"/>
  <c r="AE1268" i="4"/>
  <c r="AC1268" i="4"/>
  <c r="AB1268" i="4"/>
  <c r="Y1268" i="4"/>
  <c r="AG1267" i="4"/>
  <c r="AE1267" i="4"/>
  <c r="AC1267" i="4"/>
  <c r="AB1267" i="4"/>
  <c r="Y1267" i="4"/>
  <c r="AG1266" i="4"/>
  <c r="AE1266" i="4"/>
  <c r="AB1266" i="4"/>
  <c r="AG1265" i="4"/>
  <c r="AE1265" i="4"/>
  <c r="AB1265" i="4"/>
  <c r="AG1264" i="4"/>
  <c r="AE1264" i="4"/>
  <c r="AB1264" i="4"/>
  <c r="AG1263" i="4"/>
  <c r="AE1263" i="4"/>
  <c r="AB1263" i="4"/>
  <c r="AC1263" i="4" s="1"/>
  <c r="Y1263" i="4"/>
  <c r="AG1262" i="4"/>
  <c r="AE1262" i="4"/>
  <c r="AB1262" i="4"/>
  <c r="Y1262" i="4"/>
  <c r="AG1261" i="4"/>
  <c r="AE1261" i="4"/>
  <c r="AC1261" i="4"/>
  <c r="AB1261" i="4"/>
  <c r="Y1261" i="4"/>
  <c r="AG1260" i="4"/>
  <c r="AE1260" i="4"/>
  <c r="AC1260" i="4"/>
  <c r="AB1260" i="4"/>
  <c r="Y1260" i="4"/>
  <c r="AG1259" i="4"/>
  <c r="AE1259" i="4"/>
  <c r="AC1259" i="4"/>
  <c r="AB1259" i="4"/>
  <c r="Y1259" i="4"/>
  <c r="AG1258" i="4"/>
  <c r="AE1258" i="4"/>
  <c r="AB1258" i="4"/>
  <c r="AG1257" i="4"/>
  <c r="AE1257" i="4"/>
  <c r="AB1257" i="4"/>
  <c r="AG1256" i="4"/>
  <c r="AE1256" i="4"/>
  <c r="AB1256" i="4"/>
  <c r="AG1255" i="4"/>
  <c r="AE1255" i="4"/>
  <c r="AB1255" i="4"/>
  <c r="AC1255" i="4" s="1"/>
  <c r="Y1255" i="4"/>
  <c r="AG1254" i="4"/>
  <c r="AE1254" i="4"/>
  <c r="AB1254" i="4"/>
  <c r="Y1254" i="4"/>
  <c r="AG1253" i="4"/>
  <c r="AE1253" i="4"/>
  <c r="AC1253" i="4"/>
  <c r="AB1253" i="4"/>
  <c r="Y1253" i="4"/>
  <c r="AG1252" i="4"/>
  <c r="AE1252" i="4"/>
  <c r="AC1252" i="4"/>
  <c r="AB1252" i="4"/>
  <c r="Y1252" i="4"/>
  <c r="AG1251" i="4"/>
  <c r="AE1251" i="4"/>
  <c r="AC1251" i="4"/>
  <c r="AB1251" i="4"/>
  <c r="Y1251" i="4"/>
  <c r="AG1250" i="4"/>
  <c r="AE1250" i="4"/>
  <c r="AB1250" i="4"/>
  <c r="AG1249" i="4"/>
  <c r="AE1249" i="4"/>
  <c r="AB1249" i="4"/>
  <c r="AG1248" i="4"/>
  <c r="AE1248" i="4"/>
  <c r="AB1248" i="4"/>
  <c r="AG1247" i="4"/>
  <c r="AE1247" i="4"/>
  <c r="AB1247" i="4"/>
  <c r="AC1247" i="4" s="1"/>
  <c r="Y1247" i="4"/>
  <c r="AG1246" i="4"/>
  <c r="AE1246" i="4"/>
  <c r="AB1246" i="4"/>
  <c r="Y1246" i="4"/>
  <c r="AG1245" i="4"/>
  <c r="AE1245" i="4"/>
  <c r="AC1245" i="4"/>
  <c r="AB1245" i="4"/>
  <c r="Y1245" i="4"/>
  <c r="AG1244" i="4"/>
  <c r="AE1244" i="4"/>
  <c r="AC1244" i="4"/>
  <c r="AB1244" i="4"/>
  <c r="Y1244" i="4"/>
  <c r="AG1243" i="4"/>
  <c r="AE1243" i="4"/>
  <c r="AC1243" i="4"/>
  <c r="AB1243" i="4"/>
  <c r="Y1243" i="4"/>
  <c r="N1243" i="4"/>
  <c r="M1243" i="4"/>
  <c r="L1243" i="4"/>
  <c r="AG1242" i="4"/>
  <c r="AE1242" i="4"/>
  <c r="AC1242" i="4"/>
  <c r="AB1242" i="4"/>
  <c r="Y1242" i="4"/>
  <c r="N1242" i="4"/>
  <c r="M1242" i="4"/>
  <c r="L1242" i="4"/>
  <c r="AG1241" i="4"/>
  <c r="AE1241" i="4"/>
  <c r="AC1241" i="4"/>
  <c r="AB1241" i="4"/>
  <c r="Y1241" i="4"/>
  <c r="AG1240" i="4"/>
  <c r="AE1240" i="4"/>
  <c r="AB1240" i="4"/>
  <c r="AG1239" i="4"/>
  <c r="AE1239" i="4"/>
  <c r="AB1239" i="4"/>
  <c r="AG1238" i="4"/>
  <c r="AE1238" i="4"/>
  <c r="AB1238" i="4"/>
  <c r="AG1237" i="4"/>
  <c r="AE1237" i="4"/>
  <c r="AB1237" i="4"/>
  <c r="AC1237" i="4" s="1"/>
  <c r="Y1237" i="4"/>
  <c r="AG1236" i="4"/>
  <c r="AE1236" i="4"/>
  <c r="AB1236" i="4"/>
  <c r="Y1236" i="4"/>
  <c r="AG1235" i="4"/>
  <c r="AE1235" i="4"/>
  <c r="AC1235" i="4"/>
  <c r="AB1235" i="4"/>
  <c r="Y1235" i="4"/>
  <c r="AG1234" i="4"/>
  <c r="AE1234" i="4"/>
  <c r="AC1234" i="4"/>
  <c r="AB1234" i="4"/>
  <c r="Y1234" i="4"/>
  <c r="AG1233" i="4"/>
  <c r="AE1233" i="4"/>
  <c r="AC1233" i="4"/>
  <c r="AB1233" i="4"/>
  <c r="Y1233" i="4"/>
  <c r="AG1232" i="4"/>
  <c r="AE1232" i="4"/>
  <c r="AB1232" i="4"/>
  <c r="N1232" i="4"/>
  <c r="M1232" i="4"/>
  <c r="L1232" i="4"/>
  <c r="AG1231" i="4"/>
  <c r="AE1231" i="4"/>
  <c r="AB1231" i="4"/>
  <c r="AG1230" i="4"/>
  <c r="AE1230" i="4"/>
  <c r="AB1230" i="4"/>
  <c r="AG1229" i="4"/>
  <c r="AE1229" i="4"/>
  <c r="AB1229" i="4"/>
  <c r="AG1228" i="4"/>
  <c r="AE1228" i="4"/>
  <c r="AB1228" i="4"/>
  <c r="AC1228" i="4" s="1"/>
  <c r="Y1228" i="4"/>
  <c r="AG1227" i="4"/>
  <c r="AE1227" i="4"/>
  <c r="AB1227" i="4"/>
  <c r="Y1227" i="4"/>
  <c r="AG1226" i="4"/>
  <c r="AE1226" i="4"/>
  <c r="AC1226" i="4"/>
  <c r="AB1226" i="4"/>
  <c r="Y1226" i="4"/>
  <c r="AG1225" i="4"/>
  <c r="AE1225" i="4"/>
  <c r="AC1225" i="4"/>
  <c r="AB1225" i="4"/>
  <c r="Y1225" i="4"/>
  <c r="AG1224" i="4"/>
  <c r="AE1224" i="4"/>
  <c r="AC1224" i="4"/>
  <c r="AB1224" i="4"/>
  <c r="Y1224" i="4"/>
  <c r="AG1223" i="4"/>
  <c r="AE1223" i="4"/>
  <c r="AB1223" i="4"/>
  <c r="AG1222" i="4"/>
  <c r="AE1222" i="4"/>
  <c r="AB1222" i="4"/>
  <c r="AG1221" i="4"/>
  <c r="AE1221" i="4"/>
  <c r="AB1221" i="4"/>
  <c r="AG1220" i="4"/>
  <c r="AE1220" i="4"/>
  <c r="AB1220" i="4"/>
  <c r="AC1220" i="4" s="1"/>
  <c r="Y1220" i="4"/>
  <c r="AG1219" i="4"/>
  <c r="AE1219" i="4"/>
  <c r="AB1219" i="4"/>
  <c r="Y1219" i="4"/>
  <c r="AG1218" i="4"/>
  <c r="AE1218" i="4"/>
  <c r="AC1218" i="4"/>
  <c r="AB1218" i="4"/>
  <c r="Y1218" i="4"/>
  <c r="AG1217" i="4"/>
  <c r="AE1217" i="4"/>
  <c r="AC1217" i="4"/>
  <c r="AB1217" i="4"/>
  <c r="Y1217" i="4"/>
  <c r="AG1216" i="4"/>
  <c r="AE1216" i="4"/>
  <c r="AC1216" i="4"/>
  <c r="AB1216" i="4"/>
  <c r="Y1216" i="4"/>
  <c r="AG1215" i="4"/>
  <c r="AE1215" i="4"/>
  <c r="AB1215" i="4"/>
  <c r="AG1214" i="4"/>
  <c r="AE1214" i="4"/>
  <c r="AB1214" i="4"/>
  <c r="AG1213" i="4"/>
  <c r="AE1213" i="4"/>
  <c r="AB1213" i="4"/>
  <c r="AG1212" i="4"/>
  <c r="AE1212" i="4"/>
  <c r="AB1212" i="4"/>
  <c r="AC1212" i="4" s="1"/>
  <c r="Y1212" i="4"/>
  <c r="AG1211" i="4"/>
  <c r="AE1211" i="4"/>
  <c r="AB1211" i="4"/>
  <c r="Y1211" i="4"/>
  <c r="AG1210" i="4"/>
  <c r="AE1210" i="4"/>
  <c r="AC1210" i="4"/>
  <c r="AB1210" i="4"/>
  <c r="Y1210" i="4"/>
  <c r="AG1209" i="4"/>
  <c r="AE1209" i="4"/>
  <c r="AC1209" i="4"/>
  <c r="AB1209" i="4"/>
  <c r="Y1209" i="4"/>
  <c r="AG1208" i="4"/>
  <c r="AE1208" i="4"/>
  <c r="AC1208" i="4"/>
  <c r="AB1208" i="4"/>
  <c r="Y1208" i="4"/>
  <c r="AG1207" i="4"/>
  <c r="AE1207" i="4"/>
  <c r="AB1207" i="4"/>
  <c r="AG1206" i="4"/>
  <c r="AE1206" i="4"/>
  <c r="AB1206" i="4"/>
  <c r="AG1205" i="4"/>
  <c r="AE1205" i="4"/>
  <c r="AB1205" i="4"/>
  <c r="AG1204" i="4"/>
  <c r="AE1204" i="4"/>
  <c r="AB1204" i="4"/>
  <c r="AC1204" i="4" s="1"/>
  <c r="Y1204" i="4"/>
  <c r="AG1203" i="4"/>
  <c r="AE1203" i="4"/>
  <c r="AB1203" i="4"/>
  <c r="Y1203" i="4"/>
  <c r="AG1202" i="4"/>
  <c r="AE1202" i="4"/>
  <c r="AC1202" i="4"/>
  <c r="AB1202" i="4"/>
  <c r="Y1202" i="4"/>
  <c r="N1202" i="4"/>
  <c r="M1202" i="4"/>
  <c r="L1202" i="4"/>
  <c r="AG1201" i="4"/>
  <c r="AE1201" i="4"/>
  <c r="AC1201" i="4"/>
  <c r="AB1201" i="4"/>
  <c r="Y1201" i="4"/>
  <c r="AG1200" i="4"/>
  <c r="AE1200" i="4"/>
  <c r="AC1200" i="4"/>
  <c r="AB1200" i="4"/>
  <c r="Y1200" i="4"/>
  <c r="N1200" i="4"/>
  <c r="M1200" i="4"/>
  <c r="L1200" i="4"/>
  <c r="AG1199" i="4"/>
  <c r="AE1199" i="4"/>
  <c r="AC1199" i="4"/>
  <c r="AB1199" i="4"/>
  <c r="Y1199" i="4"/>
  <c r="N1199" i="4"/>
  <c r="M1199" i="4"/>
  <c r="L1199" i="4"/>
  <c r="AG1198" i="4"/>
  <c r="AE1198" i="4"/>
  <c r="AC1198" i="4"/>
  <c r="AB1198" i="4"/>
  <c r="Y1198" i="4"/>
  <c r="N1198" i="4"/>
  <c r="M1198" i="4"/>
  <c r="L1198" i="4"/>
  <c r="AG1197" i="4"/>
  <c r="AE1197" i="4"/>
  <c r="AC1197" i="4"/>
  <c r="AB1197" i="4"/>
  <c r="Y1197" i="4"/>
  <c r="N1197" i="4"/>
  <c r="M1197" i="4"/>
  <c r="L1197" i="4"/>
  <c r="AG1196" i="4"/>
  <c r="AE1196" i="4"/>
  <c r="AC1196" i="4"/>
  <c r="AB1196" i="4"/>
  <c r="Y1196" i="4"/>
  <c r="AG1195" i="4"/>
  <c r="AE1195" i="4"/>
  <c r="AC1195" i="4"/>
  <c r="AB1195" i="4"/>
  <c r="Y1195" i="4"/>
  <c r="AG1194" i="4"/>
  <c r="AE1194" i="4"/>
  <c r="AB1194" i="4"/>
  <c r="AG1193" i="4"/>
  <c r="AE1193" i="4"/>
  <c r="AB1193" i="4"/>
  <c r="AG1192" i="4"/>
  <c r="AE1192" i="4"/>
  <c r="AB1192" i="4"/>
  <c r="AG1191" i="4"/>
  <c r="AE1191" i="4"/>
  <c r="AB1191" i="4"/>
  <c r="AC1191" i="4" s="1"/>
  <c r="Y1191" i="4"/>
  <c r="AG1190" i="4"/>
  <c r="AE1190" i="4"/>
  <c r="AB1190" i="4"/>
  <c r="Y1190" i="4"/>
  <c r="AG1189" i="4"/>
  <c r="AE1189" i="4"/>
  <c r="AC1189" i="4"/>
  <c r="AB1189" i="4"/>
  <c r="Y1189" i="4"/>
  <c r="AG1188" i="4"/>
  <c r="AE1188" i="4"/>
  <c r="AC1188" i="4"/>
  <c r="AB1188" i="4"/>
  <c r="Y1188" i="4"/>
  <c r="AG1187" i="4"/>
  <c r="AE1187" i="4"/>
  <c r="AC1187" i="4"/>
  <c r="AB1187" i="4"/>
  <c r="Y1187" i="4"/>
  <c r="N1187" i="4"/>
  <c r="M1187" i="4"/>
  <c r="L1187" i="4"/>
  <c r="AG1186" i="4"/>
  <c r="AE1186" i="4"/>
  <c r="AC1186" i="4"/>
  <c r="AB1186" i="4"/>
  <c r="Y1186" i="4"/>
  <c r="AG1185" i="4"/>
  <c r="AE1185" i="4"/>
  <c r="AB1185" i="4"/>
  <c r="AG1184" i="4"/>
  <c r="AE1184" i="4"/>
  <c r="AB1184" i="4"/>
  <c r="AG1183" i="4"/>
  <c r="AE1183" i="4"/>
  <c r="AB1183" i="4"/>
  <c r="AG1182" i="4"/>
  <c r="AE1182" i="4"/>
  <c r="AB1182" i="4"/>
  <c r="AC1182" i="4" s="1"/>
  <c r="Y1182" i="4"/>
  <c r="AG1181" i="4"/>
  <c r="AE1181" i="4"/>
  <c r="AB1181" i="4"/>
  <c r="Y1181" i="4"/>
  <c r="AG1180" i="4"/>
  <c r="AE1180" i="4"/>
  <c r="AC1180" i="4"/>
  <c r="AB1180" i="4"/>
  <c r="Y1180" i="4"/>
  <c r="AG1179" i="4"/>
  <c r="AE1179" i="4"/>
  <c r="AC1179" i="4"/>
  <c r="AB1179" i="4"/>
  <c r="Y1179" i="4"/>
  <c r="AG1178" i="4"/>
  <c r="AE1178" i="4"/>
  <c r="AC1178" i="4"/>
  <c r="AB1178" i="4"/>
  <c r="Y1178" i="4"/>
  <c r="AG1177" i="4"/>
  <c r="AE1177" i="4"/>
  <c r="AB1177" i="4"/>
  <c r="AG1176" i="4"/>
  <c r="AE1176" i="4"/>
  <c r="AB1176" i="4"/>
  <c r="AG1175" i="4"/>
  <c r="AE1175" i="4"/>
  <c r="AB1175" i="4"/>
  <c r="AG1174" i="4"/>
  <c r="AE1174" i="4"/>
  <c r="AB1174" i="4"/>
  <c r="AC1174" i="4" s="1"/>
  <c r="Y1174" i="4"/>
  <c r="AG1173" i="4"/>
  <c r="AE1173" i="4"/>
  <c r="AB1173" i="4"/>
  <c r="Y1173" i="4"/>
  <c r="AG1172" i="4"/>
  <c r="AE1172" i="4"/>
  <c r="AC1172" i="4"/>
  <c r="AB1172" i="4"/>
  <c r="Y1172" i="4"/>
  <c r="AG1171" i="4"/>
  <c r="AE1171" i="4"/>
  <c r="AC1171" i="4"/>
  <c r="AB1171" i="4"/>
  <c r="Y1171" i="4"/>
  <c r="AG1170" i="4"/>
  <c r="AE1170" i="4"/>
  <c r="AC1170" i="4"/>
  <c r="AB1170" i="4"/>
  <c r="Y1170" i="4"/>
  <c r="AG1169" i="4"/>
  <c r="AE1169" i="4"/>
  <c r="AB1169" i="4"/>
  <c r="AG1168" i="4"/>
  <c r="AE1168" i="4"/>
  <c r="AB1168" i="4"/>
  <c r="N1168" i="4"/>
  <c r="M1168" i="4"/>
  <c r="L1168" i="4"/>
  <c r="AG1167" i="4"/>
  <c r="AE1167" i="4"/>
  <c r="AB1167" i="4"/>
  <c r="N1167" i="4"/>
  <c r="M1167" i="4"/>
  <c r="L1167" i="4"/>
  <c r="AG1166" i="4"/>
  <c r="AE1166" i="4"/>
  <c r="AB1166" i="4"/>
  <c r="AG1165" i="4"/>
  <c r="AE1165" i="4"/>
  <c r="AB1165" i="4"/>
  <c r="AG1164" i="4"/>
  <c r="AE1164" i="4"/>
  <c r="AB1164" i="4"/>
  <c r="AC1164" i="4" s="1"/>
  <c r="Y1164" i="4"/>
  <c r="AG1163" i="4"/>
  <c r="AE1163" i="4"/>
  <c r="AB1163" i="4"/>
  <c r="Y1163" i="4"/>
  <c r="AG1162" i="4"/>
  <c r="AE1162" i="4"/>
  <c r="AC1162" i="4"/>
  <c r="AB1162" i="4"/>
  <c r="Y1162" i="4"/>
  <c r="N1162" i="4"/>
  <c r="M1162" i="4"/>
  <c r="L1162" i="4"/>
  <c r="AG1161" i="4"/>
  <c r="AE1161" i="4"/>
  <c r="AC1161" i="4"/>
  <c r="AB1161" i="4"/>
  <c r="Y1161" i="4"/>
  <c r="AG1160" i="4"/>
  <c r="AE1160" i="4"/>
  <c r="AC1160" i="4"/>
  <c r="AB1160" i="4"/>
  <c r="Y1160" i="4"/>
  <c r="AG1159" i="4"/>
  <c r="AE1159" i="4"/>
  <c r="AC1159" i="4"/>
  <c r="AB1159" i="4"/>
  <c r="Y1159" i="4"/>
  <c r="AG1158" i="4"/>
  <c r="AE1158" i="4"/>
  <c r="AB1158" i="4"/>
  <c r="AG1157" i="4"/>
  <c r="AE1157" i="4"/>
  <c r="AB1157" i="4"/>
  <c r="AG1156" i="4"/>
  <c r="AE1156" i="4"/>
  <c r="AB1156" i="4"/>
  <c r="AG1155" i="4"/>
  <c r="AE1155" i="4"/>
  <c r="AB1155" i="4"/>
  <c r="AC1155" i="4" s="1"/>
  <c r="Y1155" i="4"/>
  <c r="AG1154" i="4"/>
  <c r="AE1154" i="4"/>
  <c r="AB1154" i="4"/>
  <c r="Y1154" i="4"/>
  <c r="AG1153" i="4"/>
  <c r="AE1153" i="4"/>
  <c r="AC1153" i="4"/>
  <c r="AB1153" i="4"/>
  <c r="Y1153" i="4"/>
  <c r="AG1152" i="4"/>
  <c r="AE1152" i="4"/>
  <c r="AC1152" i="4"/>
  <c r="AB1152" i="4"/>
  <c r="Y1152" i="4"/>
  <c r="AG1151" i="4"/>
  <c r="AE1151" i="4"/>
  <c r="AC1151" i="4"/>
  <c r="AB1151" i="4"/>
  <c r="Y1151" i="4"/>
  <c r="AG1150" i="4"/>
  <c r="AE1150" i="4"/>
  <c r="AB1150" i="4"/>
  <c r="AG1149" i="4"/>
  <c r="AE1149" i="4"/>
  <c r="AB1149" i="4"/>
  <c r="AG1148" i="4"/>
  <c r="AE1148" i="4"/>
  <c r="AB1148" i="4"/>
  <c r="AG1147" i="4"/>
  <c r="AE1147" i="4"/>
  <c r="AB1147" i="4"/>
  <c r="Y1147" i="4"/>
  <c r="AG1146" i="4"/>
  <c r="AE1146" i="4"/>
  <c r="AB1146" i="4"/>
  <c r="Y1146" i="4"/>
  <c r="AG1145" i="4"/>
  <c r="AE1145" i="4"/>
  <c r="AC1145" i="4"/>
  <c r="AB1145" i="4"/>
  <c r="Y1145" i="4"/>
  <c r="AG1144" i="4"/>
  <c r="AE1144" i="4"/>
  <c r="AC1144" i="4"/>
  <c r="AB1144" i="4"/>
  <c r="Y1144" i="4"/>
  <c r="AG1143" i="4"/>
  <c r="AE1143" i="4"/>
  <c r="AC1143" i="4"/>
  <c r="AB1143" i="4"/>
  <c r="Y1143" i="4"/>
  <c r="N1143" i="4"/>
  <c r="M1143" i="4"/>
  <c r="L1143" i="4"/>
  <c r="AG1142" i="4"/>
  <c r="AE1142" i="4"/>
  <c r="AC1142" i="4"/>
  <c r="AB1142" i="4"/>
  <c r="Y1142" i="4"/>
  <c r="AG1141" i="4"/>
  <c r="AE1141" i="4"/>
  <c r="AB1141" i="4"/>
  <c r="AG1140" i="4"/>
  <c r="AE1140" i="4"/>
  <c r="AB1140" i="4"/>
  <c r="AG1139" i="4"/>
  <c r="AE1139" i="4"/>
  <c r="AB1139" i="4"/>
  <c r="AG1138" i="4"/>
  <c r="AE1138" i="4"/>
  <c r="AB1138" i="4"/>
  <c r="Y1138" i="4"/>
  <c r="AG1137" i="4"/>
  <c r="AE1137" i="4"/>
  <c r="AB1137" i="4"/>
  <c r="Y1137" i="4"/>
  <c r="AG1136" i="4"/>
  <c r="AE1136" i="4"/>
  <c r="AC1136" i="4"/>
  <c r="AB1136" i="4"/>
  <c r="Y1136" i="4"/>
  <c r="AG1135" i="4"/>
  <c r="AE1135" i="4"/>
  <c r="AC1135" i="4"/>
  <c r="AB1135" i="4"/>
  <c r="Y1135" i="4"/>
  <c r="AG1134" i="4"/>
  <c r="AE1134" i="4"/>
  <c r="AC1134" i="4"/>
  <c r="AB1134" i="4"/>
  <c r="Y1134" i="4"/>
  <c r="AG1133" i="4"/>
  <c r="AE1133" i="4"/>
  <c r="AB1133" i="4"/>
  <c r="AG1132" i="4"/>
  <c r="AE1132" i="4"/>
  <c r="AB1132" i="4"/>
  <c r="AG1131" i="4"/>
  <c r="AE1131" i="4"/>
  <c r="AB1131" i="4"/>
  <c r="AG1130" i="4"/>
  <c r="AE1130" i="4"/>
  <c r="AB1130" i="4"/>
  <c r="Y1130" i="4"/>
  <c r="AG1129" i="4"/>
  <c r="AE1129" i="4"/>
  <c r="AB1129" i="4"/>
  <c r="Y1129" i="4"/>
  <c r="AG1128" i="4"/>
  <c r="AE1128" i="4"/>
  <c r="AC1128" i="4"/>
  <c r="AB1128" i="4"/>
  <c r="Y1128" i="4"/>
  <c r="N1128" i="4"/>
  <c r="M1128" i="4"/>
  <c r="L1128" i="4"/>
  <c r="AG1127" i="4"/>
  <c r="AE1127" i="4"/>
  <c r="AC1127" i="4"/>
  <c r="AB1127" i="4"/>
  <c r="Y1127" i="4"/>
  <c r="AG1126" i="4"/>
  <c r="AE1126" i="4"/>
  <c r="AC1126" i="4"/>
  <c r="AB1126" i="4"/>
  <c r="Y1126" i="4"/>
  <c r="AG1125" i="4"/>
  <c r="AE1125" i="4"/>
  <c r="AC1125" i="4"/>
  <c r="AB1125" i="4"/>
  <c r="Y1125" i="4"/>
  <c r="AG1124" i="4"/>
  <c r="AE1124" i="4"/>
  <c r="AB1124" i="4"/>
  <c r="AG1123" i="4"/>
  <c r="AE1123" i="4"/>
  <c r="AB1123" i="4"/>
  <c r="AG1122" i="4"/>
  <c r="AE1122" i="4"/>
  <c r="AB1122" i="4"/>
  <c r="AG1121" i="4"/>
  <c r="AE1121" i="4"/>
  <c r="AB1121" i="4"/>
  <c r="Y1121" i="4"/>
  <c r="AG1120" i="4"/>
  <c r="AE1120" i="4"/>
  <c r="AB1120" i="4"/>
  <c r="Y1120" i="4"/>
  <c r="AG1119" i="4"/>
  <c r="AE1119" i="4"/>
  <c r="AC1119" i="4"/>
  <c r="AB1119" i="4"/>
  <c r="Y1119" i="4"/>
  <c r="AG1118" i="4"/>
  <c r="AE1118" i="4"/>
  <c r="AC1118" i="4"/>
  <c r="AB1118" i="4"/>
  <c r="Y1118" i="4"/>
  <c r="AG1117" i="4"/>
  <c r="AE1117" i="4"/>
  <c r="AC1117" i="4"/>
  <c r="AB1117" i="4"/>
  <c r="Y1117" i="4"/>
  <c r="AG1116" i="4"/>
  <c r="AE1116" i="4"/>
  <c r="AB1116" i="4"/>
  <c r="AG1115" i="4"/>
  <c r="AE1115" i="4"/>
  <c r="AB1115" i="4"/>
  <c r="AG1114" i="4"/>
  <c r="AE1114" i="4"/>
  <c r="AB1114" i="4"/>
  <c r="AG1113" i="4"/>
  <c r="AE1113" i="4"/>
  <c r="AB1113" i="4"/>
  <c r="Y1113" i="4"/>
  <c r="AG1112" i="4"/>
  <c r="AE1112" i="4"/>
  <c r="AB1112" i="4"/>
  <c r="Y1112" i="4"/>
  <c r="AG1111" i="4"/>
  <c r="AE1111" i="4"/>
  <c r="AC1111" i="4"/>
  <c r="AB1111" i="4"/>
  <c r="Y1111" i="4"/>
  <c r="AG1110" i="4"/>
  <c r="AE1110" i="4"/>
  <c r="AC1110" i="4"/>
  <c r="AB1110" i="4"/>
  <c r="Y1110" i="4"/>
  <c r="AG1109" i="4"/>
  <c r="AE1109" i="4"/>
  <c r="AC1109" i="4"/>
  <c r="AB1109" i="4"/>
  <c r="Y1109" i="4"/>
  <c r="AG1108" i="4"/>
  <c r="AE1108" i="4"/>
  <c r="AB1108" i="4"/>
  <c r="AG1107" i="4"/>
  <c r="AE1107" i="4"/>
  <c r="AB1107" i="4"/>
  <c r="AG1106" i="4"/>
  <c r="AE1106" i="4"/>
  <c r="AB1106" i="4"/>
  <c r="AG1105" i="4"/>
  <c r="AE1105" i="4"/>
  <c r="AB1105" i="4"/>
  <c r="Y1105" i="4"/>
  <c r="AG1104" i="4"/>
  <c r="AE1104" i="4"/>
  <c r="AB1104" i="4"/>
  <c r="Y1104" i="4"/>
  <c r="AG1103" i="4"/>
  <c r="AE1103" i="4"/>
  <c r="AC1103" i="4"/>
  <c r="AB1103" i="4"/>
  <c r="Y1103" i="4"/>
  <c r="AG1102" i="4"/>
  <c r="AE1102" i="4"/>
  <c r="AC1102" i="4"/>
  <c r="AB1102" i="4"/>
  <c r="Y1102" i="4"/>
  <c r="AG1101" i="4"/>
  <c r="AE1101" i="4"/>
  <c r="AC1101" i="4"/>
  <c r="AB1101" i="4"/>
  <c r="Y1101" i="4"/>
  <c r="AG1100" i="4"/>
  <c r="AE1100" i="4"/>
  <c r="AB1100" i="4"/>
  <c r="AG1099" i="4"/>
  <c r="AE1099" i="4"/>
  <c r="AB1099" i="4"/>
  <c r="AG1098" i="4"/>
  <c r="AE1098" i="4"/>
  <c r="AB1098" i="4"/>
  <c r="AG1097" i="4"/>
  <c r="AE1097" i="4"/>
  <c r="AB1097" i="4"/>
  <c r="Y1097" i="4"/>
  <c r="AG1096" i="4"/>
  <c r="AE1096" i="4"/>
  <c r="AB1096" i="4"/>
  <c r="Y1096" i="4"/>
  <c r="AG1095" i="4"/>
  <c r="AE1095" i="4"/>
  <c r="AC1095" i="4"/>
  <c r="AB1095" i="4"/>
  <c r="Y1095" i="4"/>
  <c r="AG1094" i="4"/>
  <c r="AE1094" i="4"/>
  <c r="AC1094" i="4"/>
  <c r="AB1094" i="4"/>
  <c r="Y1094" i="4"/>
  <c r="AG1093" i="4"/>
  <c r="AE1093" i="4"/>
  <c r="AC1093" i="4"/>
  <c r="AB1093" i="4"/>
  <c r="Y1093" i="4"/>
  <c r="AG1092" i="4"/>
  <c r="AE1092" i="4"/>
  <c r="AB1092" i="4"/>
  <c r="Y1092" i="4" s="1"/>
  <c r="AG1091" i="4"/>
  <c r="AE1091" i="4"/>
  <c r="AB1091" i="4"/>
  <c r="AG1090" i="4"/>
  <c r="AE1090" i="4"/>
  <c r="AB1090" i="4"/>
  <c r="AG1089" i="4"/>
  <c r="AE1089" i="4"/>
  <c r="AB1089" i="4"/>
  <c r="Y1089" i="4" s="1"/>
  <c r="AG1088" i="4"/>
  <c r="AE1088" i="4"/>
  <c r="AB1088" i="4"/>
  <c r="AC1088" i="4" s="1"/>
  <c r="Y1088" i="4"/>
  <c r="AG1087" i="4"/>
  <c r="AE1087" i="4"/>
  <c r="AB1087" i="4"/>
  <c r="Y1087" i="4"/>
  <c r="AC1087" i="4" s="1"/>
  <c r="N1087" i="4"/>
  <c r="M1087" i="4"/>
  <c r="L1087" i="4"/>
  <c r="AG1086" i="4"/>
  <c r="AE1086" i="4"/>
  <c r="AB1086" i="4"/>
  <c r="Y1086" i="4"/>
  <c r="AC1086" i="4" s="1"/>
  <c r="AG1085" i="4"/>
  <c r="AE1085" i="4"/>
  <c r="AB1085" i="4"/>
  <c r="Y1085" i="4"/>
  <c r="AC1085" i="4" s="1"/>
  <c r="AG1084" i="4"/>
  <c r="AE1084" i="4"/>
  <c r="AC1084" i="4"/>
  <c r="AB1084" i="4"/>
  <c r="Y1084" i="4"/>
  <c r="AG1083" i="4"/>
  <c r="AE1083" i="4"/>
  <c r="AB1083" i="4"/>
  <c r="Y1083" i="4" s="1"/>
  <c r="N1083" i="4"/>
  <c r="M1083" i="4"/>
  <c r="L1083" i="4"/>
  <c r="AG1082" i="4"/>
  <c r="AE1082" i="4"/>
  <c r="AB1082" i="4"/>
  <c r="Y1082" i="4" s="1"/>
  <c r="N1082" i="4"/>
  <c r="M1082" i="4"/>
  <c r="L1082" i="4"/>
  <c r="AG1081" i="4"/>
  <c r="AE1081" i="4"/>
  <c r="AB1081" i="4"/>
  <c r="Y1081" i="4" s="1"/>
  <c r="AG1080" i="4"/>
  <c r="AE1080" i="4"/>
  <c r="AB1080" i="4"/>
  <c r="AG1079" i="4"/>
  <c r="AE1079" i="4"/>
  <c r="AB1079" i="4"/>
  <c r="AG1078" i="4"/>
  <c r="AE1078" i="4"/>
  <c r="AB1078" i="4"/>
  <c r="Y1078" i="4" s="1"/>
  <c r="AG1077" i="4"/>
  <c r="AE1077" i="4"/>
  <c r="AB1077" i="4"/>
  <c r="Y1077" i="4" s="1"/>
  <c r="AG1076" i="4"/>
  <c r="AE1076" i="4"/>
  <c r="AB1076" i="4"/>
  <c r="Y1076" i="4"/>
  <c r="AC1076" i="4" s="1"/>
  <c r="AG1075" i="4"/>
  <c r="AE1075" i="4"/>
  <c r="AB1075" i="4"/>
  <c r="Y1075" i="4"/>
  <c r="AC1075" i="4" s="1"/>
  <c r="AG1074" i="4"/>
  <c r="AE1074" i="4"/>
  <c r="AC1074" i="4"/>
  <c r="AB1074" i="4"/>
  <c r="Y1074" i="4"/>
  <c r="AG1073" i="4"/>
  <c r="AE1073" i="4"/>
  <c r="AB1073" i="4"/>
  <c r="Y1073" i="4" s="1"/>
  <c r="AG1072" i="4"/>
  <c r="AE1072" i="4"/>
  <c r="AB1072" i="4"/>
  <c r="Y1072" i="4" s="1"/>
  <c r="N1072" i="4"/>
  <c r="M1072" i="4"/>
  <c r="L1072" i="4"/>
  <c r="AG1071" i="4"/>
  <c r="AE1071" i="4"/>
  <c r="AC1071" i="4"/>
  <c r="AB1071" i="4"/>
  <c r="Y1071" i="4" s="1"/>
  <c r="AG1070" i="4"/>
  <c r="AE1070" i="4"/>
  <c r="AB1070" i="4"/>
  <c r="AG1069" i="4"/>
  <c r="AE1069" i="4"/>
  <c r="AB1069" i="4"/>
  <c r="Y1069" i="4"/>
  <c r="AG1068" i="4"/>
  <c r="AE1068" i="4"/>
  <c r="AB1068" i="4"/>
  <c r="Y1068" i="4"/>
  <c r="AG1067" i="4"/>
  <c r="AE1067" i="4"/>
  <c r="AB1067" i="4"/>
  <c r="Y1067" i="4"/>
  <c r="AC1067" i="4" s="1"/>
  <c r="AG1066" i="4"/>
  <c r="AE1066" i="4"/>
  <c r="AB1066" i="4"/>
  <c r="Y1066" i="4"/>
  <c r="AC1066" i="4" s="1"/>
  <c r="AG1065" i="4"/>
  <c r="AE1065" i="4"/>
  <c r="AC1065" i="4"/>
  <c r="AB1065" i="4"/>
  <c r="Y1065" i="4"/>
  <c r="AG1064" i="4"/>
  <c r="AE1064" i="4"/>
  <c r="AC1064" i="4"/>
  <c r="AB1064" i="4"/>
  <c r="Y1064" i="4" s="1"/>
  <c r="AG1063" i="4"/>
  <c r="AE1063" i="4"/>
  <c r="AC1063" i="4"/>
  <c r="AB1063" i="4"/>
  <c r="Y1063" i="4" s="1"/>
  <c r="AG1062" i="4"/>
  <c r="AE1062" i="4"/>
  <c r="AB1062" i="4"/>
  <c r="AG1061" i="4"/>
  <c r="AE1061" i="4"/>
  <c r="AB1061" i="4"/>
  <c r="Y1061" i="4"/>
  <c r="AG1060" i="4"/>
  <c r="AE1060" i="4"/>
  <c r="AB1060" i="4"/>
  <c r="Y1060" i="4"/>
  <c r="AG1059" i="4"/>
  <c r="AE1059" i="4"/>
  <c r="AC1059" i="4"/>
  <c r="AB1059" i="4"/>
  <c r="Y1059" i="4"/>
  <c r="AG1058" i="4"/>
  <c r="AE1058" i="4"/>
  <c r="AB1058" i="4"/>
  <c r="Y1058" i="4"/>
  <c r="AC1058" i="4" s="1"/>
  <c r="AG1057" i="4"/>
  <c r="AE1057" i="4"/>
  <c r="AB1057" i="4"/>
  <c r="Y1057" i="4"/>
  <c r="AC1057" i="4" s="1"/>
  <c r="AG1056" i="4"/>
  <c r="AE1056" i="4"/>
  <c r="AC1056" i="4"/>
  <c r="AB1056" i="4"/>
  <c r="Y1056" i="4" s="1"/>
  <c r="AG1055" i="4"/>
  <c r="AE1055" i="4"/>
  <c r="AB1055" i="4"/>
  <c r="Y1055" i="4" s="1"/>
  <c r="AG1054" i="4"/>
  <c r="AE1054" i="4"/>
  <c r="AB1054" i="4"/>
  <c r="AG1053" i="4"/>
  <c r="AE1053" i="4"/>
  <c r="AB1053" i="4"/>
  <c r="Y1053" i="4"/>
  <c r="AG1052" i="4"/>
  <c r="AE1052" i="4"/>
  <c r="AB1052" i="4"/>
  <c r="Y1052" i="4"/>
  <c r="AG1051" i="4"/>
  <c r="AE1051" i="4"/>
  <c r="AB1051" i="4"/>
  <c r="Y1051" i="4"/>
  <c r="AC1051" i="4" s="1"/>
  <c r="AG1050" i="4"/>
  <c r="AE1050" i="4"/>
  <c r="AC1050" i="4"/>
  <c r="AB1050" i="4"/>
  <c r="Y1050" i="4"/>
  <c r="AG1049" i="4"/>
  <c r="AE1049" i="4"/>
  <c r="AC1049" i="4"/>
  <c r="AB1049" i="4"/>
  <c r="Y1049" i="4"/>
  <c r="AG1048" i="4"/>
  <c r="AE1048" i="4"/>
  <c r="AC1048" i="4"/>
  <c r="AB1048" i="4"/>
  <c r="Y1048" i="4" s="1"/>
  <c r="AG1047" i="4"/>
  <c r="AE1047" i="4"/>
  <c r="AC1047" i="4"/>
  <c r="AB1047" i="4"/>
  <c r="Y1047" i="4" s="1"/>
  <c r="AG1046" i="4"/>
  <c r="AE1046" i="4"/>
  <c r="AB1046" i="4"/>
  <c r="AG1045" i="4"/>
  <c r="AE1045" i="4"/>
  <c r="AB1045" i="4"/>
  <c r="Y1045" i="4"/>
  <c r="AG1044" i="4"/>
  <c r="AE1044" i="4"/>
  <c r="AB1044" i="4"/>
  <c r="Y1044" i="4"/>
  <c r="AG1043" i="4"/>
  <c r="AE1043" i="4"/>
  <c r="AC1043" i="4"/>
  <c r="AB1043" i="4"/>
  <c r="Y1043" i="4"/>
  <c r="AG1042" i="4"/>
  <c r="AE1042" i="4"/>
  <c r="AC1042" i="4"/>
  <c r="AB1042" i="4"/>
  <c r="Y1042" i="4"/>
  <c r="AG1041" i="4"/>
  <c r="AE1041" i="4"/>
  <c r="AB1041" i="4"/>
  <c r="Y1041" i="4"/>
  <c r="AC1041" i="4" s="1"/>
  <c r="AG1040" i="4"/>
  <c r="AE1040" i="4"/>
  <c r="AB1040" i="4"/>
  <c r="Y1040" i="4" s="1"/>
  <c r="AG1039" i="4"/>
  <c r="AE1039" i="4"/>
  <c r="AC1039" i="4"/>
  <c r="AB1039" i="4"/>
  <c r="Y1039" i="4"/>
  <c r="AG1038" i="4"/>
  <c r="AE1038" i="4"/>
  <c r="AB1038" i="4"/>
  <c r="AG1037" i="4"/>
  <c r="AE1037" i="4"/>
  <c r="AC1037" i="4"/>
  <c r="AB1037" i="4"/>
  <c r="Y1037" i="4"/>
  <c r="AG1036" i="4"/>
  <c r="AE1036" i="4"/>
  <c r="AB1036" i="4"/>
  <c r="AG1035" i="4"/>
  <c r="AE1035" i="4"/>
  <c r="AB1035" i="4"/>
  <c r="AC1035" i="4" s="1"/>
  <c r="Y1035" i="4"/>
  <c r="AG1034" i="4"/>
  <c r="AE1034" i="4"/>
  <c r="AB1034" i="4"/>
  <c r="AG1033" i="4"/>
  <c r="AE1033" i="4"/>
  <c r="AB1033" i="4"/>
  <c r="Y1033" i="4"/>
  <c r="AC1033" i="4" s="1"/>
  <c r="AG1032" i="4"/>
  <c r="AE1032" i="4"/>
  <c r="AB1032" i="4"/>
  <c r="AC1032" i="4" s="1"/>
  <c r="Y1032" i="4"/>
  <c r="AG1031" i="4"/>
  <c r="AE1031" i="4"/>
  <c r="AC1031" i="4"/>
  <c r="AB1031" i="4"/>
  <c r="Y1031" i="4"/>
  <c r="AG1030" i="4"/>
  <c r="AE1030" i="4"/>
  <c r="AB1030" i="4"/>
  <c r="AG1029" i="4"/>
  <c r="AE1029" i="4"/>
  <c r="AC1029" i="4"/>
  <c r="AB1029" i="4"/>
  <c r="Y1029" i="4"/>
  <c r="AG1028" i="4"/>
  <c r="AE1028" i="4"/>
  <c r="AB1028" i="4"/>
  <c r="AG1027" i="4"/>
  <c r="AE1027" i="4"/>
  <c r="AB1027" i="4"/>
  <c r="AC1027" i="4" s="1"/>
  <c r="Y1027" i="4"/>
  <c r="AG1026" i="4"/>
  <c r="AE1026" i="4"/>
  <c r="AB1026" i="4"/>
  <c r="AG1025" i="4"/>
  <c r="AE1025" i="4"/>
  <c r="AB1025" i="4"/>
  <c r="Y1025" i="4"/>
  <c r="AC1025" i="4" s="1"/>
  <c r="AG1024" i="4"/>
  <c r="AE1024" i="4"/>
  <c r="AB1024" i="4"/>
  <c r="AC1024" i="4" s="1"/>
  <c r="Y1024" i="4"/>
  <c r="AG1023" i="4"/>
  <c r="AE1023" i="4"/>
  <c r="AC1023" i="4"/>
  <c r="AB1023" i="4"/>
  <c r="Y1023" i="4"/>
  <c r="AG1022" i="4"/>
  <c r="AE1022" i="4"/>
  <c r="AB1022" i="4"/>
  <c r="AG1021" i="4"/>
  <c r="AE1021" i="4"/>
  <c r="AC1021" i="4"/>
  <c r="AB1021" i="4"/>
  <c r="Y1021" i="4"/>
  <c r="AG1020" i="4"/>
  <c r="AE1020" i="4"/>
  <c r="AB1020" i="4"/>
  <c r="AG1019" i="4"/>
  <c r="AE1019" i="4"/>
  <c r="AB1019" i="4"/>
  <c r="AC1019" i="4" s="1"/>
  <c r="Y1019" i="4"/>
  <c r="AG1018" i="4"/>
  <c r="AE1018" i="4"/>
  <c r="AB1018" i="4"/>
  <c r="AG1017" i="4"/>
  <c r="AE1017" i="4"/>
  <c r="AB1017" i="4"/>
  <c r="Y1017" i="4"/>
  <c r="AC1017" i="4" s="1"/>
  <c r="AG1016" i="4"/>
  <c r="AE1016" i="4"/>
  <c r="AB1016" i="4"/>
  <c r="AC1016" i="4" s="1"/>
  <c r="Y1016" i="4"/>
  <c r="AG1015" i="4"/>
  <c r="AE1015" i="4"/>
  <c r="AC1015" i="4"/>
  <c r="AB1015" i="4"/>
  <c r="Y1015" i="4"/>
  <c r="AG1014" i="4"/>
  <c r="AE1014" i="4"/>
  <c r="AB1014" i="4"/>
  <c r="AG1013" i="4"/>
  <c r="AE1013" i="4"/>
  <c r="AC1013" i="4"/>
  <c r="AB1013" i="4"/>
  <c r="Y1013" i="4"/>
  <c r="AG1012" i="4"/>
  <c r="AE1012" i="4"/>
  <c r="AB1012" i="4"/>
  <c r="AG1011" i="4"/>
  <c r="AE1011" i="4"/>
  <c r="AB1011" i="4"/>
  <c r="AC1011" i="4" s="1"/>
  <c r="Y1011" i="4"/>
  <c r="AG1010" i="4"/>
  <c r="AE1010" i="4"/>
  <c r="AB1010" i="4"/>
  <c r="AG1009" i="4"/>
  <c r="AE1009" i="4"/>
  <c r="AB1009" i="4"/>
  <c r="Y1009" i="4"/>
  <c r="AC1009" i="4" s="1"/>
  <c r="AG1008" i="4"/>
  <c r="AE1008" i="4"/>
  <c r="AB1008" i="4"/>
  <c r="AC1008" i="4" s="1"/>
  <c r="Y1008" i="4"/>
  <c r="AG1007" i="4"/>
  <c r="AE1007" i="4"/>
  <c r="AC1007" i="4"/>
  <c r="AB1007" i="4"/>
  <c r="Y1007" i="4"/>
  <c r="AG1006" i="4"/>
  <c r="AE1006" i="4"/>
  <c r="AB1006" i="4"/>
  <c r="AG1005" i="4"/>
  <c r="AE1005" i="4"/>
  <c r="AC1005" i="4"/>
  <c r="AB1005" i="4"/>
  <c r="Y1005" i="4"/>
  <c r="AG1004" i="4"/>
  <c r="AE1004" i="4"/>
  <c r="AB1004" i="4"/>
  <c r="AG1003" i="4"/>
  <c r="AE1003" i="4"/>
  <c r="AB1003" i="4"/>
  <c r="AC1003" i="4" s="1"/>
  <c r="Y1003" i="4"/>
  <c r="AG1002" i="4"/>
  <c r="AE1002" i="4"/>
  <c r="AB1002" i="4"/>
  <c r="AG1001" i="4"/>
  <c r="AE1001" i="4"/>
  <c r="AB1001" i="4"/>
  <c r="Y1001" i="4"/>
  <c r="AC1001" i="4" s="1"/>
  <c r="AG1000" i="4"/>
  <c r="AE1000" i="4"/>
  <c r="AB1000" i="4"/>
  <c r="AC1000" i="4" s="1"/>
  <c r="Y1000" i="4"/>
  <c r="AG999" i="4"/>
  <c r="AE999" i="4"/>
  <c r="AC999" i="4"/>
  <c r="AB999" i="4"/>
  <c r="Y999" i="4"/>
  <c r="AG998" i="4"/>
  <c r="AE998" i="4"/>
  <c r="AB998" i="4"/>
  <c r="AG997" i="4"/>
  <c r="AE997" i="4"/>
  <c r="AC997" i="4"/>
  <c r="AB997" i="4"/>
  <c r="Y997" i="4"/>
  <c r="AG996" i="4"/>
  <c r="AE996" i="4"/>
  <c r="AB996" i="4"/>
  <c r="AG995" i="4"/>
  <c r="AE995" i="4"/>
  <c r="AB995" i="4"/>
  <c r="AC995" i="4" s="1"/>
  <c r="Y995" i="4"/>
  <c r="AG994" i="4"/>
  <c r="AE994" i="4"/>
  <c r="AB994" i="4"/>
  <c r="AG993" i="4"/>
  <c r="AE993" i="4"/>
  <c r="AB993" i="4"/>
  <c r="Y993" i="4"/>
  <c r="AC993" i="4" s="1"/>
  <c r="AG992" i="4"/>
  <c r="AE992" i="4"/>
  <c r="AB992" i="4"/>
  <c r="AC992" i="4" s="1"/>
  <c r="Y992" i="4"/>
  <c r="N992" i="4"/>
  <c r="M992" i="4"/>
  <c r="L992" i="4"/>
  <c r="AG991" i="4"/>
  <c r="AE991" i="4"/>
  <c r="AB991" i="4"/>
  <c r="AC991" i="4" s="1"/>
  <c r="Y991" i="4"/>
  <c r="AG990" i="4"/>
  <c r="AE990" i="4"/>
  <c r="AC990" i="4"/>
  <c r="AB990" i="4"/>
  <c r="Y990" i="4"/>
  <c r="AG989" i="4"/>
  <c r="AE989" i="4"/>
  <c r="AB989" i="4"/>
  <c r="AG988" i="4"/>
  <c r="AE988" i="4"/>
  <c r="AC988" i="4"/>
  <c r="AB988" i="4"/>
  <c r="Y988" i="4"/>
  <c r="AG987" i="4"/>
  <c r="AE987" i="4"/>
  <c r="AB987" i="4"/>
  <c r="AG986" i="4"/>
  <c r="AE986" i="4"/>
  <c r="AB986" i="4"/>
  <c r="AC986" i="4" s="1"/>
  <c r="Y986" i="4"/>
  <c r="AG985" i="4"/>
  <c r="AE985" i="4"/>
  <c r="AB985" i="4"/>
  <c r="AG984" i="4"/>
  <c r="AE984" i="4"/>
  <c r="AB984" i="4"/>
  <c r="Y984" i="4"/>
  <c r="AC984" i="4" s="1"/>
  <c r="AG983" i="4"/>
  <c r="AE983" i="4"/>
  <c r="AB983" i="4"/>
  <c r="AC983" i="4" s="1"/>
  <c r="Y983" i="4"/>
  <c r="AG982" i="4"/>
  <c r="AE982" i="4"/>
  <c r="AC982" i="4"/>
  <c r="AB982" i="4"/>
  <c r="Y982" i="4"/>
  <c r="AG981" i="4"/>
  <c r="AE981" i="4"/>
  <c r="AB981" i="4"/>
  <c r="AG980" i="4"/>
  <c r="AE980" i="4"/>
  <c r="AC980" i="4"/>
  <c r="AB980" i="4"/>
  <c r="Y980" i="4"/>
  <c r="AG979" i="4"/>
  <c r="AE979" i="4"/>
  <c r="AB979" i="4"/>
  <c r="AG978" i="4"/>
  <c r="AE978" i="4"/>
  <c r="AB978" i="4"/>
  <c r="AC978" i="4" s="1"/>
  <c r="Y978" i="4"/>
  <c r="AG977" i="4"/>
  <c r="AE977" i="4"/>
  <c r="AB977" i="4"/>
  <c r="AG976" i="4"/>
  <c r="AE976" i="4"/>
  <c r="AB976" i="4"/>
  <c r="Y976" i="4"/>
  <c r="AC976" i="4" s="1"/>
  <c r="AG975" i="4"/>
  <c r="AE975" i="4"/>
  <c r="AB975" i="4"/>
  <c r="AC975" i="4" s="1"/>
  <c r="Y975" i="4"/>
  <c r="AG974" i="4"/>
  <c r="AE974" i="4"/>
  <c r="AC974" i="4"/>
  <c r="AB974" i="4"/>
  <c r="Y974" i="4"/>
  <c r="AG973" i="4"/>
  <c r="AE973" i="4"/>
  <c r="AB973" i="4"/>
  <c r="AG972" i="4"/>
  <c r="AE972" i="4"/>
  <c r="AC972" i="4"/>
  <c r="AB972" i="4"/>
  <c r="Y972" i="4"/>
  <c r="AG971" i="4"/>
  <c r="AE971" i="4"/>
  <c r="AB971" i="4"/>
  <c r="AG970" i="4"/>
  <c r="AE970" i="4"/>
  <c r="AB970" i="4"/>
  <c r="AC970" i="4" s="1"/>
  <c r="Y970" i="4"/>
  <c r="AG969" i="4"/>
  <c r="AE969" i="4"/>
  <c r="AB969" i="4"/>
  <c r="AG968" i="4"/>
  <c r="AE968" i="4"/>
  <c r="AB968" i="4"/>
  <c r="Y968" i="4"/>
  <c r="AC968" i="4" s="1"/>
  <c r="N968" i="4"/>
  <c r="M968" i="4"/>
  <c r="L968" i="4"/>
  <c r="AG967" i="4"/>
  <c r="AE967" i="4"/>
  <c r="AB967" i="4"/>
  <c r="Y967" i="4"/>
  <c r="AC967" i="4" s="1"/>
  <c r="AG966" i="4"/>
  <c r="AE966" i="4"/>
  <c r="AB966" i="4"/>
  <c r="AC966" i="4" s="1"/>
  <c r="Y966" i="4"/>
  <c r="AG965" i="4"/>
  <c r="AE965" i="4"/>
  <c r="AC965" i="4"/>
  <c r="AB965" i="4"/>
  <c r="Y965" i="4"/>
  <c r="AG964" i="4"/>
  <c r="AE964" i="4"/>
  <c r="AB964" i="4"/>
  <c r="AG963" i="4"/>
  <c r="AE963" i="4"/>
  <c r="AC963" i="4"/>
  <c r="AB963" i="4"/>
  <c r="Y963" i="4"/>
  <c r="AG962" i="4"/>
  <c r="AE962" i="4"/>
  <c r="AB962" i="4"/>
  <c r="AG961" i="4"/>
  <c r="AE961" i="4"/>
  <c r="AB961" i="4"/>
  <c r="AC961" i="4" s="1"/>
  <c r="Y961" i="4"/>
  <c r="AG960" i="4"/>
  <c r="AE960" i="4"/>
  <c r="AB960" i="4"/>
  <c r="AG959" i="4"/>
  <c r="AE959" i="4"/>
  <c r="AB959" i="4"/>
  <c r="Y959" i="4"/>
  <c r="AC959" i="4" s="1"/>
  <c r="AG958" i="4"/>
  <c r="AE958" i="4"/>
  <c r="AB958" i="4"/>
  <c r="AC958" i="4" s="1"/>
  <c r="Y958" i="4"/>
  <c r="AG957" i="4"/>
  <c r="AE957" i="4"/>
  <c r="AC957" i="4"/>
  <c r="AB957" i="4"/>
  <c r="Y957" i="4"/>
  <c r="AG956" i="4"/>
  <c r="AE956" i="4"/>
  <c r="AB956" i="4"/>
  <c r="AG955" i="4"/>
  <c r="AE955" i="4"/>
  <c r="AC955" i="4"/>
  <c r="AB955" i="4"/>
  <c r="Y955" i="4"/>
  <c r="AG954" i="4"/>
  <c r="AE954" i="4"/>
  <c r="AB954" i="4"/>
  <c r="AG953" i="4"/>
  <c r="AE953" i="4"/>
  <c r="AB953" i="4"/>
  <c r="AC953" i="4" s="1"/>
  <c r="Y953" i="4"/>
  <c r="AG952" i="4"/>
  <c r="AE952" i="4"/>
  <c r="AB952" i="4"/>
  <c r="AG951" i="4"/>
  <c r="AE951" i="4"/>
  <c r="AB951" i="4"/>
  <c r="Y951" i="4"/>
  <c r="AC951" i="4" s="1"/>
  <c r="AG950" i="4"/>
  <c r="AE950" i="4"/>
  <c r="AB950" i="4"/>
  <c r="AC950" i="4" s="1"/>
  <c r="Y950" i="4"/>
  <c r="AG949" i="4"/>
  <c r="AE949" i="4"/>
  <c r="AC949" i="4"/>
  <c r="AB949" i="4"/>
  <c r="Y949" i="4"/>
  <c r="AG948" i="4"/>
  <c r="AE948" i="4"/>
  <c r="AB948" i="4"/>
  <c r="AG947" i="4"/>
  <c r="AE947" i="4"/>
  <c r="AC947" i="4"/>
  <c r="AB947" i="4"/>
  <c r="Y947" i="4"/>
  <c r="AG946" i="4"/>
  <c r="AE946" i="4"/>
  <c r="AB946" i="4"/>
  <c r="AG945" i="4"/>
  <c r="AE945" i="4"/>
  <c r="AB945" i="4"/>
  <c r="AC945" i="4" s="1"/>
  <c r="Y945" i="4"/>
  <c r="AG944" i="4"/>
  <c r="AE944" i="4"/>
  <c r="AB944" i="4"/>
  <c r="AG943" i="4"/>
  <c r="AE943" i="4"/>
  <c r="AB943" i="4"/>
  <c r="Y943" i="4"/>
  <c r="AC943" i="4" s="1"/>
  <c r="AG942" i="4"/>
  <c r="AE942" i="4"/>
  <c r="AB942" i="4"/>
  <c r="AC942" i="4" s="1"/>
  <c r="Y942" i="4"/>
  <c r="AG941" i="4"/>
  <c r="AE941" i="4"/>
  <c r="AC941" i="4"/>
  <c r="AB941" i="4"/>
  <c r="Y941" i="4"/>
  <c r="AG940" i="4"/>
  <c r="AE940" i="4"/>
  <c r="AB940" i="4"/>
  <c r="AG939" i="4"/>
  <c r="AE939" i="4"/>
  <c r="AC939" i="4"/>
  <c r="AB939" i="4"/>
  <c r="Y939" i="4"/>
  <c r="AG938" i="4"/>
  <c r="AE938" i="4"/>
  <c r="AB938" i="4"/>
  <c r="AG937" i="4"/>
  <c r="AE937" i="4"/>
  <c r="AB937" i="4"/>
  <c r="AC937" i="4" s="1"/>
  <c r="Y937" i="4"/>
  <c r="AG936" i="4"/>
  <c r="AE936" i="4"/>
  <c r="AB936" i="4"/>
  <c r="AG935" i="4"/>
  <c r="AE935" i="4"/>
  <c r="AB935" i="4"/>
  <c r="Y935" i="4"/>
  <c r="AC935" i="4" s="1"/>
  <c r="AG934" i="4"/>
  <c r="AE934" i="4"/>
  <c r="AB934" i="4"/>
  <c r="AC934" i="4" s="1"/>
  <c r="Y934" i="4"/>
  <c r="N934" i="4"/>
  <c r="M934" i="4"/>
  <c r="L934" i="4"/>
  <c r="AG933" i="4"/>
  <c r="AE933" i="4"/>
  <c r="AB933" i="4"/>
  <c r="AC933" i="4" s="1"/>
  <c r="Y933" i="4"/>
  <c r="N933" i="4"/>
  <c r="M933" i="4"/>
  <c r="L933" i="4"/>
  <c r="AG932" i="4"/>
  <c r="AE932" i="4"/>
  <c r="AB932" i="4"/>
  <c r="AC932" i="4" s="1"/>
  <c r="Y932" i="4"/>
  <c r="AG931" i="4"/>
  <c r="AE931" i="4"/>
  <c r="AC931" i="4"/>
  <c r="AB931" i="4"/>
  <c r="Y931" i="4"/>
  <c r="AG930" i="4"/>
  <c r="AE930" i="4"/>
  <c r="AB930" i="4"/>
  <c r="AG929" i="4"/>
  <c r="AE929" i="4"/>
  <c r="AC929" i="4"/>
  <c r="AB929" i="4"/>
  <c r="Y929" i="4"/>
  <c r="N929" i="4"/>
  <c r="M929" i="4"/>
  <c r="L929" i="4"/>
  <c r="AG928" i="4"/>
  <c r="AE928" i="4"/>
  <c r="AC928" i="4"/>
  <c r="AB928" i="4"/>
  <c r="Y928" i="4"/>
  <c r="N928" i="4"/>
  <c r="M928" i="4"/>
  <c r="L928" i="4"/>
  <c r="AG927" i="4"/>
  <c r="AE927" i="4"/>
  <c r="AC927" i="4"/>
  <c r="AB927" i="4"/>
  <c r="Y927" i="4"/>
  <c r="AG926" i="4"/>
  <c r="AE926" i="4"/>
  <c r="AB926" i="4"/>
  <c r="AG925" i="4"/>
  <c r="AE925" i="4"/>
  <c r="AB925" i="4"/>
  <c r="AC925" i="4" s="1"/>
  <c r="Y925" i="4"/>
  <c r="AG924" i="4"/>
  <c r="AE924" i="4"/>
  <c r="AB924" i="4"/>
  <c r="AG923" i="4"/>
  <c r="AE923" i="4"/>
  <c r="AB923" i="4"/>
  <c r="Y923" i="4"/>
  <c r="AC923" i="4" s="1"/>
  <c r="AG922" i="4"/>
  <c r="AE922" i="4"/>
  <c r="AB922" i="4"/>
  <c r="AC922" i="4" s="1"/>
  <c r="Y922" i="4"/>
  <c r="AG921" i="4"/>
  <c r="AE921" i="4"/>
  <c r="AB921" i="4"/>
  <c r="Y921" i="4"/>
  <c r="AC921" i="4" s="1"/>
  <c r="AG920" i="4"/>
  <c r="AE920" i="4"/>
  <c r="AB920" i="4"/>
  <c r="AG919" i="4"/>
  <c r="AE919" i="4"/>
  <c r="AC919" i="4"/>
  <c r="AB919" i="4"/>
  <c r="Y919" i="4"/>
  <c r="AG918" i="4"/>
  <c r="AE918" i="4"/>
  <c r="AB918" i="4"/>
  <c r="AG917" i="4"/>
  <c r="AE917" i="4"/>
  <c r="AB917" i="4"/>
  <c r="AC917" i="4" s="1"/>
  <c r="Y917" i="4"/>
  <c r="AG916" i="4"/>
  <c r="AE916" i="4"/>
  <c r="AB916" i="4"/>
  <c r="N916" i="4"/>
  <c r="M916" i="4"/>
  <c r="L916" i="4"/>
  <c r="AG915" i="4"/>
  <c r="AE915" i="4"/>
  <c r="AB915" i="4"/>
  <c r="N915" i="4"/>
  <c r="M915" i="4"/>
  <c r="L915" i="4"/>
  <c r="AG914" i="4"/>
  <c r="AE914" i="4"/>
  <c r="AB914" i="4"/>
  <c r="N914" i="4"/>
  <c r="M914" i="4"/>
  <c r="L914" i="4"/>
  <c r="AG913" i="4"/>
  <c r="AE913" i="4"/>
  <c r="AB913" i="4"/>
  <c r="N913" i="4"/>
  <c r="M913" i="4"/>
  <c r="L913" i="4"/>
  <c r="AG912" i="4"/>
  <c r="AE912" i="4"/>
  <c r="AB912" i="4"/>
  <c r="AG911" i="4"/>
  <c r="AE911" i="4"/>
  <c r="AB911" i="4"/>
  <c r="Y911" i="4"/>
  <c r="AC911" i="4" s="1"/>
  <c r="AG910" i="4"/>
  <c r="AE910" i="4"/>
  <c r="AB910" i="4"/>
  <c r="AC910" i="4" s="1"/>
  <c r="Y910" i="4"/>
  <c r="AG909" i="4"/>
  <c r="AE909" i="4"/>
  <c r="AB909" i="4"/>
  <c r="Y909" i="4"/>
  <c r="AC909" i="4" s="1"/>
  <c r="AG908" i="4"/>
  <c r="AE908" i="4"/>
  <c r="AB908" i="4"/>
  <c r="AG907" i="4"/>
  <c r="AE907" i="4"/>
  <c r="AC907" i="4"/>
  <c r="AB907" i="4"/>
  <c r="Y907" i="4"/>
  <c r="AG906" i="4"/>
  <c r="AE906" i="4"/>
  <c r="AB906" i="4"/>
  <c r="AG905" i="4"/>
  <c r="AE905" i="4"/>
  <c r="AB905" i="4"/>
  <c r="AC905" i="4" s="1"/>
  <c r="Y905" i="4"/>
  <c r="AG904" i="4"/>
  <c r="AE904" i="4"/>
  <c r="AB904" i="4"/>
  <c r="AG903" i="4"/>
  <c r="AE903" i="4"/>
  <c r="AC903" i="4"/>
  <c r="AB903" i="4"/>
  <c r="Y903" i="4"/>
  <c r="AG902" i="4"/>
  <c r="AE902" i="4"/>
  <c r="AB902" i="4"/>
  <c r="AC902" i="4" s="1"/>
  <c r="Y902" i="4"/>
  <c r="AG901" i="4"/>
  <c r="AE901" i="4"/>
  <c r="AB901" i="4"/>
  <c r="Y901" i="4"/>
  <c r="AC901" i="4" s="1"/>
  <c r="AG900" i="4"/>
  <c r="AE900" i="4"/>
  <c r="AB900" i="4"/>
  <c r="AG899" i="4"/>
  <c r="AE899" i="4"/>
  <c r="AC899" i="4"/>
  <c r="AB899" i="4"/>
  <c r="Y899" i="4"/>
  <c r="AG898" i="4"/>
  <c r="AE898" i="4"/>
  <c r="AB898" i="4"/>
  <c r="AG897" i="4"/>
  <c r="AE897" i="4"/>
  <c r="AB897" i="4"/>
  <c r="AC897" i="4" s="1"/>
  <c r="Y897" i="4"/>
  <c r="AG896" i="4"/>
  <c r="AE896" i="4"/>
  <c r="AB896" i="4"/>
  <c r="AG895" i="4"/>
  <c r="AE895" i="4"/>
  <c r="AC895" i="4"/>
  <c r="AB895" i="4"/>
  <c r="Y895" i="4"/>
  <c r="AG894" i="4"/>
  <c r="AE894" i="4"/>
  <c r="AB894" i="4"/>
  <c r="AC894" i="4" s="1"/>
  <c r="Y894" i="4"/>
  <c r="AG893" i="4"/>
  <c r="AE893" i="4"/>
  <c r="AB893" i="4"/>
  <c r="Y893" i="4"/>
  <c r="AC893" i="4" s="1"/>
  <c r="AG892" i="4"/>
  <c r="AE892" i="4"/>
  <c r="AB892" i="4"/>
  <c r="AG891" i="4"/>
  <c r="AE891" i="4"/>
  <c r="AC891" i="4"/>
  <c r="AB891" i="4"/>
  <c r="Y891" i="4"/>
  <c r="AG890" i="4"/>
  <c r="AE890" i="4"/>
  <c r="AB890" i="4"/>
  <c r="AG889" i="4"/>
  <c r="AE889" i="4"/>
  <c r="AB889" i="4"/>
  <c r="AC889" i="4" s="1"/>
  <c r="Y889" i="4"/>
  <c r="AG888" i="4"/>
  <c r="AE888" i="4"/>
  <c r="AB888" i="4"/>
  <c r="AG887" i="4"/>
  <c r="AE887" i="4"/>
  <c r="AC887" i="4"/>
  <c r="AB887" i="4"/>
  <c r="Y887" i="4"/>
  <c r="AG886" i="4"/>
  <c r="AE886" i="4"/>
  <c r="AB886" i="4"/>
  <c r="AC886" i="4" s="1"/>
  <c r="Y886" i="4"/>
  <c r="AG885" i="4"/>
  <c r="AE885" i="4"/>
  <c r="AB885" i="4"/>
  <c r="Y885" i="4"/>
  <c r="AC885" i="4" s="1"/>
  <c r="AG884" i="4"/>
  <c r="AE884" i="4"/>
  <c r="AB884" i="4"/>
  <c r="Y884" i="4" s="1"/>
  <c r="AG883" i="4"/>
  <c r="AE883" i="4"/>
  <c r="AC883" i="4"/>
  <c r="AB883" i="4"/>
  <c r="Y883" i="4"/>
  <c r="AG882" i="4"/>
  <c r="AE882" i="4"/>
  <c r="AB882" i="4"/>
  <c r="AG881" i="4"/>
  <c r="AE881" i="4"/>
  <c r="AB881" i="4"/>
  <c r="Y881" i="4"/>
  <c r="AG880" i="4"/>
  <c r="AE880" i="4"/>
  <c r="AB880" i="4"/>
  <c r="AG879" i="4"/>
  <c r="AE879" i="4"/>
  <c r="AB879" i="4"/>
  <c r="Y879" i="4"/>
  <c r="AC879" i="4" s="1"/>
  <c r="AG878" i="4"/>
  <c r="AE878" i="4"/>
  <c r="AB878" i="4"/>
  <c r="Y878" i="4"/>
  <c r="AG877" i="4"/>
  <c r="AE877" i="4"/>
  <c r="AB877" i="4"/>
  <c r="Y877" i="4"/>
  <c r="AC877" i="4" s="1"/>
  <c r="AG876" i="4"/>
  <c r="AE876" i="4"/>
  <c r="AB876" i="4"/>
  <c r="Y876" i="4" s="1"/>
  <c r="AG875" i="4"/>
  <c r="AE875" i="4"/>
  <c r="AC875" i="4"/>
  <c r="AB875" i="4"/>
  <c r="Y875" i="4"/>
  <c r="AG874" i="4"/>
  <c r="AE874" i="4"/>
  <c r="AB874" i="4"/>
  <c r="AG873" i="4"/>
  <c r="AE873" i="4"/>
  <c r="AB873" i="4"/>
  <c r="AG872" i="4"/>
  <c r="AE872" i="4"/>
  <c r="AB872" i="4"/>
  <c r="AG871" i="4"/>
  <c r="AE871" i="4"/>
  <c r="AB871" i="4"/>
  <c r="Y871" i="4"/>
  <c r="AC871" i="4" s="1"/>
  <c r="AG870" i="4"/>
  <c r="AE870" i="4"/>
  <c r="AB870" i="4"/>
  <c r="Y870" i="4"/>
  <c r="AG869" i="4"/>
  <c r="AE869" i="4"/>
  <c r="AC869" i="4"/>
  <c r="AB869" i="4"/>
  <c r="Y869" i="4"/>
  <c r="AG868" i="4"/>
  <c r="AE868" i="4"/>
  <c r="AB868" i="4"/>
  <c r="Y868" i="4" s="1"/>
  <c r="AG867" i="4"/>
  <c r="AE867" i="4"/>
  <c r="AC867" i="4"/>
  <c r="AB867" i="4"/>
  <c r="Y867" i="4"/>
  <c r="N867" i="4"/>
  <c r="M867" i="4"/>
  <c r="L867" i="4"/>
  <c r="AG866" i="4"/>
  <c r="AE866" i="4"/>
  <c r="AC866" i="4"/>
  <c r="AB866" i="4"/>
  <c r="Y866" i="4"/>
  <c r="AG865" i="4"/>
  <c r="AE865" i="4"/>
  <c r="AB865" i="4"/>
  <c r="AG864" i="4"/>
  <c r="AE864" i="4"/>
  <c r="AB864" i="4"/>
  <c r="Y864" i="4"/>
  <c r="AG863" i="4"/>
  <c r="AE863" i="4"/>
  <c r="AB863" i="4"/>
  <c r="AG862" i="4"/>
  <c r="AE862" i="4"/>
  <c r="AC862" i="4"/>
  <c r="AB862" i="4"/>
  <c r="Y862" i="4"/>
  <c r="AG861" i="4"/>
  <c r="AE861" i="4"/>
  <c r="AB861" i="4"/>
  <c r="Y861" i="4"/>
  <c r="AG860" i="4"/>
  <c r="AE860" i="4"/>
  <c r="AC860" i="4"/>
  <c r="AB860" i="4"/>
  <c r="Y860" i="4"/>
  <c r="AG859" i="4"/>
  <c r="AE859" i="4"/>
  <c r="AC859" i="4"/>
  <c r="AB859" i="4"/>
  <c r="Y859" i="4" s="1"/>
  <c r="AG858" i="4"/>
  <c r="AE858" i="4"/>
  <c r="AC858" i="4"/>
  <c r="AB858" i="4"/>
  <c r="Y858" i="4"/>
  <c r="AG857" i="4"/>
  <c r="AE857" i="4"/>
  <c r="AB857" i="4"/>
  <c r="AG856" i="4"/>
  <c r="AE856" i="4"/>
  <c r="AB856" i="4"/>
  <c r="Y856" i="4" s="1"/>
  <c r="AG855" i="4"/>
  <c r="AE855" i="4"/>
  <c r="AB855" i="4"/>
  <c r="AG854" i="4"/>
  <c r="AE854" i="4"/>
  <c r="AC854" i="4"/>
  <c r="AB854" i="4"/>
  <c r="Y854" i="4"/>
  <c r="AG853" i="4"/>
  <c r="AE853" i="4"/>
  <c r="AB853" i="4"/>
  <c r="AC853" i="4" s="1"/>
  <c r="Y853" i="4"/>
  <c r="N853" i="4"/>
  <c r="M853" i="4"/>
  <c r="L853" i="4"/>
  <c r="AG852" i="4"/>
  <c r="AE852" i="4"/>
  <c r="AB852" i="4"/>
  <c r="Y852" i="4"/>
  <c r="AG851" i="4"/>
  <c r="AE851" i="4"/>
  <c r="AC851" i="4"/>
  <c r="AB851" i="4"/>
  <c r="Y851" i="4"/>
  <c r="AG850" i="4"/>
  <c r="AE850" i="4"/>
  <c r="AC850" i="4"/>
  <c r="AB850" i="4"/>
  <c r="Y850" i="4" s="1"/>
  <c r="AG849" i="4"/>
  <c r="AE849" i="4"/>
  <c r="AC849" i="4"/>
  <c r="AB849" i="4"/>
  <c r="Y849" i="4"/>
  <c r="AG848" i="4"/>
  <c r="AE848" i="4"/>
  <c r="AB848" i="4"/>
  <c r="AG847" i="4"/>
  <c r="AE847" i="4"/>
  <c r="AB847" i="4"/>
  <c r="Y847" i="4" s="1"/>
  <c r="AG846" i="4"/>
  <c r="AE846" i="4"/>
  <c r="AB846" i="4"/>
  <c r="AG845" i="4"/>
  <c r="AE845" i="4"/>
  <c r="AC845" i="4"/>
  <c r="AB845" i="4"/>
  <c r="Y845" i="4"/>
  <c r="AG844" i="4"/>
  <c r="AE844" i="4"/>
  <c r="AB844" i="4"/>
  <c r="AC844" i="4" s="1"/>
  <c r="Y844" i="4"/>
  <c r="AG843" i="4"/>
  <c r="AE843" i="4"/>
  <c r="AC843" i="4"/>
  <c r="AB843" i="4"/>
  <c r="Y843" i="4"/>
  <c r="AG842" i="4"/>
  <c r="AE842" i="4"/>
  <c r="AB842" i="4"/>
  <c r="AG841" i="4"/>
  <c r="AE841" i="4"/>
  <c r="AC841" i="4"/>
  <c r="AB841" i="4"/>
  <c r="Y841" i="4"/>
  <c r="AG840" i="4"/>
  <c r="AE840" i="4"/>
  <c r="AB840" i="4"/>
  <c r="AG839" i="4"/>
  <c r="AE839" i="4"/>
  <c r="AB839" i="4"/>
  <c r="Y839" i="4"/>
  <c r="AG838" i="4"/>
  <c r="AE838" i="4"/>
  <c r="AB838" i="4"/>
  <c r="AG837" i="4"/>
  <c r="AE837" i="4"/>
  <c r="AC837" i="4"/>
  <c r="AB837" i="4"/>
  <c r="Y837" i="4"/>
  <c r="AG836" i="4"/>
  <c r="AE836" i="4"/>
  <c r="AB836" i="4"/>
  <c r="Y836" i="4"/>
  <c r="AG835" i="4"/>
  <c r="AE835" i="4"/>
  <c r="AB835" i="4"/>
  <c r="Y835" i="4"/>
  <c r="AC835" i="4" s="1"/>
  <c r="AG834" i="4"/>
  <c r="AE834" i="4"/>
  <c r="AC834" i="4"/>
  <c r="AB834" i="4"/>
  <c r="Y834" i="4" s="1"/>
  <c r="AG833" i="4"/>
  <c r="AE833" i="4"/>
  <c r="AC833" i="4"/>
  <c r="AB833" i="4"/>
  <c r="Y833" i="4"/>
  <c r="AG832" i="4"/>
  <c r="AE832" i="4"/>
  <c r="AB832" i="4"/>
  <c r="AG831" i="4"/>
  <c r="AE831" i="4"/>
  <c r="AB831" i="4"/>
  <c r="Y831" i="4"/>
  <c r="AG830" i="4"/>
  <c r="AE830" i="4"/>
  <c r="AB830" i="4"/>
  <c r="AG829" i="4"/>
  <c r="AE829" i="4"/>
  <c r="AB829" i="4"/>
  <c r="Y829" i="4"/>
  <c r="AC829" i="4" s="1"/>
  <c r="AG828" i="4"/>
  <c r="AE828" i="4"/>
  <c r="AB828" i="4"/>
  <c r="AC828" i="4" s="1"/>
  <c r="Y828" i="4"/>
  <c r="AG827" i="4"/>
  <c r="AE827" i="4"/>
  <c r="AB827" i="4"/>
  <c r="Y827" i="4"/>
  <c r="AC827" i="4" s="1"/>
  <c r="AG826" i="4"/>
  <c r="AE826" i="4"/>
  <c r="AB826" i="4"/>
  <c r="Y826" i="4" s="1"/>
  <c r="AG825" i="4"/>
  <c r="AE825" i="4"/>
  <c r="AC825" i="4"/>
  <c r="AB825" i="4"/>
  <c r="Y825" i="4"/>
  <c r="AG824" i="4"/>
  <c r="AE824" i="4"/>
  <c r="AB824" i="4"/>
  <c r="AG823" i="4"/>
  <c r="AE823" i="4"/>
  <c r="AB823" i="4"/>
  <c r="Y823" i="4"/>
  <c r="AG822" i="4"/>
  <c r="AE822" i="4"/>
  <c r="AB822" i="4"/>
  <c r="N822" i="4"/>
  <c r="M822" i="4"/>
  <c r="L822" i="4"/>
  <c r="AG821" i="4"/>
  <c r="AE821" i="4"/>
  <c r="AB821" i="4"/>
  <c r="AG820" i="4"/>
  <c r="AE820" i="4"/>
  <c r="AC820" i="4"/>
  <c r="AB820" i="4"/>
  <c r="Y820" i="4"/>
  <c r="AG819" i="4"/>
  <c r="AE819" i="4"/>
  <c r="AB819" i="4"/>
  <c r="Y819" i="4"/>
  <c r="AG818" i="4"/>
  <c r="AE818" i="4"/>
  <c r="AB818" i="4"/>
  <c r="Y818" i="4"/>
  <c r="AC818" i="4" s="1"/>
  <c r="AG817" i="4"/>
  <c r="AE817" i="4"/>
  <c r="AC817" i="4"/>
  <c r="AB817" i="4"/>
  <c r="Y817" i="4" s="1"/>
  <c r="AG816" i="4"/>
  <c r="AE816" i="4"/>
  <c r="AB816" i="4"/>
  <c r="Y816" i="4"/>
  <c r="AC816" i="4" s="1"/>
  <c r="AG815" i="4"/>
  <c r="AE815" i="4"/>
  <c r="AB815" i="4"/>
  <c r="AG814" i="4"/>
  <c r="AE814" i="4"/>
  <c r="AB814" i="4"/>
  <c r="AC814" i="4" s="1"/>
  <c r="Y814" i="4"/>
  <c r="AG813" i="4"/>
  <c r="AE813" i="4"/>
  <c r="AB813" i="4"/>
  <c r="AG812" i="4"/>
  <c r="AE812" i="4"/>
  <c r="AB812" i="4"/>
  <c r="Y812" i="4"/>
  <c r="AC812" i="4" s="1"/>
  <c r="AG811" i="4"/>
  <c r="AE811" i="4"/>
  <c r="AB811" i="4"/>
  <c r="Y811" i="4"/>
  <c r="AG810" i="4"/>
  <c r="AE810" i="4"/>
  <c r="AC810" i="4"/>
  <c r="AB810" i="4"/>
  <c r="Y810" i="4"/>
  <c r="AG809" i="4"/>
  <c r="AE809" i="4"/>
  <c r="AC809" i="4"/>
  <c r="AB809" i="4"/>
  <c r="Y809" i="4" s="1"/>
  <c r="AG808" i="4"/>
  <c r="AE808" i="4"/>
  <c r="AB808" i="4"/>
  <c r="Y808" i="4"/>
  <c r="AC808" i="4" s="1"/>
  <c r="AG807" i="4"/>
  <c r="AE807" i="4"/>
  <c r="AB807" i="4"/>
  <c r="AG806" i="4"/>
  <c r="AE806" i="4"/>
  <c r="AB806" i="4"/>
  <c r="Y806" i="4"/>
  <c r="AC806" i="4" s="1"/>
  <c r="AG805" i="4"/>
  <c r="AE805" i="4"/>
  <c r="AB805" i="4"/>
  <c r="AG804" i="4"/>
  <c r="AE804" i="4"/>
  <c r="AB804" i="4"/>
  <c r="Y804" i="4"/>
  <c r="AC804" i="4" s="1"/>
  <c r="AG803" i="4"/>
  <c r="AE803" i="4"/>
  <c r="AB803" i="4"/>
  <c r="Y803" i="4"/>
  <c r="N803" i="4"/>
  <c r="M803" i="4"/>
  <c r="L803" i="4"/>
  <c r="AG802" i="4"/>
  <c r="AE802" i="4"/>
  <c r="AB802" i="4"/>
  <c r="Y802" i="4" s="1"/>
  <c r="N802" i="4"/>
  <c r="M802" i="4"/>
  <c r="L802" i="4"/>
  <c r="AG801" i="4"/>
  <c r="AE801" i="4"/>
  <c r="AB801" i="4"/>
  <c r="Y801" i="4"/>
  <c r="AG800" i="4"/>
  <c r="AE800" i="4"/>
  <c r="AC800" i="4"/>
  <c r="AB800" i="4"/>
  <c r="Y800" i="4"/>
  <c r="AG799" i="4"/>
  <c r="AE799" i="4"/>
  <c r="AC799" i="4"/>
  <c r="AB799" i="4"/>
  <c r="Y799" i="4" s="1"/>
  <c r="AG798" i="4"/>
  <c r="AE798" i="4"/>
  <c r="AB798" i="4"/>
  <c r="Y798" i="4"/>
  <c r="AC798" i="4" s="1"/>
  <c r="AG797" i="4"/>
  <c r="AE797" i="4"/>
  <c r="AB797" i="4"/>
  <c r="N797" i="4"/>
  <c r="M797" i="4"/>
  <c r="L797" i="4"/>
  <c r="AG796" i="4"/>
  <c r="AE796" i="4"/>
  <c r="AB796" i="4"/>
  <c r="AG795" i="4"/>
  <c r="AE795" i="4"/>
  <c r="AB795" i="4"/>
  <c r="AC795" i="4" s="1"/>
  <c r="Y795" i="4"/>
  <c r="AG794" i="4"/>
  <c r="AE794" i="4"/>
  <c r="AB794" i="4"/>
  <c r="AG793" i="4"/>
  <c r="AE793" i="4"/>
  <c r="AB793" i="4"/>
  <c r="Y793" i="4"/>
  <c r="AC793" i="4" s="1"/>
  <c r="AG792" i="4"/>
  <c r="AE792" i="4"/>
  <c r="AB792" i="4"/>
  <c r="Y792" i="4"/>
  <c r="AG791" i="4"/>
  <c r="AE791" i="4"/>
  <c r="AC791" i="4"/>
  <c r="AB791" i="4"/>
  <c r="Y791" i="4"/>
  <c r="N791" i="4"/>
  <c r="M791" i="4"/>
  <c r="L791" i="4"/>
  <c r="AG790" i="4"/>
  <c r="AE790" i="4"/>
  <c r="AC790" i="4"/>
  <c r="AB790" i="4"/>
  <c r="Y790" i="4"/>
  <c r="N790" i="4"/>
  <c r="M790" i="4"/>
  <c r="L790" i="4"/>
  <c r="AG789" i="4"/>
  <c r="AE789" i="4"/>
  <c r="AC789" i="4"/>
  <c r="AB789" i="4"/>
  <c r="Y789" i="4"/>
  <c r="AG788" i="4"/>
  <c r="AE788" i="4"/>
  <c r="AC788" i="4"/>
  <c r="AB788" i="4"/>
  <c r="Y788" i="4" s="1"/>
  <c r="AG787" i="4"/>
  <c r="AE787" i="4"/>
  <c r="AB787" i="4"/>
  <c r="Y787" i="4"/>
  <c r="AC787" i="4" s="1"/>
  <c r="AG786" i="4"/>
  <c r="AE786" i="4"/>
  <c r="AB786" i="4"/>
  <c r="AG785" i="4"/>
  <c r="AE785" i="4"/>
  <c r="AB785" i="4"/>
  <c r="Y785" i="4"/>
  <c r="AC785" i="4" s="1"/>
  <c r="AG784" i="4"/>
  <c r="AE784" i="4"/>
  <c r="AB784" i="4"/>
  <c r="AG783" i="4"/>
  <c r="AE783" i="4"/>
  <c r="AB783" i="4"/>
  <c r="Y783" i="4"/>
  <c r="AC783" i="4" s="1"/>
  <c r="AG782" i="4"/>
  <c r="AE782" i="4"/>
  <c r="AB782" i="4"/>
  <c r="Y782" i="4"/>
  <c r="AG781" i="4"/>
  <c r="AE781" i="4"/>
  <c r="AB781" i="4"/>
  <c r="AG780" i="4"/>
  <c r="AE780" i="4"/>
  <c r="AB780" i="4"/>
  <c r="Y780" i="4" s="1"/>
  <c r="AG779" i="4"/>
  <c r="AE779" i="4"/>
  <c r="AC779" i="4"/>
  <c r="AB779" i="4"/>
  <c r="Y779" i="4"/>
  <c r="AG778" i="4"/>
  <c r="AE778" i="4"/>
  <c r="AB778" i="4"/>
  <c r="Y778" i="4"/>
  <c r="AG777" i="4"/>
  <c r="AE777" i="4"/>
  <c r="AB777" i="4"/>
  <c r="AG776" i="4"/>
  <c r="AE776" i="4"/>
  <c r="AC776" i="4"/>
  <c r="AB776" i="4"/>
  <c r="Y776" i="4" s="1"/>
  <c r="AG775" i="4"/>
  <c r="AE775" i="4"/>
  <c r="AC775" i="4"/>
  <c r="AB775" i="4"/>
  <c r="Y775" i="4"/>
  <c r="AG774" i="4"/>
  <c r="AE774" i="4"/>
  <c r="AB774" i="4"/>
  <c r="Y774" i="4"/>
  <c r="AG773" i="4"/>
  <c r="AE773" i="4"/>
  <c r="AB773" i="4"/>
  <c r="AC773" i="4" s="1"/>
  <c r="Y773" i="4"/>
  <c r="AG772" i="4"/>
  <c r="AE772" i="4"/>
  <c r="AC772" i="4"/>
  <c r="AB772" i="4"/>
  <c r="Y772" i="4"/>
  <c r="AG771" i="4"/>
  <c r="AE771" i="4"/>
  <c r="AB771" i="4"/>
  <c r="AG770" i="4"/>
  <c r="AE770" i="4"/>
  <c r="AC770" i="4"/>
  <c r="AB770" i="4"/>
  <c r="Y770" i="4"/>
  <c r="AG769" i="4"/>
  <c r="AE769" i="4"/>
  <c r="AB769" i="4"/>
  <c r="AG768" i="4"/>
  <c r="AE768" i="4"/>
  <c r="AB768" i="4"/>
  <c r="AC768" i="4" s="1"/>
  <c r="Y768" i="4"/>
  <c r="AG767" i="4"/>
  <c r="AE767" i="4"/>
  <c r="AB767" i="4"/>
  <c r="AG766" i="4"/>
  <c r="AE766" i="4"/>
  <c r="AB766" i="4"/>
  <c r="Y766" i="4"/>
  <c r="AC766" i="4" s="1"/>
  <c r="AG765" i="4"/>
  <c r="AE765" i="4"/>
  <c r="AB765" i="4"/>
  <c r="AC765" i="4" s="1"/>
  <c r="Y765" i="4"/>
  <c r="AG764" i="4"/>
  <c r="AE764" i="4"/>
  <c r="AC764" i="4"/>
  <c r="AB764" i="4"/>
  <c r="Y764" i="4"/>
  <c r="AG763" i="4"/>
  <c r="AE763" i="4"/>
  <c r="AB763" i="4"/>
  <c r="AG762" i="4"/>
  <c r="AE762" i="4"/>
  <c r="AC762" i="4"/>
  <c r="AB762" i="4"/>
  <c r="Y762" i="4"/>
  <c r="N762" i="4"/>
  <c r="M762" i="4"/>
  <c r="L762" i="4"/>
  <c r="AG761" i="4"/>
  <c r="AE761" i="4"/>
  <c r="AC761" i="4"/>
  <c r="AB761" i="4"/>
  <c r="Y761" i="4"/>
  <c r="AG760" i="4"/>
  <c r="AE760" i="4"/>
  <c r="AB760" i="4"/>
  <c r="AG759" i="4"/>
  <c r="AE759" i="4"/>
  <c r="AB759" i="4"/>
  <c r="AC759" i="4" s="1"/>
  <c r="Y759" i="4"/>
  <c r="AG758" i="4"/>
  <c r="AE758" i="4"/>
  <c r="AB758" i="4"/>
  <c r="AG757" i="4"/>
  <c r="AE757" i="4"/>
  <c r="AB757" i="4"/>
  <c r="Y757" i="4"/>
  <c r="AC757" i="4" s="1"/>
  <c r="AG756" i="4"/>
  <c r="AE756" i="4"/>
  <c r="AB756" i="4"/>
  <c r="AC756" i="4" s="1"/>
  <c r="Y756" i="4"/>
  <c r="AG755" i="4"/>
  <c r="AE755" i="4"/>
  <c r="AC755" i="4"/>
  <c r="AB755" i="4"/>
  <c r="Y755" i="4"/>
  <c r="AG754" i="4"/>
  <c r="AE754" i="4"/>
  <c r="AB754" i="4"/>
  <c r="AG753" i="4"/>
  <c r="AE753" i="4"/>
  <c r="AC753" i="4"/>
  <c r="AB753" i="4"/>
  <c r="Y753" i="4"/>
  <c r="AG752" i="4"/>
  <c r="AE752" i="4"/>
  <c r="AB752" i="4"/>
  <c r="N752" i="4"/>
  <c r="M752" i="4"/>
  <c r="L752" i="4"/>
  <c r="AG751" i="4"/>
  <c r="AE751" i="4"/>
  <c r="AB751" i="4"/>
  <c r="AG750" i="4"/>
  <c r="AE750" i="4"/>
  <c r="AB750" i="4"/>
  <c r="AC750" i="4" s="1"/>
  <c r="Y750" i="4"/>
  <c r="AG749" i="4"/>
  <c r="AE749" i="4"/>
  <c r="AB749" i="4"/>
  <c r="AG748" i="4"/>
  <c r="AE748" i="4"/>
  <c r="AB748" i="4"/>
  <c r="Y748" i="4"/>
  <c r="AC748" i="4" s="1"/>
  <c r="AG747" i="4"/>
  <c r="AE747" i="4"/>
  <c r="AB747" i="4"/>
  <c r="AC747" i="4" s="1"/>
  <c r="Y747" i="4"/>
  <c r="AG746" i="4"/>
  <c r="AE746" i="4"/>
  <c r="AC746" i="4"/>
  <c r="AB746" i="4"/>
  <c r="Y746" i="4"/>
  <c r="AG745" i="4"/>
  <c r="AE745" i="4"/>
  <c r="AB745" i="4"/>
  <c r="AG744" i="4"/>
  <c r="AE744" i="4"/>
  <c r="AC744" i="4"/>
  <c r="AB744" i="4"/>
  <c r="Y744" i="4"/>
  <c r="AG743" i="4"/>
  <c r="AE743" i="4"/>
  <c r="AB743" i="4"/>
  <c r="AG742" i="4"/>
  <c r="AE742" i="4"/>
  <c r="AB742" i="4"/>
  <c r="AC742" i="4" s="1"/>
  <c r="Y742" i="4"/>
  <c r="AG741" i="4"/>
  <c r="AE741" i="4"/>
  <c r="AB741" i="4"/>
  <c r="AG740" i="4"/>
  <c r="AE740" i="4"/>
  <c r="AB740" i="4"/>
  <c r="Y740" i="4"/>
  <c r="AC740" i="4" s="1"/>
  <c r="AG739" i="4"/>
  <c r="AE739" i="4"/>
  <c r="AB739" i="4"/>
  <c r="AC739" i="4" s="1"/>
  <c r="Y739" i="4"/>
  <c r="AG738" i="4"/>
  <c r="AE738" i="4"/>
  <c r="AC738" i="4"/>
  <c r="AB738" i="4"/>
  <c r="Y738" i="4"/>
  <c r="AG737" i="4"/>
  <c r="AE737" i="4"/>
  <c r="AB737" i="4"/>
  <c r="AG736" i="4"/>
  <c r="AE736" i="4"/>
  <c r="AC736" i="4"/>
  <c r="AB736" i="4"/>
  <c r="Y736" i="4"/>
  <c r="AG735" i="4"/>
  <c r="AE735" i="4"/>
  <c r="AB735" i="4"/>
  <c r="AG734" i="4"/>
  <c r="AE734" i="4"/>
  <c r="AB734" i="4"/>
  <c r="AC734" i="4" s="1"/>
  <c r="Y734" i="4"/>
  <c r="AG733" i="4"/>
  <c r="AE733" i="4"/>
  <c r="AB733" i="4"/>
  <c r="AG732" i="4"/>
  <c r="AE732" i="4"/>
  <c r="AB732" i="4"/>
  <c r="Y732" i="4"/>
  <c r="AC732" i="4" s="1"/>
  <c r="N732" i="4"/>
  <c r="M732" i="4"/>
  <c r="L732" i="4"/>
  <c r="AG731" i="4"/>
  <c r="AE731" i="4"/>
  <c r="AB731" i="4"/>
  <c r="Y731" i="4"/>
  <c r="AC731" i="4" s="1"/>
  <c r="AG730" i="4"/>
  <c r="AE730" i="4"/>
  <c r="AB730" i="4"/>
  <c r="AC730" i="4" s="1"/>
  <c r="Y730" i="4"/>
  <c r="AG729" i="4"/>
  <c r="AE729" i="4"/>
  <c r="AC729" i="4"/>
  <c r="AB729" i="4"/>
  <c r="Y729" i="4"/>
  <c r="AG728" i="4"/>
  <c r="AE728" i="4"/>
  <c r="AB728" i="4"/>
  <c r="AG727" i="4"/>
  <c r="AE727" i="4"/>
  <c r="AC727" i="4"/>
  <c r="AB727" i="4"/>
  <c r="Y727" i="4"/>
  <c r="AG726" i="4"/>
  <c r="AE726" i="4"/>
  <c r="AB726" i="4"/>
  <c r="AG725" i="4"/>
  <c r="AE725" i="4"/>
  <c r="AB725" i="4"/>
  <c r="AC725" i="4" s="1"/>
  <c r="Y725" i="4"/>
  <c r="AG724" i="4"/>
  <c r="AE724" i="4"/>
  <c r="AB724" i="4"/>
  <c r="AG723" i="4"/>
  <c r="AE723" i="4"/>
  <c r="AB723" i="4"/>
  <c r="Y723" i="4"/>
  <c r="AC723" i="4" s="1"/>
  <c r="AG722" i="4"/>
  <c r="AE722" i="4"/>
  <c r="AB722" i="4"/>
  <c r="AC722" i="4" s="1"/>
  <c r="Y722" i="4"/>
  <c r="N722" i="4"/>
  <c r="M722" i="4"/>
  <c r="L722" i="4"/>
  <c r="AG721" i="4"/>
  <c r="AE721" i="4"/>
  <c r="AB721" i="4"/>
  <c r="AC721" i="4" s="1"/>
  <c r="Y721" i="4"/>
  <c r="AG720" i="4"/>
  <c r="AE720" i="4"/>
  <c r="AC720" i="4"/>
  <c r="AB720" i="4"/>
  <c r="Y720" i="4"/>
  <c r="AG719" i="4"/>
  <c r="AE719" i="4"/>
  <c r="AB719" i="4"/>
  <c r="AG718" i="4"/>
  <c r="AE718" i="4"/>
  <c r="AC718" i="4"/>
  <c r="AB718" i="4"/>
  <c r="Y718" i="4"/>
  <c r="AG717" i="4"/>
  <c r="AE717" i="4"/>
  <c r="AB717" i="4"/>
  <c r="N717" i="4"/>
  <c r="M717" i="4"/>
  <c r="L717" i="4"/>
  <c r="AG716" i="4"/>
  <c r="AE716" i="4"/>
  <c r="AB716" i="4"/>
  <c r="AG715" i="4"/>
  <c r="AE715" i="4"/>
  <c r="AB715" i="4"/>
  <c r="AC715" i="4" s="1"/>
  <c r="Y715" i="4"/>
  <c r="AG714" i="4"/>
  <c r="AE714" i="4"/>
  <c r="AB714" i="4"/>
  <c r="AG713" i="4"/>
  <c r="AE713" i="4"/>
  <c r="AB713" i="4"/>
  <c r="Y713" i="4"/>
  <c r="AC713" i="4" s="1"/>
  <c r="AG712" i="4"/>
  <c r="AE712" i="4"/>
  <c r="AB712" i="4"/>
  <c r="AC712" i="4" s="1"/>
  <c r="Y712" i="4"/>
  <c r="AG711" i="4"/>
  <c r="AE711" i="4"/>
  <c r="AC711" i="4"/>
  <c r="AB711" i="4"/>
  <c r="Y711" i="4"/>
  <c r="AG710" i="4"/>
  <c r="AE710" i="4"/>
  <c r="AB710" i="4"/>
  <c r="AG709" i="4"/>
  <c r="AE709" i="4"/>
  <c r="AC709" i="4"/>
  <c r="AB709" i="4"/>
  <c r="Y709" i="4"/>
  <c r="AG708" i="4"/>
  <c r="AE708" i="4"/>
  <c r="AB708" i="4"/>
  <c r="AG707" i="4"/>
  <c r="AE707" i="4"/>
  <c r="AB707" i="4"/>
  <c r="AC707" i="4" s="1"/>
  <c r="Y707" i="4"/>
  <c r="AG706" i="4"/>
  <c r="AE706" i="4"/>
  <c r="AB706" i="4"/>
  <c r="AG705" i="4"/>
  <c r="AE705" i="4"/>
  <c r="AB705" i="4"/>
  <c r="Y705" i="4"/>
  <c r="AC705" i="4" s="1"/>
  <c r="AG704" i="4"/>
  <c r="AE704" i="4"/>
  <c r="AB704" i="4"/>
  <c r="AC704" i="4" s="1"/>
  <c r="Y704" i="4"/>
  <c r="AG703" i="4"/>
  <c r="AE703" i="4"/>
  <c r="AC703" i="4"/>
  <c r="AB703" i="4"/>
  <c r="Y703" i="4"/>
  <c r="N703" i="4"/>
  <c r="M703" i="4"/>
  <c r="L703" i="4"/>
  <c r="AG702" i="4"/>
  <c r="AE702" i="4"/>
  <c r="AC702" i="4"/>
  <c r="AB702" i="4"/>
  <c r="Y702" i="4"/>
  <c r="AG701" i="4"/>
  <c r="AE701" i="4"/>
  <c r="AB701" i="4"/>
  <c r="AG700" i="4"/>
  <c r="AE700" i="4"/>
  <c r="AC700" i="4"/>
  <c r="AB700" i="4"/>
  <c r="Y700" i="4"/>
  <c r="AG699" i="4"/>
  <c r="AE699" i="4"/>
  <c r="AB699" i="4"/>
  <c r="AG698" i="4"/>
  <c r="AE698" i="4"/>
  <c r="AB698" i="4"/>
  <c r="AC698" i="4" s="1"/>
  <c r="Y698" i="4"/>
  <c r="AG697" i="4"/>
  <c r="AE697" i="4"/>
  <c r="AB697" i="4"/>
  <c r="AG696" i="4"/>
  <c r="AE696" i="4"/>
  <c r="AB696" i="4"/>
  <c r="Y696" i="4"/>
  <c r="AC696" i="4" s="1"/>
  <c r="AG695" i="4"/>
  <c r="AE695" i="4"/>
  <c r="AB695" i="4"/>
  <c r="AC695" i="4" s="1"/>
  <c r="Y695" i="4"/>
  <c r="AG694" i="4"/>
  <c r="AE694" i="4"/>
  <c r="AC694" i="4"/>
  <c r="AB694" i="4"/>
  <c r="Y694" i="4"/>
  <c r="AG693" i="4"/>
  <c r="AE693" i="4"/>
  <c r="AB693" i="4"/>
  <c r="AG692" i="4"/>
  <c r="AE692" i="4"/>
  <c r="AC692" i="4"/>
  <c r="AB692" i="4"/>
  <c r="Y692" i="4"/>
  <c r="AG691" i="4"/>
  <c r="AE691" i="4"/>
  <c r="AB691" i="4"/>
  <c r="AG690" i="4"/>
  <c r="AE690" i="4"/>
  <c r="AB690" i="4"/>
  <c r="AC690" i="4" s="1"/>
  <c r="Y690" i="4"/>
  <c r="AG689" i="4"/>
  <c r="AE689" i="4"/>
  <c r="AB689" i="4"/>
  <c r="AG688" i="4"/>
  <c r="AE688" i="4"/>
  <c r="AB688" i="4"/>
  <c r="Y688" i="4"/>
  <c r="AC688" i="4" s="1"/>
  <c r="AG687" i="4"/>
  <c r="AE687" i="4"/>
  <c r="AB687" i="4"/>
  <c r="AC687" i="4" s="1"/>
  <c r="Y687" i="4"/>
  <c r="N687" i="4"/>
  <c r="M687" i="4"/>
  <c r="L687" i="4"/>
  <c r="AG686" i="4"/>
  <c r="AE686" i="4"/>
  <c r="AB686" i="4"/>
  <c r="AC686" i="4" s="1"/>
  <c r="Y686" i="4"/>
  <c r="AG685" i="4"/>
  <c r="AE685" i="4"/>
  <c r="AC685" i="4"/>
  <c r="AB685" i="4"/>
  <c r="Y685" i="4"/>
  <c r="AG684" i="4"/>
  <c r="AE684" i="4"/>
  <c r="AB684" i="4"/>
  <c r="AG683" i="4"/>
  <c r="AE683" i="4"/>
  <c r="AC683" i="4"/>
  <c r="AB683" i="4"/>
  <c r="Y683" i="4"/>
  <c r="N683" i="4"/>
  <c r="M683" i="4"/>
  <c r="L683" i="4"/>
  <c r="AG682" i="4"/>
  <c r="AE682" i="4"/>
  <c r="AC682" i="4"/>
  <c r="AB682" i="4"/>
  <c r="Y682" i="4"/>
  <c r="AG681" i="4"/>
  <c r="AE681" i="4"/>
  <c r="AB681" i="4"/>
  <c r="AG680" i="4"/>
  <c r="AE680" i="4"/>
  <c r="AB680" i="4"/>
  <c r="AC680" i="4" s="1"/>
  <c r="Y680" i="4"/>
  <c r="AG679" i="4"/>
  <c r="AE679" i="4"/>
  <c r="AB679" i="4"/>
  <c r="AG678" i="4"/>
  <c r="AE678" i="4"/>
  <c r="AB678" i="4"/>
  <c r="Y678" i="4"/>
  <c r="AC678" i="4" s="1"/>
  <c r="AG677" i="4"/>
  <c r="AE677" i="4"/>
  <c r="AB677" i="4"/>
  <c r="AC677" i="4" s="1"/>
  <c r="Y677" i="4"/>
  <c r="AG676" i="4"/>
  <c r="AE676" i="4"/>
  <c r="AC676" i="4"/>
  <c r="AB676" i="4"/>
  <c r="Y676" i="4"/>
  <c r="AG675" i="4"/>
  <c r="AE675" i="4"/>
  <c r="AB675" i="4"/>
  <c r="AG674" i="4"/>
  <c r="AE674" i="4"/>
  <c r="AC674" i="4"/>
  <c r="AB674" i="4"/>
  <c r="Y674" i="4"/>
  <c r="AG673" i="4"/>
  <c r="AE673" i="4"/>
  <c r="AB673" i="4"/>
  <c r="AG672" i="4"/>
  <c r="AE672" i="4"/>
  <c r="AB672" i="4"/>
  <c r="AC672" i="4" s="1"/>
  <c r="Y672" i="4"/>
  <c r="AG671" i="4"/>
  <c r="AE671" i="4"/>
  <c r="AB671" i="4"/>
  <c r="AG670" i="4"/>
  <c r="AE670" i="4"/>
  <c r="AB670" i="4"/>
  <c r="Y670" i="4"/>
  <c r="AC670" i="4" s="1"/>
  <c r="AG669" i="4"/>
  <c r="AE669" i="4"/>
  <c r="AB669" i="4"/>
  <c r="AC669" i="4" s="1"/>
  <c r="Y669" i="4"/>
  <c r="AG668" i="4"/>
  <c r="AE668" i="4"/>
  <c r="AC668" i="4"/>
  <c r="AB668" i="4"/>
  <c r="Y668" i="4"/>
  <c r="AG667" i="4"/>
  <c r="AE667" i="4"/>
  <c r="AB667" i="4"/>
  <c r="AG666" i="4"/>
  <c r="AE666" i="4"/>
  <c r="AC666" i="4"/>
  <c r="AB666" i="4"/>
  <c r="Y666" i="4"/>
  <c r="AG665" i="4"/>
  <c r="AE665" i="4"/>
  <c r="AB665" i="4"/>
  <c r="AG664" i="4"/>
  <c r="AE664" i="4"/>
  <c r="AB664" i="4"/>
  <c r="AC664" i="4" s="1"/>
  <c r="Y664" i="4"/>
  <c r="AG663" i="4"/>
  <c r="AE663" i="4"/>
  <c r="AB663" i="4"/>
  <c r="AG662" i="4"/>
  <c r="AE662" i="4"/>
  <c r="AB662" i="4"/>
  <c r="Y662" i="4"/>
  <c r="AC662" i="4" s="1"/>
  <c r="AG661" i="4"/>
  <c r="AE661" i="4"/>
  <c r="AB661" i="4"/>
  <c r="AC661" i="4" s="1"/>
  <c r="Y661" i="4"/>
  <c r="AG660" i="4"/>
  <c r="AE660" i="4"/>
  <c r="AC660" i="4"/>
  <c r="AB660" i="4"/>
  <c r="Y660" i="4"/>
  <c r="AG659" i="4"/>
  <c r="AE659" i="4"/>
  <c r="AB659" i="4"/>
  <c r="AG658" i="4"/>
  <c r="AE658" i="4"/>
  <c r="AC658" i="4"/>
  <c r="AB658" i="4"/>
  <c r="Y658" i="4"/>
  <c r="AG657" i="4"/>
  <c r="AE657" i="4"/>
  <c r="AB657" i="4"/>
  <c r="AG656" i="4"/>
  <c r="AE656" i="4"/>
  <c r="AB656" i="4"/>
  <c r="AC656" i="4" s="1"/>
  <c r="Y656" i="4"/>
  <c r="AG655" i="4"/>
  <c r="AE655" i="4"/>
  <c r="AB655" i="4"/>
  <c r="AG654" i="4"/>
  <c r="AE654" i="4"/>
  <c r="AB654" i="4"/>
  <c r="Y654" i="4"/>
  <c r="AC654" i="4" s="1"/>
  <c r="AG653" i="4"/>
  <c r="AE653" i="4"/>
  <c r="AB653" i="4"/>
  <c r="AC653" i="4" s="1"/>
  <c r="Y653" i="4"/>
  <c r="AG652" i="4"/>
  <c r="AE652" i="4"/>
  <c r="AC652" i="4"/>
  <c r="AB652" i="4"/>
  <c r="Y652" i="4"/>
  <c r="AG651" i="4"/>
  <c r="AE651" i="4"/>
  <c r="AB651" i="4"/>
  <c r="AG650" i="4"/>
  <c r="AE650" i="4"/>
  <c r="AC650" i="4"/>
  <c r="AB650" i="4"/>
  <c r="Y650" i="4"/>
  <c r="AG649" i="4"/>
  <c r="AE649" i="4"/>
  <c r="AB649" i="4"/>
  <c r="AG648" i="4"/>
  <c r="AE648" i="4"/>
  <c r="AB648" i="4"/>
  <c r="AC648" i="4" s="1"/>
  <c r="Y648" i="4"/>
  <c r="AG647" i="4"/>
  <c r="AE647" i="4"/>
  <c r="AB647" i="4"/>
  <c r="N647" i="4"/>
  <c r="M647" i="4"/>
  <c r="L647" i="4"/>
  <c r="AG646" i="4"/>
  <c r="AE646" i="4"/>
  <c r="AB646" i="4"/>
  <c r="AG645" i="4"/>
  <c r="AE645" i="4"/>
  <c r="AB645" i="4"/>
  <c r="Y645" i="4"/>
  <c r="AC645" i="4" s="1"/>
  <c r="AG644" i="4"/>
  <c r="AE644" i="4"/>
  <c r="AB644" i="4"/>
  <c r="AC644" i="4" s="1"/>
  <c r="Y644" i="4"/>
  <c r="AG643" i="4"/>
  <c r="AE643" i="4"/>
  <c r="AC643" i="4"/>
  <c r="AB643" i="4"/>
  <c r="Y643" i="4"/>
  <c r="AG642" i="4"/>
  <c r="AE642" i="4"/>
  <c r="AB642" i="4"/>
  <c r="AG641" i="4"/>
  <c r="AE641" i="4"/>
  <c r="AC641" i="4"/>
  <c r="AB641" i="4"/>
  <c r="Y641" i="4"/>
  <c r="AG640" i="4"/>
  <c r="AE640" i="4"/>
  <c r="AB640" i="4"/>
  <c r="AG639" i="4"/>
  <c r="AE639" i="4"/>
  <c r="AB639" i="4"/>
  <c r="AC639" i="4" s="1"/>
  <c r="Y639" i="4"/>
  <c r="AG638" i="4"/>
  <c r="AE638" i="4"/>
  <c r="AB638" i="4"/>
  <c r="AG637" i="4"/>
  <c r="AE637" i="4"/>
  <c r="AB637" i="4"/>
  <c r="Y637" i="4"/>
  <c r="AC637" i="4" s="1"/>
  <c r="N637" i="4"/>
  <c r="M637" i="4"/>
  <c r="L637" i="4"/>
  <c r="AG636" i="4"/>
  <c r="AE636" i="4"/>
  <c r="AB636" i="4"/>
  <c r="Y636" i="4"/>
  <c r="AC636" i="4" s="1"/>
  <c r="AG635" i="4"/>
  <c r="AE635" i="4"/>
  <c r="AB635" i="4"/>
  <c r="AC635" i="4" s="1"/>
  <c r="Y635" i="4"/>
  <c r="AG634" i="4"/>
  <c r="AE634" i="4"/>
  <c r="AC634" i="4"/>
  <c r="AB634" i="4"/>
  <c r="Y634" i="4"/>
  <c r="AG633" i="4"/>
  <c r="AE633" i="4"/>
  <c r="AB633" i="4"/>
  <c r="AG632" i="4"/>
  <c r="AE632" i="4"/>
  <c r="AC632" i="4"/>
  <c r="AB632" i="4"/>
  <c r="Y632" i="4"/>
  <c r="AG631" i="4"/>
  <c r="AE631" i="4"/>
  <c r="AB631" i="4"/>
  <c r="AG630" i="4"/>
  <c r="AE630" i="4"/>
  <c r="AB630" i="4"/>
  <c r="AC630" i="4" s="1"/>
  <c r="Y630" i="4"/>
  <c r="AG629" i="4"/>
  <c r="AE629" i="4"/>
  <c r="AB629" i="4"/>
  <c r="N629" i="4"/>
  <c r="M629" i="4"/>
  <c r="L629" i="4"/>
  <c r="AG628" i="4"/>
  <c r="AE628" i="4"/>
  <c r="AB628" i="4"/>
  <c r="N628" i="4"/>
  <c r="M628" i="4"/>
  <c r="L628" i="4"/>
  <c r="AG627" i="4"/>
  <c r="AE627" i="4"/>
  <c r="AB627" i="4"/>
  <c r="N627" i="4"/>
  <c r="M627" i="4"/>
  <c r="L627" i="4"/>
  <c r="AG626" i="4"/>
  <c r="AE626" i="4"/>
  <c r="AB626" i="4"/>
  <c r="AG625" i="4"/>
  <c r="AE625" i="4"/>
  <c r="AB625" i="4"/>
  <c r="Y625" i="4"/>
  <c r="AC625" i="4" s="1"/>
  <c r="AG624" i="4"/>
  <c r="AE624" i="4"/>
  <c r="AB624" i="4"/>
  <c r="AC624" i="4" s="1"/>
  <c r="Y624" i="4"/>
  <c r="AG623" i="4"/>
  <c r="AE623" i="4"/>
  <c r="AC623" i="4"/>
  <c r="AB623" i="4"/>
  <c r="Y623" i="4"/>
  <c r="N623" i="4"/>
  <c r="M623" i="4"/>
  <c r="L623" i="4"/>
  <c r="AG622" i="4"/>
  <c r="AE622" i="4"/>
  <c r="AC622" i="4"/>
  <c r="AB622" i="4"/>
  <c r="Y622" i="4"/>
  <c r="N622" i="4"/>
  <c r="M622" i="4"/>
  <c r="L622" i="4"/>
  <c r="AG621" i="4"/>
  <c r="AE621" i="4"/>
  <c r="AC621" i="4"/>
  <c r="AB621" i="4"/>
  <c r="Y621" i="4"/>
  <c r="AG620" i="4"/>
  <c r="AE620" i="4"/>
  <c r="AB620" i="4"/>
  <c r="AG619" i="4"/>
  <c r="AE619" i="4"/>
  <c r="AC619" i="4"/>
  <c r="AB619" i="4"/>
  <c r="Y619" i="4"/>
  <c r="AG618" i="4"/>
  <c r="AE618" i="4"/>
  <c r="AB618" i="4"/>
  <c r="AG617" i="4"/>
  <c r="AE617" i="4"/>
  <c r="AB617" i="4"/>
  <c r="AC617" i="4" s="1"/>
  <c r="Y617" i="4"/>
  <c r="AG616" i="4"/>
  <c r="AE616" i="4"/>
  <c r="AB616" i="4"/>
  <c r="AG615" i="4"/>
  <c r="AE615" i="4"/>
  <c r="AB615" i="4"/>
  <c r="Y615" i="4"/>
  <c r="AC615" i="4" s="1"/>
  <c r="AG614" i="4"/>
  <c r="AE614" i="4"/>
  <c r="AB614" i="4"/>
  <c r="AC614" i="4" s="1"/>
  <c r="Y614" i="4"/>
  <c r="AG613" i="4"/>
  <c r="AE613" i="4"/>
  <c r="AC613" i="4"/>
  <c r="AB613" i="4"/>
  <c r="Y613" i="4"/>
  <c r="AG612" i="4"/>
  <c r="AE612" i="4"/>
  <c r="AB612" i="4"/>
  <c r="AG611" i="4"/>
  <c r="AE611" i="4"/>
  <c r="AC611" i="4"/>
  <c r="AB611" i="4"/>
  <c r="Y611" i="4"/>
  <c r="AG610" i="4"/>
  <c r="AE610" i="4"/>
  <c r="AB610" i="4"/>
  <c r="AG609" i="4"/>
  <c r="AE609" i="4"/>
  <c r="AB609" i="4"/>
  <c r="AC609" i="4" s="1"/>
  <c r="Y609" i="4"/>
  <c r="AG608" i="4"/>
  <c r="AE608" i="4"/>
  <c r="AB608" i="4"/>
  <c r="N608" i="4"/>
  <c r="M608" i="4"/>
  <c r="L608" i="4"/>
  <c r="AG607" i="4"/>
  <c r="AE607" i="4"/>
  <c r="AB607" i="4"/>
  <c r="N607" i="4"/>
  <c r="M607" i="4"/>
  <c r="L607" i="4"/>
  <c r="AG606" i="4"/>
  <c r="AE606" i="4"/>
  <c r="AB606" i="4"/>
  <c r="AG605" i="4"/>
  <c r="AE605" i="4"/>
  <c r="AB605" i="4"/>
  <c r="Y605" i="4"/>
  <c r="AC605" i="4" s="1"/>
  <c r="AG604" i="4"/>
  <c r="AE604" i="4"/>
  <c r="AB604" i="4"/>
  <c r="AC604" i="4" s="1"/>
  <c r="Y604" i="4"/>
  <c r="AG603" i="4"/>
  <c r="AE603" i="4"/>
  <c r="AC603" i="4"/>
  <c r="AB603" i="4"/>
  <c r="Y603" i="4"/>
  <c r="AG602" i="4"/>
  <c r="AE602" i="4"/>
  <c r="AB602" i="4"/>
  <c r="AG601" i="4"/>
  <c r="AE601" i="4"/>
  <c r="AC601" i="4"/>
  <c r="AB601" i="4"/>
  <c r="Y601" i="4"/>
  <c r="AG600" i="4"/>
  <c r="AE600" i="4"/>
  <c r="AB600" i="4"/>
  <c r="AG599" i="4"/>
  <c r="AE599" i="4"/>
  <c r="AB599" i="4"/>
  <c r="AC599" i="4" s="1"/>
  <c r="Y599" i="4"/>
  <c r="AG598" i="4"/>
  <c r="AE598" i="4"/>
  <c r="AB598" i="4"/>
  <c r="N598" i="4"/>
  <c r="M598" i="4"/>
  <c r="L598" i="4"/>
  <c r="AG597" i="4"/>
  <c r="AE597" i="4"/>
  <c r="AB597" i="4"/>
  <c r="N597" i="4"/>
  <c r="M597" i="4"/>
  <c r="L597" i="4"/>
  <c r="AG596" i="4"/>
  <c r="AE596" i="4"/>
  <c r="AB596" i="4"/>
  <c r="AG595" i="4"/>
  <c r="AE595" i="4"/>
  <c r="AB595" i="4"/>
  <c r="Y595" i="4"/>
  <c r="AC595" i="4" s="1"/>
  <c r="AG594" i="4"/>
  <c r="AE594" i="4"/>
  <c r="AB594" i="4"/>
  <c r="AC594" i="4" s="1"/>
  <c r="Y594" i="4"/>
  <c r="AG593" i="4"/>
  <c r="AE593" i="4"/>
  <c r="AC593" i="4"/>
  <c r="AB593" i="4"/>
  <c r="Y593" i="4"/>
  <c r="AG592" i="4"/>
  <c r="AE592" i="4"/>
  <c r="AB592" i="4"/>
  <c r="AG591" i="4"/>
  <c r="AE591" i="4"/>
  <c r="AC591" i="4"/>
  <c r="AB591" i="4"/>
  <c r="Y591" i="4"/>
  <c r="AG590" i="4"/>
  <c r="AE590" i="4"/>
  <c r="AB590" i="4"/>
  <c r="AG589" i="4"/>
  <c r="AE589" i="4"/>
  <c r="AB589" i="4"/>
  <c r="AC589" i="4" s="1"/>
  <c r="Y589" i="4"/>
  <c r="AG588" i="4"/>
  <c r="AE588" i="4"/>
  <c r="AB588" i="4"/>
  <c r="AG587" i="4"/>
  <c r="AE587" i="4"/>
  <c r="AB587" i="4"/>
  <c r="Y587" i="4"/>
  <c r="AC587" i="4" s="1"/>
  <c r="AG586" i="4"/>
  <c r="AE586" i="4"/>
  <c r="AB586" i="4"/>
  <c r="AC586" i="4" s="1"/>
  <c r="Y586" i="4"/>
  <c r="AG585" i="4"/>
  <c r="AE585" i="4"/>
  <c r="AC585" i="4"/>
  <c r="AB585" i="4"/>
  <c r="Y585" i="4"/>
  <c r="AG584" i="4"/>
  <c r="AE584" i="4"/>
  <c r="AB584" i="4"/>
  <c r="AG583" i="4"/>
  <c r="AE583" i="4"/>
  <c r="AC583" i="4"/>
  <c r="AB583" i="4"/>
  <c r="Y583" i="4"/>
  <c r="AG582" i="4"/>
  <c r="AE582" i="4"/>
  <c r="AB582" i="4"/>
  <c r="AG581" i="4"/>
  <c r="AE581" i="4"/>
  <c r="AB581" i="4"/>
  <c r="AC581" i="4" s="1"/>
  <c r="Y581" i="4"/>
  <c r="AG580" i="4"/>
  <c r="AE580" i="4"/>
  <c r="AB580" i="4"/>
  <c r="AG579" i="4"/>
  <c r="AE579" i="4"/>
  <c r="AB579" i="4"/>
  <c r="Y579" i="4"/>
  <c r="AC579" i="4" s="1"/>
  <c r="AG578" i="4"/>
  <c r="AE578" i="4"/>
  <c r="AB578" i="4"/>
  <c r="AC578" i="4" s="1"/>
  <c r="Y578" i="4"/>
  <c r="N578" i="4"/>
  <c r="M578" i="4"/>
  <c r="L578" i="4"/>
  <c r="AG577" i="4"/>
  <c r="AE577" i="4"/>
  <c r="AB577" i="4"/>
  <c r="AC577" i="4" s="1"/>
  <c r="Y577" i="4"/>
  <c r="AG576" i="4"/>
  <c r="AE576" i="4"/>
  <c r="AC576" i="4"/>
  <c r="AB576" i="4"/>
  <c r="Y576" i="4"/>
  <c r="AG575" i="4"/>
  <c r="AE575" i="4"/>
  <c r="AB575" i="4"/>
  <c r="AG574" i="4"/>
  <c r="AE574" i="4"/>
  <c r="AC574" i="4"/>
  <c r="AB574" i="4"/>
  <c r="Y574" i="4"/>
  <c r="AG573" i="4"/>
  <c r="AE573" i="4"/>
  <c r="AB573" i="4"/>
  <c r="N573" i="4"/>
  <c r="M573" i="4"/>
  <c r="L573" i="4"/>
  <c r="AG572" i="4"/>
  <c r="AE572" i="4"/>
  <c r="AB572" i="4"/>
  <c r="N572" i="4"/>
  <c r="M572" i="4"/>
  <c r="L572" i="4"/>
  <c r="AG571" i="4"/>
  <c r="AE571" i="4"/>
  <c r="AB571" i="4"/>
  <c r="AG570" i="4"/>
  <c r="AE570" i="4"/>
  <c r="AB570" i="4"/>
  <c r="AC570" i="4" s="1"/>
  <c r="Y570" i="4"/>
  <c r="AG569" i="4"/>
  <c r="AE569" i="4"/>
  <c r="AB569" i="4"/>
  <c r="AG568" i="4"/>
  <c r="AE568" i="4"/>
  <c r="AB568" i="4"/>
  <c r="Y568" i="4"/>
  <c r="AC568" i="4" s="1"/>
  <c r="AG567" i="4"/>
  <c r="AE567" i="4"/>
  <c r="AB567" i="4"/>
  <c r="AC567" i="4" s="1"/>
  <c r="Y567" i="4"/>
  <c r="AG566" i="4"/>
  <c r="AE566" i="4"/>
  <c r="AC566" i="4"/>
  <c r="AB566" i="4"/>
  <c r="Y566" i="4"/>
  <c r="AG565" i="4"/>
  <c r="AE565" i="4"/>
  <c r="AB565" i="4"/>
  <c r="AG564" i="4"/>
  <c r="AE564" i="4"/>
  <c r="AC564" i="4"/>
  <c r="AB564" i="4"/>
  <c r="Y564" i="4"/>
  <c r="AG563" i="4"/>
  <c r="AE563" i="4"/>
  <c r="AB563" i="4"/>
  <c r="AG562" i="4"/>
  <c r="AE562" i="4"/>
  <c r="AB562" i="4"/>
  <c r="AC562" i="4" s="1"/>
  <c r="Y562" i="4"/>
  <c r="AG561" i="4"/>
  <c r="AE561" i="4"/>
  <c r="AB561" i="4"/>
  <c r="AG560" i="4"/>
  <c r="AE560" i="4"/>
  <c r="AB560" i="4"/>
  <c r="Y560" i="4"/>
  <c r="AC560" i="4" s="1"/>
  <c r="AG559" i="4"/>
  <c r="AE559" i="4"/>
  <c r="AB559" i="4"/>
  <c r="AC559" i="4" s="1"/>
  <c r="Y559" i="4"/>
  <c r="AG558" i="4"/>
  <c r="AE558" i="4"/>
  <c r="AC558" i="4"/>
  <c r="AB558" i="4"/>
  <c r="Y558" i="4"/>
  <c r="AG557" i="4"/>
  <c r="AE557" i="4"/>
  <c r="AB557" i="4"/>
  <c r="AG556" i="4"/>
  <c r="AE556" i="4"/>
  <c r="AB556" i="4"/>
  <c r="Y556" i="4" s="1"/>
  <c r="AC556" i="4" s="1"/>
  <c r="AG555" i="4"/>
  <c r="AE555" i="4"/>
  <c r="AB555" i="4"/>
  <c r="AG554" i="4"/>
  <c r="AE554" i="4"/>
  <c r="AB554" i="4"/>
  <c r="AC554" i="4" s="1"/>
  <c r="Y554" i="4"/>
  <c r="AG553" i="4"/>
  <c r="AE553" i="4"/>
  <c r="AB553" i="4"/>
  <c r="AG552" i="4"/>
  <c r="AE552" i="4"/>
  <c r="AB552" i="4"/>
  <c r="Y552" i="4"/>
  <c r="AC552" i="4" s="1"/>
  <c r="AG551" i="4"/>
  <c r="AE551" i="4"/>
  <c r="AB551" i="4"/>
  <c r="AC551" i="4" s="1"/>
  <c r="Y551" i="4"/>
  <c r="AG550" i="4"/>
  <c r="AE550" i="4"/>
  <c r="AC550" i="4"/>
  <c r="AB550" i="4"/>
  <c r="Y550" i="4"/>
  <c r="AG549" i="4"/>
  <c r="AE549" i="4"/>
  <c r="AB549" i="4"/>
  <c r="AG548" i="4"/>
  <c r="AE548" i="4"/>
  <c r="AB548" i="4"/>
  <c r="Y548" i="4" s="1"/>
  <c r="AC548" i="4" s="1"/>
  <c r="AG547" i="4"/>
  <c r="AE547" i="4"/>
  <c r="AB547" i="4"/>
  <c r="AG546" i="4"/>
  <c r="AE546" i="4"/>
  <c r="AB546" i="4"/>
  <c r="AG545" i="4"/>
  <c r="AE545" i="4"/>
  <c r="AB545" i="4"/>
  <c r="AG544" i="4"/>
  <c r="AE544" i="4"/>
  <c r="AB544" i="4"/>
  <c r="Y544" i="4"/>
  <c r="AC544" i="4" s="1"/>
  <c r="AG543" i="4"/>
  <c r="AE543" i="4"/>
  <c r="AB543" i="4"/>
  <c r="AC543" i="4" s="1"/>
  <c r="Y543" i="4"/>
  <c r="AG542" i="4"/>
  <c r="AE542" i="4"/>
  <c r="AC542" i="4"/>
  <c r="AB542" i="4"/>
  <c r="Y542" i="4"/>
  <c r="AG541" i="4"/>
  <c r="AE541" i="4"/>
  <c r="AB541" i="4"/>
  <c r="Y541" i="4" s="1"/>
  <c r="AC541" i="4" s="1"/>
  <c r="AG540" i="4"/>
  <c r="AE540" i="4"/>
  <c r="AB540" i="4"/>
  <c r="Y540" i="4" s="1"/>
  <c r="AC540" i="4" s="1"/>
  <c r="AG539" i="4"/>
  <c r="AE539" i="4"/>
  <c r="AB539" i="4"/>
  <c r="AG538" i="4"/>
  <c r="AE538" i="4"/>
  <c r="AB538" i="4"/>
  <c r="AG537" i="4"/>
  <c r="AE537" i="4"/>
  <c r="AB537" i="4"/>
  <c r="AG536" i="4"/>
  <c r="AE536" i="4"/>
  <c r="AB536" i="4"/>
  <c r="Y536" i="4"/>
  <c r="AC536" i="4" s="1"/>
  <c r="AG535" i="4"/>
  <c r="AE535" i="4"/>
  <c r="AB535" i="4"/>
  <c r="Y535" i="4"/>
  <c r="AC535" i="4" s="1"/>
  <c r="AG534" i="4"/>
  <c r="AE534" i="4"/>
  <c r="AC534" i="4"/>
  <c r="AB534" i="4"/>
  <c r="Y534" i="4"/>
  <c r="AG533" i="4"/>
  <c r="AE533" i="4"/>
  <c r="AB533" i="4"/>
  <c r="Y533" i="4" s="1"/>
  <c r="AC533" i="4" s="1"/>
  <c r="AG532" i="4"/>
  <c r="AE532" i="4"/>
  <c r="AB532" i="4"/>
  <c r="Y532" i="4" s="1"/>
  <c r="AC532" i="4" s="1"/>
  <c r="AG531" i="4"/>
  <c r="AE531" i="4"/>
  <c r="AB531" i="4"/>
  <c r="AG530" i="4"/>
  <c r="AE530" i="4"/>
  <c r="AB530" i="4"/>
  <c r="AG529" i="4"/>
  <c r="AE529" i="4"/>
  <c r="AB529" i="4"/>
  <c r="AG528" i="4"/>
  <c r="AE528" i="4"/>
  <c r="AB528" i="4"/>
  <c r="Y528" i="4"/>
  <c r="AC528" i="4" s="1"/>
  <c r="AG527" i="4"/>
  <c r="AE527" i="4"/>
  <c r="AB527" i="4"/>
  <c r="AC527" i="4" s="1"/>
  <c r="Y527" i="4"/>
  <c r="AG526" i="4"/>
  <c r="AE526" i="4"/>
  <c r="AC526" i="4"/>
  <c r="AB526" i="4"/>
  <c r="Y526" i="4"/>
  <c r="AG525" i="4"/>
  <c r="AE525" i="4"/>
  <c r="AB525" i="4"/>
  <c r="Y525" i="4" s="1"/>
  <c r="AC525" i="4" s="1"/>
  <c r="AG524" i="4"/>
  <c r="AE524" i="4"/>
  <c r="AB524" i="4"/>
  <c r="Y524" i="4" s="1"/>
  <c r="AC524" i="4" s="1"/>
  <c r="AG523" i="4"/>
  <c r="AE523" i="4"/>
  <c r="AB523" i="4"/>
  <c r="AG522" i="4"/>
  <c r="AE522" i="4"/>
  <c r="AB522" i="4"/>
  <c r="AG521" i="4"/>
  <c r="AE521" i="4"/>
  <c r="AB521" i="4"/>
  <c r="AG520" i="4"/>
  <c r="AE520" i="4"/>
  <c r="AB520" i="4"/>
  <c r="Y520" i="4"/>
  <c r="AC520" i="4" s="1"/>
  <c r="AG519" i="4"/>
  <c r="AE519" i="4"/>
  <c r="AB519" i="4"/>
  <c r="AC519" i="4" s="1"/>
  <c r="Y519" i="4"/>
  <c r="AG518" i="4"/>
  <c r="AE518" i="4"/>
  <c r="AC518" i="4"/>
  <c r="AB518" i="4"/>
  <c r="Y518" i="4"/>
  <c r="N518" i="4"/>
  <c r="M518" i="4"/>
  <c r="L518" i="4"/>
  <c r="AG517" i="4"/>
  <c r="AE517" i="4"/>
  <c r="AC517" i="4"/>
  <c r="AB517" i="4"/>
  <c r="Y517" i="4"/>
  <c r="N517" i="4"/>
  <c r="M517" i="4"/>
  <c r="L517" i="4"/>
  <c r="AG516" i="4"/>
  <c r="AE516" i="4"/>
  <c r="AC516" i="4"/>
  <c r="AB516" i="4"/>
  <c r="Y516" i="4"/>
  <c r="AG515" i="4"/>
  <c r="AE515" i="4"/>
  <c r="AB515" i="4"/>
  <c r="Y515" i="4" s="1"/>
  <c r="AC515" i="4" s="1"/>
  <c r="AG514" i="4"/>
  <c r="AE514" i="4"/>
  <c r="AC514" i="4"/>
  <c r="AB514" i="4"/>
  <c r="Y514" i="4"/>
  <c r="AG513" i="4"/>
  <c r="AE513" i="4"/>
  <c r="AB513" i="4"/>
  <c r="AG512" i="4"/>
  <c r="AE512" i="4"/>
  <c r="AB512" i="4"/>
  <c r="AG511" i="4"/>
  <c r="AE511" i="4"/>
  <c r="AB511" i="4"/>
  <c r="AG510" i="4"/>
  <c r="AE510" i="4"/>
  <c r="AB510" i="4"/>
  <c r="Y510" i="4"/>
  <c r="AC510" i="4" s="1"/>
  <c r="AG509" i="4"/>
  <c r="AE509" i="4"/>
  <c r="AB509" i="4"/>
  <c r="AC509" i="4" s="1"/>
  <c r="Y509" i="4"/>
  <c r="AG508" i="4"/>
  <c r="AE508" i="4"/>
  <c r="AC508" i="4"/>
  <c r="AB508" i="4"/>
  <c r="Y508" i="4"/>
  <c r="AG507" i="4"/>
  <c r="AE507" i="4"/>
  <c r="AB507" i="4"/>
  <c r="Y507" i="4" s="1"/>
  <c r="AC507" i="4" s="1"/>
  <c r="AG506" i="4"/>
  <c r="AE506" i="4"/>
  <c r="AC506" i="4"/>
  <c r="AB506" i="4"/>
  <c r="Y506" i="4"/>
  <c r="AG505" i="4"/>
  <c r="AE505" i="4"/>
  <c r="AB505" i="4"/>
  <c r="AG504" i="4"/>
  <c r="AE504" i="4"/>
  <c r="AB504" i="4"/>
  <c r="AG503" i="4"/>
  <c r="AE503" i="4"/>
  <c r="AB503" i="4"/>
  <c r="N503" i="4"/>
  <c r="M503" i="4"/>
  <c r="L503" i="4"/>
  <c r="AG502" i="4"/>
  <c r="AE502" i="4"/>
  <c r="AB502" i="4"/>
  <c r="AG501" i="4"/>
  <c r="AE501" i="4"/>
  <c r="AB501" i="4"/>
  <c r="Y501" i="4"/>
  <c r="AC501" i="4" s="1"/>
  <c r="AG500" i="4"/>
  <c r="AE500" i="4"/>
  <c r="AB500" i="4"/>
  <c r="AC500" i="4" s="1"/>
  <c r="Y500" i="4"/>
  <c r="AG499" i="4"/>
  <c r="AE499" i="4"/>
  <c r="AC499" i="4"/>
  <c r="AB499" i="4"/>
  <c r="Y499" i="4"/>
  <c r="AG498" i="4"/>
  <c r="AE498" i="4"/>
  <c r="AB498" i="4"/>
  <c r="Y498" i="4" s="1"/>
  <c r="AC498" i="4" s="1"/>
  <c r="N498" i="4"/>
  <c r="M498" i="4"/>
  <c r="L498" i="4"/>
  <c r="AG497" i="4"/>
  <c r="AE497" i="4"/>
  <c r="AB497" i="4"/>
  <c r="Y497" i="4" s="1"/>
  <c r="AC497" i="4" s="1"/>
  <c r="AG496" i="4"/>
  <c r="AE496" i="4"/>
  <c r="AC496" i="4"/>
  <c r="AB496" i="4"/>
  <c r="Y496" i="4"/>
  <c r="AG495" i="4"/>
  <c r="AE495" i="4"/>
  <c r="AB495" i="4"/>
  <c r="AG494" i="4"/>
  <c r="AE494" i="4"/>
  <c r="AB494" i="4"/>
  <c r="AG493" i="4"/>
  <c r="AE493" i="4"/>
  <c r="AB493" i="4"/>
  <c r="N493" i="4"/>
  <c r="M493" i="4"/>
  <c r="L493" i="4"/>
  <c r="AG492" i="4"/>
  <c r="AE492" i="4"/>
  <c r="AB492" i="4"/>
  <c r="AG491" i="4"/>
  <c r="AE491" i="4"/>
  <c r="AB491" i="4"/>
  <c r="Y491" i="4"/>
  <c r="AC491" i="4" s="1"/>
  <c r="AG490" i="4"/>
  <c r="AE490" i="4"/>
  <c r="AB490" i="4"/>
  <c r="AC490" i="4" s="1"/>
  <c r="Y490" i="4"/>
  <c r="AG489" i="4"/>
  <c r="AE489" i="4"/>
  <c r="AC489" i="4"/>
  <c r="AB489" i="4"/>
  <c r="Y489" i="4"/>
  <c r="AG488" i="4"/>
  <c r="AE488" i="4"/>
  <c r="AB488" i="4"/>
  <c r="Y488" i="4" s="1"/>
  <c r="AC488" i="4" s="1"/>
  <c r="AG487" i="4"/>
  <c r="AE487" i="4"/>
  <c r="AC487" i="4"/>
  <c r="AB487" i="4"/>
  <c r="Y487" i="4"/>
  <c r="AG486" i="4"/>
  <c r="AE486" i="4"/>
  <c r="AB486" i="4"/>
  <c r="AG485" i="4"/>
  <c r="AE485" i="4"/>
  <c r="AB485" i="4"/>
  <c r="AG484" i="4"/>
  <c r="AE484" i="4"/>
  <c r="AB484" i="4"/>
  <c r="AG483" i="4"/>
  <c r="AE483" i="4"/>
  <c r="AB483" i="4"/>
  <c r="Y483" i="4"/>
  <c r="AC483" i="4" s="1"/>
  <c r="N483" i="4"/>
  <c r="M483" i="4"/>
  <c r="L483" i="4"/>
  <c r="AG482" i="4"/>
  <c r="AE482" i="4"/>
  <c r="AB482" i="4"/>
  <c r="Y482" i="4"/>
  <c r="AC482" i="4" s="1"/>
  <c r="N482" i="4"/>
  <c r="M482" i="4"/>
  <c r="L482" i="4"/>
  <c r="AG481" i="4"/>
  <c r="AE481" i="4"/>
  <c r="AB481" i="4"/>
  <c r="Y481" i="4"/>
  <c r="AC481" i="4" s="1"/>
  <c r="AG480" i="4"/>
  <c r="AE480" i="4"/>
  <c r="AB480" i="4"/>
  <c r="AC480" i="4" s="1"/>
  <c r="Y480" i="4"/>
  <c r="AG479" i="4"/>
  <c r="AE479" i="4"/>
  <c r="AC479" i="4"/>
  <c r="AB479" i="4"/>
  <c r="Y479" i="4"/>
  <c r="AG478" i="4"/>
  <c r="AE478" i="4"/>
  <c r="AB478" i="4"/>
  <c r="Y478" i="4" s="1"/>
  <c r="AC478" i="4" s="1"/>
  <c r="AG477" i="4"/>
  <c r="AE477" i="4"/>
  <c r="AC477" i="4"/>
  <c r="AB477" i="4"/>
  <c r="Y477" i="4"/>
  <c r="AG476" i="4"/>
  <c r="AE476" i="4"/>
  <c r="AB476" i="4"/>
  <c r="AG475" i="4"/>
  <c r="AE475" i="4"/>
  <c r="AB475" i="4"/>
  <c r="AG474" i="4"/>
  <c r="AE474" i="4"/>
  <c r="AB474" i="4"/>
  <c r="AG473" i="4"/>
  <c r="AE473" i="4"/>
  <c r="AB473" i="4"/>
  <c r="Y473" i="4"/>
  <c r="AC473" i="4" s="1"/>
  <c r="AG472" i="4"/>
  <c r="AE472" i="4"/>
  <c r="AB472" i="4"/>
  <c r="AC472" i="4" s="1"/>
  <c r="Y472" i="4"/>
  <c r="AG471" i="4"/>
  <c r="AE471" i="4"/>
  <c r="AC471" i="4"/>
  <c r="AB471" i="4"/>
  <c r="Y471" i="4"/>
  <c r="AG470" i="4"/>
  <c r="AE470" i="4"/>
  <c r="AB470" i="4"/>
  <c r="Y470" i="4" s="1"/>
  <c r="AC470" i="4" s="1"/>
  <c r="AG469" i="4"/>
  <c r="AE469" i="4"/>
  <c r="AC469" i="4"/>
  <c r="AB469" i="4"/>
  <c r="Y469" i="4"/>
  <c r="AG468" i="4"/>
  <c r="AE468" i="4"/>
  <c r="AB468" i="4"/>
  <c r="AG467" i="4"/>
  <c r="AE467" i="4"/>
  <c r="AB467" i="4"/>
  <c r="AG466" i="4"/>
  <c r="AE466" i="4"/>
  <c r="AB466" i="4"/>
  <c r="AG465" i="4"/>
  <c r="AE465" i="4"/>
  <c r="AB465" i="4"/>
  <c r="Y465" i="4"/>
  <c r="AC465" i="4" s="1"/>
  <c r="AG464" i="4"/>
  <c r="AE464" i="4"/>
  <c r="AB464" i="4"/>
  <c r="AC464" i="4" s="1"/>
  <c r="Y464" i="4"/>
  <c r="AG463" i="4"/>
  <c r="AE463" i="4"/>
  <c r="AC463" i="4"/>
  <c r="AB463" i="4"/>
  <c r="Y463" i="4"/>
  <c r="AG462" i="4"/>
  <c r="AE462" i="4"/>
  <c r="AB462" i="4"/>
  <c r="Y462" i="4" s="1"/>
  <c r="AC462" i="4" s="1"/>
  <c r="AG461" i="4"/>
  <c r="AE461" i="4"/>
  <c r="AC461" i="4"/>
  <c r="AB461" i="4"/>
  <c r="Y461" i="4"/>
  <c r="AG460" i="4"/>
  <c r="AE460" i="4"/>
  <c r="AB460" i="4"/>
  <c r="AG459" i="4"/>
  <c r="AE459" i="4"/>
  <c r="AB459" i="4"/>
  <c r="AG458" i="4"/>
  <c r="AE458" i="4"/>
  <c r="AB458" i="4"/>
  <c r="AG457" i="4"/>
  <c r="AE457" i="4"/>
  <c r="AB457" i="4"/>
  <c r="Y457" i="4"/>
  <c r="AC457" i="4" s="1"/>
  <c r="AG456" i="4"/>
  <c r="AE456" i="4"/>
  <c r="AB456" i="4"/>
  <c r="AC456" i="4" s="1"/>
  <c r="Y456" i="4"/>
  <c r="AG455" i="4"/>
  <c r="AE455" i="4"/>
  <c r="AC455" i="4"/>
  <c r="AB455" i="4"/>
  <c r="Y455" i="4"/>
  <c r="AG454" i="4"/>
  <c r="AE454" i="4"/>
  <c r="AB454" i="4"/>
  <c r="Y454" i="4" s="1"/>
  <c r="AC454" i="4" s="1"/>
  <c r="AG453" i="4"/>
  <c r="AE453" i="4"/>
  <c r="AC453" i="4"/>
  <c r="AB453" i="4"/>
  <c r="Y453" i="4"/>
  <c r="AG452" i="4"/>
  <c r="AE452" i="4"/>
  <c r="AB452" i="4"/>
  <c r="AG451" i="4"/>
  <c r="AE451" i="4"/>
  <c r="AB451" i="4"/>
  <c r="AG450" i="4"/>
  <c r="AE450" i="4"/>
  <c r="AB450" i="4"/>
  <c r="AG449" i="4"/>
  <c r="AE449" i="4"/>
  <c r="AB449" i="4"/>
  <c r="Y449" i="4"/>
  <c r="AC449" i="4" s="1"/>
  <c r="N449" i="4"/>
  <c r="M449" i="4"/>
  <c r="L449" i="4"/>
  <c r="AG448" i="4"/>
  <c r="AE448" i="4"/>
  <c r="AB448" i="4"/>
  <c r="Y448" i="4"/>
  <c r="AC448" i="4" s="1"/>
  <c r="N448" i="4"/>
  <c r="M448" i="4"/>
  <c r="L448" i="4"/>
  <c r="AG447" i="4"/>
  <c r="AE447" i="4"/>
  <c r="AB447" i="4"/>
  <c r="Y447" i="4"/>
  <c r="AC447" i="4" s="1"/>
  <c r="AG446" i="4"/>
  <c r="AE446" i="4"/>
  <c r="AB446" i="4"/>
  <c r="AC446" i="4" s="1"/>
  <c r="Y446" i="4"/>
  <c r="AG445" i="4"/>
  <c r="AE445" i="4"/>
  <c r="AC445" i="4"/>
  <c r="AB445" i="4"/>
  <c r="Y445" i="4"/>
  <c r="AG444" i="4"/>
  <c r="AE444" i="4"/>
  <c r="AB444" i="4"/>
  <c r="Y444" i="4" s="1"/>
  <c r="AC444" i="4" s="1"/>
  <c r="AG443" i="4"/>
  <c r="AE443" i="4"/>
  <c r="AC443" i="4"/>
  <c r="AB443" i="4"/>
  <c r="Y443" i="4"/>
  <c r="AG442" i="4"/>
  <c r="AE442" i="4"/>
  <c r="AB442" i="4"/>
  <c r="AG441" i="4"/>
  <c r="AE441" i="4"/>
  <c r="AB441" i="4"/>
  <c r="AG440" i="4"/>
  <c r="AE440" i="4"/>
  <c r="AB440" i="4"/>
  <c r="AG439" i="4"/>
  <c r="AE439" i="4"/>
  <c r="AB439" i="4"/>
  <c r="Y439" i="4"/>
  <c r="AC439" i="4" s="1"/>
  <c r="AG438" i="4"/>
  <c r="AE438" i="4"/>
  <c r="AB438" i="4"/>
  <c r="AC438" i="4" s="1"/>
  <c r="Y438" i="4"/>
  <c r="AG437" i="4"/>
  <c r="AE437" i="4"/>
  <c r="AC437" i="4"/>
  <c r="AB437" i="4"/>
  <c r="Y437" i="4"/>
  <c r="AG436" i="4"/>
  <c r="AE436" i="4"/>
  <c r="AB436" i="4"/>
  <c r="Y436" i="4" s="1"/>
  <c r="AC436" i="4" s="1"/>
  <c r="AG435" i="4"/>
  <c r="AE435" i="4"/>
  <c r="AC435" i="4"/>
  <c r="AB435" i="4"/>
  <c r="Y435" i="4"/>
  <c r="AG434" i="4"/>
  <c r="AE434" i="4"/>
  <c r="AB434" i="4"/>
  <c r="AG433" i="4"/>
  <c r="AE433" i="4"/>
  <c r="AB433" i="4"/>
  <c r="N433" i="4"/>
  <c r="M433" i="4"/>
  <c r="L433" i="4"/>
  <c r="AG432" i="4"/>
  <c r="AE432" i="4"/>
  <c r="AB432" i="4"/>
  <c r="AG431" i="4"/>
  <c r="AE431" i="4"/>
  <c r="AB431" i="4"/>
  <c r="AG430" i="4"/>
  <c r="AE430" i="4"/>
  <c r="AB430" i="4"/>
  <c r="Y430" i="4"/>
  <c r="AC430" i="4" s="1"/>
  <c r="AG429" i="4"/>
  <c r="AE429" i="4"/>
  <c r="AB429" i="4"/>
  <c r="AC429" i="4" s="1"/>
  <c r="Y429" i="4"/>
  <c r="AG428" i="4"/>
  <c r="AE428" i="4"/>
  <c r="AC428" i="4"/>
  <c r="AB428" i="4"/>
  <c r="Y428" i="4"/>
  <c r="AG427" i="4"/>
  <c r="AE427" i="4"/>
  <c r="AB427" i="4"/>
  <c r="Y427" i="4" s="1"/>
  <c r="AC427" i="4" s="1"/>
  <c r="AG426" i="4"/>
  <c r="AE426" i="4"/>
  <c r="AC426" i="4"/>
  <c r="AB426" i="4"/>
  <c r="Y426" i="4"/>
  <c r="AG425" i="4"/>
  <c r="AE425" i="4"/>
  <c r="AB425" i="4"/>
  <c r="AG424" i="4"/>
  <c r="AE424" i="4"/>
  <c r="AB424" i="4"/>
  <c r="AG423" i="4"/>
  <c r="AE423" i="4"/>
  <c r="AB423" i="4"/>
  <c r="N423" i="4"/>
  <c r="M423" i="4"/>
  <c r="L423" i="4"/>
  <c r="AG422" i="4"/>
  <c r="AE422" i="4"/>
  <c r="AB422" i="4"/>
  <c r="AG421" i="4"/>
  <c r="AE421" i="4"/>
  <c r="AB421" i="4"/>
  <c r="Y421" i="4"/>
  <c r="AC421" i="4" s="1"/>
  <c r="AG420" i="4"/>
  <c r="AE420" i="4"/>
  <c r="AB420" i="4"/>
  <c r="AC420" i="4" s="1"/>
  <c r="Y420" i="4"/>
  <c r="AG419" i="4"/>
  <c r="AE419" i="4"/>
  <c r="AC419" i="4"/>
  <c r="AB419" i="4"/>
  <c r="Y419" i="4"/>
  <c r="N419" i="4"/>
  <c r="M419" i="4"/>
  <c r="L419" i="4"/>
  <c r="AG418" i="4"/>
  <c r="AE418" i="4"/>
  <c r="AC418" i="4"/>
  <c r="AB418" i="4"/>
  <c r="Y418" i="4"/>
  <c r="N418" i="4"/>
  <c r="M418" i="4"/>
  <c r="L418" i="4"/>
  <c r="AG417" i="4"/>
  <c r="AE417" i="4"/>
  <c r="AC417" i="4"/>
  <c r="AB417" i="4"/>
  <c r="Y417" i="4"/>
  <c r="AG416" i="4"/>
  <c r="AE416" i="4"/>
  <c r="AB416" i="4"/>
  <c r="Y416" i="4" s="1"/>
  <c r="AC416" i="4" s="1"/>
  <c r="AG415" i="4"/>
  <c r="AE415" i="4"/>
  <c r="AC415" i="4"/>
  <c r="AB415" i="4"/>
  <c r="Y415" i="4"/>
  <c r="AG414" i="4"/>
  <c r="AE414" i="4"/>
  <c r="AB414" i="4"/>
  <c r="AG413" i="4"/>
  <c r="AE413" i="4"/>
  <c r="AB413" i="4"/>
  <c r="AG412" i="4"/>
  <c r="AE412" i="4"/>
  <c r="AB412" i="4"/>
  <c r="AG411" i="4"/>
  <c r="AE411" i="4"/>
  <c r="AB411" i="4"/>
  <c r="Y411" i="4"/>
  <c r="AC411" i="4" s="1"/>
  <c r="AG410" i="4"/>
  <c r="AE410" i="4"/>
  <c r="AB410" i="4"/>
  <c r="AC410" i="4" s="1"/>
  <c r="Y410" i="4"/>
  <c r="AG409" i="4"/>
  <c r="AE409" i="4"/>
  <c r="AC409" i="4"/>
  <c r="AB409" i="4"/>
  <c r="Y409" i="4"/>
  <c r="AG408" i="4"/>
  <c r="AE408" i="4"/>
  <c r="AB408" i="4"/>
  <c r="Y408" i="4" s="1"/>
  <c r="AC408" i="4" s="1"/>
  <c r="N408" i="4"/>
  <c r="M408" i="4"/>
  <c r="L408" i="4"/>
  <c r="AG407" i="4"/>
  <c r="AE407" i="4"/>
  <c r="AB407" i="4"/>
  <c r="Y407" i="4" s="1"/>
  <c r="AC407" i="4" s="1"/>
  <c r="AG406" i="4"/>
  <c r="AE406" i="4"/>
  <c r="AC406" i="4"/>
  <c r="AB406" i="4"/>
  <c r="Y406" i="4"/>
  <c r="AG405" i="4"/>
  <c r="AE405" i="4"/>
  <c r="AB405" i="4"/>
  <c r="AG404" i="4"/>
  <c r="AE404" i="4"/>
  <c r="AB404" i="4"/>
  <c r="AG403" i="4"/>
  <c r="AE403" i="4"/>
  <c r="AB403" i="4"/>
  <c r="AG402" i="4"/>
  <c r="AE402" i="4"/>
  <c r="AB402" i="4"/>
  <c r="Y402" i="4"/>
  <c r="AC402" i="4" s="1"/>
  <c r="AG401" i="4"/>
  <c r="AE401" i="4"/>
  <c r="AB401" i="4"/>
  <c r="AC401" i="4" s="1"/>
  <c r="Y401" i="4"/>
  <c r="AG400" i="4"/>
  <c r="AE400" i="4"/>
  <c r="AC400" i="4"/>
  <c r="AB400" i="4"/>
  <c r="Y400" i="4"/>
  <c r="AG399" i="4"/>
  <c r="AE399" i="4"/>
  <c r="AB399" i="4"/>
  <c r="Y399" i="4" s="1"/>
  <c r="AC399" i="4" s="1"/>
  <c r="AG398" i="4"/>
  <c r="AE398" i="4"/>
  <c r="AC398" i="4"/>
  <c r="AB398" i="4"/>
  <c r="Y398" i="4"/>
  <c r="AG397" i="4"/>
  <c r="AE397" i="4"/>
  <c r="AB397" i="4"/>
  <c r="AG396" i="4"/>
  <c r="AE396" i="4"/>
  <c r="AB396" i="4"/>
  <c r="AG395" i="4"/>
  <c r="AE395" i="4"/>
  <c r="AB395" i="4"/>
  <c r="AG394" i="4"/>
  <c r="AE394" i="4"/>
  <c r="AB394" i="4"/>
  <c r="Y394" i="4"/>
  <c r="AC394" i="4" s="1"/>
  <c r="AG393" i="4"/>
  <c r="AE393" i="4"/>
  <c r="AB393" i="4"/>
  <c r="AC393" i="4" s="1"/>
  <c r="Y393" i="4"/>
  <c r="AG392" i="4"/>
  <c r="AE392" i="4"/>
  <c r="AC392" i="4"/>
  <c r="AB392" i="4"/>
  <c r="Y392" i="4"/>
  <c r="AG391" i="4"/>
  <c r="AE391" i="4"/>
  <c r="AB391" i="4"/>
  <c r="Y391" i="4" s="1"/>
  <c r="AC391" i="4" s="1"/>
  <c r="AG390" i="4"/>
  <c r="AE390" i="4"/>
  <c r="AC390" i="4"/>
  <c r="AB390" i="4"/>
  <c r="Y390" i="4"/>
  <c r="AG389" i="4"/>
  <c r="AE389" i="4"/>
  <c r="AB389" i="4"/>
  <c r="AG388" i="4"/>
  <c r="AE388" i="4"/>
  <c r="AB388" i="4"/>
  <c r="AG387" i="4"/>
  <c r="AE387" i="4"/>
  <c r="AB387" i="4"/>
  <c r="AG386" i="4"/>
  <c r="AE386" i="4"/>
  <c r="AB386" i="4"/>
  <c r="Y386" i="4"/>
  <c r="AC386" i="4" s="1"/>
  <c r="AG385" i="4"/>
  <c r="AE385" i="4"/>
  <c r="AB385" i="4"/>
  <c r="AC385" i="4" s="1"/>
  <c r="Y385" i="4"/>
  <c r="AG384" i="4"/>
  <c r="AE384" i="4"/>
  <c r="AC384" i="4"/>
  <c r="AB384" i="4"/>
  <c r="Y384" i="4"/>
  <c r="AG383" i="4"/>
  <c r="AE383" i="4"/>
  <c r="AB383" i="4"/>
  <c r="Y383" i="4" s="1"/>
  <c r="AC383" i="4" s="1"/>
  <c r="N383" i="4"/>
  <c r="M383" i="4"/>
  <c r="L383" i="4"/>
  <c r="AG382" i="4"/>
  <c r="AE382" i="4"/>
  <c r="AB382" i="4"/>
  <c r="Y382" i="4" s="1"/>
  <c r="AC382" i="4" s="1"/>
  <c r="AG381" i="4"/>
  <c r="AE381" i="4"/>
  <c r="AC381" i="4"/>
  <c r="AB381" i="4"/>
  <c r="Y381" i="4"/>
  <c r="AG380" i="4"/>
  <c r="AE380" i="4"/>
  <c r="AB380" i="4"/>
  <c r="AG379" i="4"/>
  <c r="AE379" i="4"/>
  <c r="AB379" i="4"/>
  <c r="AG378" i="4"/>
  <c r="AE378" i="4"/>
  <c r="AB378" i="4"/>
  <c r="AG377" i="4"/>
  <c r="AE377" i="4"/>
  <c r="AB377" i="4"/>
  <c r="Y377" i="4"/>
  <c r="AC377" i="4" s="1"/>
  <c r="AG376" i="4"/>
  <c r="AE376" i="4"/>
  <c r="AB376" i="4"/>
  <c r="AC376" i="4" s="1"/>
  <c r="Y376" i="4"/>
  <c r="AG375" i="4"/>
  <c r="AE375" i="4"/>
  <c r="AC375" i="4"/>
  <c r="AB375" i="4"/>
  <c r="Y375" i="4"/>
  <c r="AG374" i="4"/>
  <c r="AE374" i="4"/>
  <c r="AB374" i="4"/>
  <c r="Y374" i="4" s="1"/>
  <c r="AC374" i="4" s="1"/>
  <c r="AG373" i="4"/>
  <c r="AE373" i="4"/>
  <c r="AC373" i="4"/>
  <c r="AB373" i="4"/>
  <c r="Y373" i="4"/>
  <c r="AG372" i="4"/>
  <c r="AE372" i="4"/>
  <c r="AB372" i="4"/>
  <c r="AG371" i="4"/>
  <c r="AE371" i="4"/>
  <c r="AB371" i="4"/>
  <c r="AG370" i="4"/>
  <c r="AE370" i="4"/>
  <c r="AB370" i="4"/>
  <c r="AG369" i="4"/>
  <c r="AE369" i="4"/>
  <c r="AB369" i="4"/>
  <c r="Y369" i="4"/>
  <c r="AC369" i="4" s="1"/>
  <c r="AG368" i="4"/>
  <c r="AE368" i="4"/>
  <c r="AB368" i="4"/>
  <c r="AC368" i="4" s="1"/>
  <c r="Y368" i="4"/>
  <c r="AG367" i="4"/>
  <c r="AE367" i="4"/>
  <c r="AC367" i="4"/>
  <c r="AB367" i="4"/>
  <c r="Y367" i="4"/>
  <c r="AG366" i="4"/>
  <c r="AE366" i="4"/>
  <c r="AB366" i="4"/>
  <c r="Y366" i="4" s="1"/>
  <c r="AC366" i="4" s="1"/>
  <c r="AG365" i="4"/>
  <c r="AE365" i="4"/>
  <c r="AC365" i="4"/>
  <c r="AB365" i="4"/>
  <c r="Y365" i="4"/>
  <c r="AG364" i="4"/>
  <c r="AE364" i="4"/>
  <c r="AB364" i="4"/>
  <c r="AG363" i="4"/>
  <c r="AE363" i="4"/>
  <c r="AB363" i="4"/>
  <c r="AG362" i="4"/>
  <c r="AE362" i="4"/>
  <c r="AB362" i="4"/>
  <c r="AG361" i="4"/>
  <c r="AE361" i="4"/>
  <c r="AB361" i="4"/>
  <c r="Y361" i="4"/>
  <c r="AC361" i="4" s="1"/>
  <c r="AG360" i="4"/>
  <c r="AE360" i="4"/>
  <c r="AB360" i="4"/>
  <c r="AC360" i="4" s="1"/>
  <c r="Y360" i="4"/>
  <c r="AG359" i="4"/>
  <c r="AE359" i="4"/>
  <c r="AC359" i="4"/>
  <c r="AB359" i="4"/>
  <c r="Y359" i="4"/>
  <c r="AG358" i="4"/>
  <c r="AE358" i="4"/>
  <c r="AB358" i="4"/>
  <c r="Y358" i="4" s="1"/>
  <c r="AC358" i="4" s="1"/>
  <c r="N358" i="4"/>
  <c r="M358" i="4"/>
  <c r="L358" i="4"/>
  <c r="AG357" i="4"/>
  <c r="AE357" i="4"/>
  <c r="AB357" i="4"/>
  <c r="Y357" i="4" s="1"/>
  <c r="AC357" i="4" s="1"/>
  <c r="AG356" i="4"/>
  <c r="AE356" i="4"/>
  <c r="AC356" i="4"/>
  <c r="AB356" i="4"/>
  <c r="Y356" i="4"/>
  <c r="AG355" i="4"/>
  <c r="AE355" i="4"/>
  <c r="AB355" i="4"/>
  <c r="AG354" i="4"/>
  <c r="AE354" i="4"/>
  <c r="AB354" i="4"/>
  <c r="N354" i="4"/>
  <c r="M354" i="4"/>
  <c r="L354" i="4"/>
  <c r="AG353" i="4"/>
  <c r="AE353" i="4"/>
  <c r="AB353" i="4"/>
  <c r="N353" i="4"/>
  <c r="M353" i="4"/>
  <c r="L353" i="4"/>
  <c r="AG352" i="4"/>
  <c r="AE352" i="4"/>
  <c r="AB352" i="4"/>
  <c r="AG351" i="4"/>
  <c r="AE351" i="4"/>
  <c r="AB351" i="4"/>
  <c r="AG350" i="4"/>
  <c r="AE350" i="4"/>
  <c r="AB350" i="4"/>
  <c r="Y350" i="4"/>
  <c r="AC350" i="4" s="1"/>
  <c r="AG349" i="4"/>
  <c r="AE349" i="4"/>
  <c r="AB349" i="4"/>
  <c r="AC349" i="4" s="1"/>
  <c r="Y349" i="4"/>
  <c r="AG348" i="4"/>
  <c r="AE348" i="4"/>
  <c r="AC348" i="4"/>
  <c r="AB348" i="4"/>
  <c r="Y348" i="4"/>
  <c r="AG347" i="4"/>
  <c r="AE347" i="4"/>
  <c r="AB347" i="4"/>
  <c r="Y347" i="4" s="1"/>
  <c r="AC347" i="4" s="1"/>
  <c r="AG346" i="4"/>
  <c r="AE346" i="4"/>
  <c r="AC346" i="4"/>
  <c r="AB346" i="4"/>
  <c r="Y346" i="4"/>
  <c r="AG345" i="4"/>
  <c r="AE345" i="4"/>
  <c r="AB345" i="4"/>
  <c r="AG344" i="4"/>
  <c r="AE344" i="4"/>
  <c r="AB344" i="4"/>
  <c r="AG343" i="4"/>
  <c r="AE343" i="4"/>
  <c r="AB343" i="4"/>
  <c r="AG342" i="4"/>
  <c r="AE342" i="4"/>
  <c r="AB342" i="4"/>
  <c r="Y342" i="4"/>
  <c r="AC342" i="4" s="1"/>
  <c r="AG341" i="4"/>
  <c r="AE341" i="4"/>
  <c r="AB341" i="4"/>
  <c r="AC341" i="4" s="1"/>
  <c r="Y341" i="4"/>
  <c r="AG340" i="4"/>
  <c r="AE340" i="4"/>
  <c r="AC340" i="4"/>
  <c r="AB340" i="4"/>
  <c r="Y340" i="4"/>
  <c r="AG339" i="4"/>
  <c r="AE339" i="4"/>
  <c r="AB339" i="4"/>
  <c r="Y339" i="4" s="1"/>
  <c r="AC339" i="4" s="1"/>
  <c r="AG338" i="4"/>
  <c r="AE338" i="4"/>
  <c r="AC338" i="4"/>
  <c r="AB338" i="4"/>
  <c r="Y338" i="4"/>
  <c r="AG337" i="4"/>
  <c r="AE337" i="4"/>
  <c r="AB337" i="4"/>
  <c r="AG336" i="4"/>
  <c r="AE336" i="4"/>
  <c r="AB336" i="4"/>
  <c r="AG335" i="4"/>
  <c r="AE335" i="4"/>
  <c r="AB335" i="4"/>
  <c r="AG334" i="4"/>
  <c r="AE334" i="4"/>
  <c r="AB334" i="4"/>
  <c r="Y334" i="4"/>
  <c r="AC334" i="4" s="1"/>
  <c r="AG333" i="4"/>
  <c r="AE333" i="4"/>
  <c r="AB333" i="4"/>
  <c r="AC333" i="4" s="1"/>
  <c r="Y333" i="4"/>
  <c r="AG332" i="4"/>
  <c r="AE332" i="4"/>
  <c r="AC332" i="4"/>
  <c r="AB332" i="4"/>
  <c r="Y332" i="4"/>
  <c r="AG331" i="4"/>
  <c r="AE331" i="4"/>
  <c r="AB331" i="4"/>
  <c r="Y331" i="4" s="1"/>
  <c r="AC331" i="4" s="1"/>
  <c r="AG330" i="4"/>
  <c r="AE330" i="4"/>
  <c r="AC330" i="4"/>
  <c r="AB330" i="4"/>
  <c r="Y330" i="4"/>
  <c r="AG329" i="4"/>
  <c r="AE329" i="4"/>
  <c r="AB329" i="4"/>
  <c r="AG328" i="4"/>
  <c r="AE328" i="4"/>
  <c r="AB328" i="4"/>
  <c r="AG327" i="4"/>
  <c r="AE327" i="4"/>
  <c r="AB327" i="4"/>
  <c r="N327" i="4"/>
  <c r="M327" i="4"/>
  <c r="L327" i="4"/>
  <c r="AG326" i="4"/>
  <c r="AE326" i="4"/>
  <c r="AB326" i="4"/>
  <c r="AG325" i="4"/>
  <c r="AE325" i="4"/>
  <c r="AB325" i="4"/>
  <c r="Y325" i="4"/>
  <c r="AC325" i="4" s="1"/>
  <c r="AG324" i="4"/>
  <c r="AE324" i="4"/>
  <c r="AB324" i="4"/>
  <c r="AC324" i="4" s="1"/>
  <c r="Y324" i="4"/>
  <c r="AG323" i="4"/>
  <c r="AE323" i="4"/>
  <c r="AC323" i="4"/>
  <c r="AB323" i="4"/>
  <c r="Y323" i="4"/>
  <c r="AG322" i="4"/>
  <c r="AE322" i="4"/>
  <c r="AB322" i="4"/>
  <c r="Y322" i="4" s="1"/>
  <c r="AC322" i="4" s="1"/>
  <c r="AG321" i="4"/>
  <c r="AE321" i="4"/>
  <c r="AC321" i="4"/>
  <c r="AB321" i="4"/>
  <c r="Y321" i="4"/>
  <c r="AG320" i="4"/>
  <c r="AE320" i="4"/>
  <c r="AB320" i="4"/>
  <c r="AG319" i="4"/>
  <c r="AE319" i="4"/>
  <c r="AB319" i="4"/>
  <c r="AG318" i="4"/>
  <c r="AE318" i="4"/>
  <c r="AB318" i="4"/>
  <c r="AG317" i="4"/>
  <c r="AE317" i="4"/>
  <c r="AB317" i="4"/>
  <c r="Y317" i="4"/>
  <c r="AC317" i="4" s="1"/>
  <c r="AG316" i="4"/>
  <c r="AE316" i="4"/>
  <c r="AB316" i="4"/>
  <c r="AC316" i="4" s="1"/>
  <c r="Y316" i="4"/>
  <c r="AG315" i="4"/>
  <c r="AE315" i="4"/>
  <c r="AC315" i="4"/>
  <c r="AB315" i="4"/>
  <c r="Y315" i="4"/>
  <c r="AG314" i="4"/>
  <c r="AE314" i="4"/>
  <c r="AB314" i="4"/>
  <c r="Y314" i="4" s="1"/>
  <c r="AC314" i="4" s="1"/>
  <c r="AG313" i="4"/>
  <c r="AE313" i="4"/>
  <c r="AC313" i="4"/>
  <c r="AB313" i="4"/>
  <c r="Y313" i="4"/>
  <c r="AG312" i="4"/>
  <c r="AE312" i="4"/>
  <c r="AB312" i="4"/>
  <c r="AG311" i="4"/>
  <c r="AE311" i="4"/>
  <c r="AB311" i="4"/>
  <c r="AG310" i="4"/>
  <c r="AE310" i="4"/>
  <c r="AB310" i="4"/>
  <c r="AG309" i="4"/>
  <c r="AE309" i="4"/>
  <c r="AB309" i="4"/>
  <c r="Y309" i="4"/>
  <c r="AC309" i="4" s="1"/>
  <c r="AG308" i="4"/>
  <c r="AE308" i="4"/>
  <c r="AB308" i="4"/>
  <c r="AC308" i="4" s="1"/>
  <c r="Y308" i="4"/>
  <c r="AG307" i="4"/>
  <c r="AE307" i="4"/>
  <c r="AC307" i="4"/>
  <c r="AB307" i="4"/>
  <c r="Y307" i="4"/>
  <c r="AG306" i="4"/>
  <c r="AE306" i="4"/>
  <c r="AB306" i="4"/>
  <c r="Y306" i="4" s="1"/>
  <c r="AC306" i="4" s="1"/>
  <c r="AG305" i="4"/>
  <c r="AE305" i="4"/>
  <c r="AC305" i="4"/>
  <c r="AB305" i="4"/>
  <c r="Y305" i="4"/>
  <c r="AG304" i="4"/>
  <c r="AE304" i="4"/>
  <c r="AB304" i="4"/>
  <c r="AG303" i="4"/>
  <c r="AE303" i="4"/>
  <c r="AB303" i="4"/>
  <c r="AG302" i="4"/>
  <c r="AE302" i="4"/>
  <c r="AB302" i="4"/>
  <c r="AG301" i="4"/>
  <c r="AE301" i="4"/>
  <c r="AB301" i="4"/>
  <c r="Y301" i="4"/>
  <c r="AC301" i="4" s="1"/>
  <c r="AG300" i="4"/>
  <c r="AE300" i="4"/>
  <c r="AB300" i="4"/>
  <c r="AC300" i="4" s="1"/>
  <c r="Y300" i="4"/>
  <c r="AG299" i="4"/>
  <c r="AE299" i="4"/>
  <c r="AC299" i="4"/>
  <c r="AB299" i="4"/>
  <c r="Y299" i="4"/>
  <c r="AG298" i="4"/>
  <c r="AE298" i="4"/>
  <c r="AB298" i="4"/>
  <c r="Y298" i="4" s="1"/>
  <c r="AC298" i="4" s="1"/>
  <c r="AG297" i="4"/>
  <c r="AE297" i="4"/>
  <c r="AC297" i="4"/>
  <c r="AB297" i="4"/>
  <c r="Y297" i="4"/>
  <c r="N297" i="4"/>
  <c r="M297" i="4"/>
  <c r="L297" i="4"/>
  <c r="AG296" i="4"/>
  <c r="AE296" i="4"/>
  <c r="AC296" i="4"/>
  <c r="AB296" i="4"/>
  <c r="Y296" i="4"/>
  <c r="AG295" i="4"/>
  <c r="AE295" i="4"/>
  <c r="AB295" i="4"/>
  <c r="AG294" i="4"/>
  <c r="AE294" i="4"/>
  <c r="AB294" i="4"/>
  <c r="AG293" i="4"/>
  <c r="AE293" i="4"/>
  <c r="AB293" i="4"/>
  <c r="AG292" i="4"/>
  <c r="AE292" i="4"/>
  <c r="AB292" i="4"/>
  <c r="Y292" i="4"/>
  <c r="AC292" i="4" s="1"/>
  <c r="AG291" i="4"/>
  <c r="AE291" i="4"/>
  <c r="AB291" i="4"/>
  <c r="AC291" i="4" s="1"/>
  <c r="Y291" i="4"/>
  <c r="AG290" i="4"/>
  <c r="AE290" i="4"/>
  <c r="AB290" i="4"/>
  <c r="Y290" i="4"/>
  <c r="AC290" i="4" s="1"/>
  <c r="AG289" i="4"/>
  <c r="AE289" i="4"/>
  <c r="AB289" i="4"/>
  <c r="Y289" i="4" s="1"/>
  <c r="AC289" i="4" s="1"/>
  <c r="AG288" i="4"/>
  <c r="AE288" i="4"/>
  <c r="AC288" i="4"/>
  <c r="AB288" i="4"/>
  <c r="Y288" i="4"/>
  <c r="AG287" i="4"/>
  <c r="AE287" i="4"/>
  <c r="AB287" i="4"/>
  <c r="AG286" i="4"/>
  <c r="AE286" i="4"/>
  <c r="AB286" i="4"/>
  <c r="AG285" i="4"/>
  <c r="AE285" i="4"/>
  <c r="AB285" i="4"/>
  <c r="AG284" i="4"/>
  <c r="AE284" i="4"/>
  <c r="AB284" i="4"/>
  <c r="Y284" i="4"/>
  <c r="AC284" i="4" s="1"/>
  <c r="AG283" i="4"/>
  <c r="AE283" i="4"/>
  <c r="AB283" i="4"/>
  <c r="AC283" i="4" s="1"/>
  <c r="Y283" i="4"/>
  <c r="AG282" i="4"/>
  <c r="AE282" i="4"/>
  <c r="AC282" i="4"/>
  <c r="AB282" i="4"/>
  <c r="Y282" i="4"/>
  <c r="AG281" i="4"/>
  <c r="AE281" i="4"/>
  <c r="AB281" i="4"/>
  <c r="Y281" i="4" s="1"/>
  <c r="AC281" i="4" s="1"/>
  <c r="AG280" i="4"/>
  <c r="AE280" i="4"/>
  <c r="AC280" i="4"/>
  <c r="AB280" i="4"/>
  <c r="Y280" i="4"/>
  <c r="AG279" i="4"/>
  <c r="AE279" i="4"/>
  <c r="AB279" i="4"/>
  <c r="AG278" i="4"/>
  <c r="AE278" i="4"/>
  <c r="AB278" i="4"/>
  <c r="AG277" i="4"/>
  <c r="AE277" i="4"/>
  <c r="AB277" i="4"/>
  <c r="AG276" i="4"/>
  <c r="AE276" i="4"/>
  <c r="AB276" i="4"/>
  <c r="Y276" i="4"/>
  <c r="AC276" i="4" s="1"/>
  <c r="AG275" i="4"/>
  <c r="AE275" i="4"/>
  <c r="AB275" i="4"/>
  <c r="AC275" i="4" s="1"/>
  <c r="Y275" i="4"/>
  <c r="AG274" i="4"/>
  <c r="AE274" i="4"/>
  <c r="AB274" i="4"/>
  <c r="Y274" i="4"/>
  <c r="AC274" i="4" s="1"/>
  <c r="AG273" i="4"/>
  <c r="AE273" i="4"/>
  <c r="AB273" i="4"/>
  <c r="Y273" i="4" s="1"/>
  <c r="AC273" i="4" s="1"/>
  <c r="AG272" i="4"/>
  <c r="AE272" i="4"/>
  <c r="AC272" i="4"/>
  <c r="AB272" i="4"/>
  <c r="Y272" i="4"/>
  <c r="AG271" i="4"/>
  <c r="AE271" i="4"/>
  <c r="AB271" i="4"/>
  <c r="AG270" i="4"/>
  <c r="AE270" i="4"/>
  <c r="AB270" i="4"/>
  <c r="AG269" i="4"/>
  <c r="AE269" i="4"/>
  <c r="AB269" i="4"/>
  <c r="AG268" i="4"/>
  <c r="AE268" i="4"/>
  <c r="AB268" i="4"/>
  <c r="Y268" i="4"/>
  <c r="AC268" i="4" s="1"/>
  <c r="AG267" i="4"/>
  <c r="AE267" i="4"/>
  <c r="AB267" i="4"/>
  <c r="AC267" i="4" s="1"/>
  <c r="Y267" i="4"/>
  <c r="AG266" i="4"/>
  <c r="AE266" i="4"/>
  <c r="AC266" i="4"/>
  <c r="AB266" i="4"/>
  <c r="Y266" i="4"/>
  <c r="AG265" i="4"/>
  <c r="AE265" i="4"/>
  <c r="AC265" i="4"/>
  <c r="AB265" i="4"/>
  <c r="Y265" i="4" s="1"/>
  <c r="AG264" i="4"/>
  <c r="AE264" i="4"/>
  <c r="AC264" i="4"/>
  <c r="AB264" i="4"/>
  <c r="Y264" i="4"/>
  <c r="AG263" i="4"/>
  <c r="AE263" i="4"/>
  <c r="AB263" i="4"/>
  <c r="AG262" i="4"/>
  <c r="AE262" i="4"/>
  <c r="AB262" i="4"/>
  <c r="AG261" i="4"/>
  <c r="AE261" i="4"/>
  <c r="AB261" i="4"/>
  <c r="AG260" i="4"/>
  <c r="AE260" i="4"/>
  <c r="AB260" i="4"/>
  <c r="Y260" i="4"/>
  <c r="AC260" i="4" s="1"/>
  <c r="AG259" i="4"/>
  <c r="AE259" i="4"/>
  <c r="AB259" i="4"/>
  <c r="AC259" i="4" s="1"/>
  <c r="Y259" i="4"/>
  <c r="AG258" i="4"/>
  <c r="AE258" i="4"/>
  <c r="AB258" i="4"/>
  <c r="Y258" i="4"/>
  <c r="AC258" i="4" s="1"/>
  <c r="AG257" i="4"/>
  <c r="AE257" i="4"/>
  <c r="AB257" i="4"/>
  <c r="Y257" i="4" s="1"/>
  <c r="AC257" i="4" s="1"/>
  <c r="AG256" i="4"/>
  <c r="AE256" i="4"/>
  <c r="AC256" i="4"/>
  <c r="AB256" i="4"/>
  <c r="Y256" i="4"/>
  <c r="AG255" i="4"/>
  <c r="AE255" i="4"/>
  <c r="AB255" i="4"/>
  <c r="AG254" i="4"/>
  <c r="AE254" i="4"/>
  <c r="AB254" i="4"/>
  <c r="AG253" i="4"/>
  <c r="AE253" i="4"/>
  <c r="AB253" i="4"/>
  <c r="AG252" i="4"/>
  <c r="AE252" i="4"/>
  <c r="AB252" i="4"/>
  <c r="Y252" i="4"/>
  <c r="AC252" i="4" s="1"/>
  <c r="N252" i="4"/>
  <c r="M252" i="4"/>
  <c r="L252" i="4"/>
  <c r="AG251" i="4"/>
  <c r="AE251" i="4"/>
  <c r="AB251" i="4"/>
  <c r="Y251" i="4"/>
  <c r="AC251" i="4" s="1"/>
  <c r="AG250" i="4"/>
  <c r="AE250" i="4"/>
  <c r="AB250" i="4"/>
  <c r="AC250" i="4" s="1"/>
  <c r="Y250" i="4"/>
  <c r="AG249" i="4"/>
  <c r="AE249" i="4"/>
  <c r="AC249" i="4"/>
  <c r="AB249" i="4"/>
  <c r="Y249" i="4"/>
  <c r="AG248" i="4"/>
  <c r="AE248" i="4"/>
  <c r="AB248" i="4"/>
  <c r="Y248" i="4" s="1"/>
  <c r="AC248" i="4" s="1"/>
  <c r="AG247" i="4"/>
  <c r="AE247" i="4"/>
  <c r="AC247" i="4"/>
  <c r="AB247" i="4"/>
  <c r="Y247" i="4"/>
  <c r="AG246" i="4"/>
  <c r="AE246" i="4"/>
  <c r="AB246" i="4"/>
  <c r="AG245" i="4"/>
  <c r="AE245" i="4"/>
  <c r="AB245" i="4"/>
  <c r="AG244" i="4"/>
  <c r="AE244" i="4"/>
  <c r="AB244" i="4"/>
  <c r="AG243" i="4"/>
  <c r="AE243" i="4"/>
  <c r="AB243" i="4"/>
  <c r="Y243" i="4"/>
  <c r="AC243" i="4" s="1"/>
  <c r="AG242" i="4"/>
  <c r="AE242" i="4"/>
  <c r="AB242" i="4"/>
  <c r="Y242" i="4"/>
  <c r="AG241" i="4"/>
  <c r="AE241" i="4"/>
  <c r="AC241" i="4"/>
  <c r="AB241" i="4"/>
  <c r="Y241" i="4"/>
  <c r="AG240" i="4"/>
  <c r="AE240" i="4"/>
  <c r="AC240" i="4"/>
  <c r="AB240" i="4"/>
  <c r="Y240" i="4" s="1"/>
  <c r="AG239" i="4"/>
  <c r="AE239" i="4"/>
  <c r="AC239" i="4"/>
  <c r="AB239" i="4"/>
  <c r="Y239" i="4"/>
  <c r="AG238" i="4"/>
  <c r="AE238" i="4"/>
  <c r="AB238" i="4"/>
  <c r="AG237" i="4"/>
  <c r="AE237" i="4"/>
  <c r="AB237" i="4"/>
  <c r="AG236" i="4"/>
  <c r="AE236" i="4"/>
  <c r="AB236" i="4"/>
  <c r="AG235" i="4"/>
  <c r="AE235" i="4"/>
  <c r="AB235" i="4"/>
  <c r="Y235" i="4"/>
  <c r="AC235" i="4" s="1"/>
  <c r="AG234" i="4"/>
  <c r="AE234" i="4"/>
  <c r="AB234" i="4"/>
  <c r="Y234" i="4"/>
  <c r="AG233" i="4"/>
  <c r="AE233" i="4"/>
  <c r="AC233" i="4"/>
  <c r="AB233" i="4"/>
  <c r="Y233" i="4"/>
  <c r="AG232" i="4"/>
  <c r="AE232" i="4"/>
  <c r="AB232" i="4"/>
  <c r="Y232" i="4" s="1"/>
  <c r="AC232" i="4" s="1"/>
  <c r="AG231" i="4"/>
  <c r="AE231" i="4"/>
  <c r="AC231" i="4"/>
  <c r="AB231" i="4"/>
  <c r="Y231" i="4"/>
  <c r="AG230" i="4"/>
  <c r="AE230" i="4"/>
  <c r="AB230" i="4"/>
  <c r="AG229" i="4"/>
  <c r="AE229" i="4"/>
  <c r="AB229" i="4"/>
  <c r="AG228" i="4"/>
  <c r="AE228" i="4"/>
  <c r="AB228" i="4"/>
  <c r="AG227" i="4"/>
  <c r="AE227" i="4"/>
  <c r="AB227" i="4"/>
  <c r="Y227" i="4"/>
  <c r="AC227" i="4" s="1"/>
  <c r="AG226" i="4"/>
  <c r="AE226" i="4"/>
  <c r="AB226" i="4"/>
  <c r="Y226" i="4"/>
  <c r="AG225" i="4"/>
  <c r="AE225" i="4"/>
  <c r="AB225" i="4"/>
  <c r="Y225" i="4"/>
  <c r="AC225" i="4" s="1"/>
  <c r="AG224" i="4"/>
  <c r="AE224" i="4"/>
  <c r="AB224" i="4"/>
  <c r="Y224" i="4" s="1"/>
  <c r="AC224" i="4" s="1"/>
  <c r="AG223" i="4"/>
  <c r="AE223" i="4"/>
  <c r="AC223" i="4"/>
  <c r="AB223" i="4"/>
  <c r="Y223" i="4"/>
  <c r="AG222" i="4"/>
  <c r="AE222" i="4"/>
  <c r="AB222" i="4"/>
  <c r="AG221" i="4"/>
  <c r="AE221" i="4"/>
  <c r="AB221" i="4"/>
  <c r="AG220" i="4"/>
  <c r="AE220" i="4"/>
  <c r="AB220" i="4"/>
  <c r="AG219" i="4"/>
  <c r="AE219" i="4"/>
  <c r="AB219" i="4"/>
  <c r="Y219" i="4"/>
  <c r="AC219" i="4" s="1"/>
  <c r="AG218" i="4"/>
  <c r="AE218" i="4"/>
  <c r="AB218" i="4"/>
  <c r="AC218" i="4" s="1"/>
  <c r="Y218" i="4"/>
  <c r="AG217" i="4"/>
  <c r="AE217" i="4"/>
  <c r="AB217" i="4"/>
  <c r="Y217" i="4"/>
  <c r="AC217" i="4" s="1"/>
  <c r="AG216" i="4"/>
  <c r="AE216" i="4"/>
  <c r="AB216" i="4"/>
  <c r="Y216" i="4" s="1"/>
  <c r="AC216" i="4" s="1"/>
  <c r="AG215" i="4"/>
  <c r="AE215" i="4"/>
  <c r="AC215" i="4"/>
  <c r="AB215" i="4"/>
  <c r="Y215" i="4"/>
  <c r="AG214" i="4"/>
  <c r="AE214" i="4"/>
  <c r="AB214" i="4"/>
  <c r="AG213" i="4"/>
  <c r="AE213" i="4"/>
  <c r="AB213" i="4"/>
  <c r="AG212" i="4"/>
  <c r="AE212" i="4"/>
  <c r="AB212" i="4"/>
  <c r="AG211" i="4"/>
  <c r="AE211" i="4"/>
  <c r="AB211" i="4"/>
  <c r="Y211" i="4"/>
  <c r="AC211" i="4" s="1"/>
  <c r="AG210" i="4"/>
  <c r="AE210" i="4"/>
  <c r="AB210" i="4"/>
  <c r="Y210" i="4"/>
  <c r="AG209" i="4"/>
  <c r="AE209" i="4"/>
  <c r="AC209" i="4"/>
  <c r="AB209" i="4"/>
  <c r="Y209" i="4"/>
  <c r="AG208" i="4"/>
  <c r="AE208" i="4"/>
  <c r="AC208" i="4"/>
  <c r="AB208" i="4"/>
  <c r="Y208" i="4" s="1"/>
  <c r="AG207" i="4"/>
  <c r="AE207" i="4"/>
  <c r="AC207" i="4"/>
  <c r="AB207" i="4"/>
  <c r="Y207" i="4"/>
  <c r="AG206" i="4"/>
  <c r="AE206" i="4"/>
  <c r="AB206" i="4"/>
  <c r="AG205" i="4"/>
  <c r="AE205" i="4"/>
  <c r="AB205" i="4"/>
  <c r="AG204" i="4"/>
  <c r="AE204" i="4"/>
  <c r="AB204" i="4"/>
  <c r="AG203" i="4"/>
  <c r="AE203" i="4"/>
  <c r="AB203" i="4"/>
  <c r="Y203" i="4"/>
  <c r="AC203" i="4" s="1"/>
  <c r="AG202" i="4"/>
  <c r="AE202" i="4"/>
  <c r="AB202" i="4"/>
  <c r="AG201" i="4"/>
  <c r="AE201" i="4"/>
  <c r="AB201" i="4"/>
  <c r="Y201" i="4"/>
  <c r="AC201" i="4" s="1"/>
  <c r="AG200" i="4"/>
  <c r="AE200" i="4"/>
  <c r="AB200" i="4"/>
  <c r="Y200" i="4" s="1"/>
  <c r="AC200" i="4" s="1"/>
  <c r="AG199" i="4"/>
  <c r="AE199" i="4"/>
  <c r="AC199" i="4"/>
  <c r="AB199" i="4"/>
  <c r="Y199" i="4"/>
  <c r="AG198" i="4"/>
  <c r="AE198" i="4"/>
  <c r="AB198" i="4"/>
  <c r="AG197" i="4"/>
  <c r="AE197" i="4"/>
  <c r="AC197" i="4"/>
  <c r="AB197" i="4"/>
  <c r="Y197" i="4" s="1"/>
  <c r="AG196" i="4"/>
  <c r="AE196" i="4"/>
  <c r="AB196" i="4"/>
  <c r="AG195" i="4"/>
  <c r="AE195" i="4"/>
  <c r="AB195" i="4"/>
  <c r="Y195" i="4"/>
  <c r="AC195" i="4" s="1"/>
  <c r="AG194" i="4"/>
  <c r="AE194" i="4"/>
  <c r="AB194" i="4"/>
  <c r="AG193" i="4"/>
  <c r="AE193" i="4"/>
  <c r="AB193" i="4"/>
  <c r="Y193" i="4"/>
  <c r="AC193" i="4" s="1"/>
  <c r="AG192" i="4"/>
  <c r="AE192" i="4"/>
  <c r="AB192" i="4"/>
  <c r="AC192" i="4" s="1"/>
  <c r="Y192" i="4"/>
  <c r="N192" i="4"/>
  <c r="M192" i="4"/>
  <c r="L192" i="4"/>
  <c r="AG191" i="4"/>
  <c r="AE191" i="4"/>
  <c r="AB191" i="4"/>
  <c r="AC191" i="4" s="1"/>
  <c r="Y191" i="4"/>
  <c r="AG190" i="4"/>
  <c r="AE190" i="4"/>
  <c r="AC190" i="4"/>
  <c r="AB190" i="4"/>
  <c r="Y190" i="4"/>
  <c r="AG189" i="4"/>
  <c r="AE189" i="4"/>
  <c r="AB189" i="4"/>
  <c r="Y189" i="4" s="1"/>
  <c r="AC189" i="4" s="1"/>
  <c r="AG188" i="4"/>
  <c r="AE188" i="4"/>
  <c r="AC188" i="4"/>
  <c r="AB188" i="4"/>
  <c r="Y188" i="4"/>
  <c r="AG187" i="4"/>
  <c r="AE187" i="4"/>
  <c r="AB187" i="4"/>
  <c r="Y187" i="4" s="1"/>
  <c r="AG186" i="4"/>
  <c r="AE186" i="4"/>
  <c r="AB186" i="4"/>
  <c r="AG185" i="4"/>
  <c r="AE185" i="4"/>
  <c r="AB185" i="4"/>
  <c r="AG184" i="4"/>
  <c r="AE184" i="4"/>
  <c r="AB184" i="4"/>
  <c r="Y184" i="4"/>
  <c r="AC184" i="4" s="1"/>
  <c r="AG183" i="4"/>
  <c r="AE183" i="4"/>
  <c r="AB183" i="4"/>
  <c r="AC183" i="4" s="1"/>
  <c r="Y183" i="4"/>
  <c r="AG182" i="4"/>
  <c r="AE182" i="4"/>
  <c r="AC182" i="4"/>
  <c r="AB182" i="4"/>
  <c r="Y182" i="4"/>
  <c r="AG181" i="4"/>
  <c r="AE181" i="4"/>
  <c r="AB181" i="4"/>
  <c r="Y181" i="4" s="1"/>
  <c r="AC181" i="4" s="1"/>
  <c r="AG180" i="4"/>
  <c r="AE180" i="4"/>
  <c r="AC180" i="4"/>
  <c r="AB180" i="4"/>
  <c r="Y180" i="4"/>
  <c r="AG179" i="4"/>
  <c r="AE179" i="4"/>
  <c r="AB179" i="4"/>
  <c r="Y179" i="4" s="1"/>
  <c r="AG178" i="4"/>
  <c r="AE178" i="4"/>
  <c r="AB178" i="4"/>
  <c r="AG177" i="4"/>
  <c r="AE177" i="4"/>
  <c r="AB177" i="4"/>
  <c r="AG176" i="4"/>
  <c r="AE176" i="4"/>
  <c r="AB176" i="4"/>
  <c r="Y176" i="4"/>
  <c r="AC176" i="4" s="1"/>
  <c r="AG175" i="4"/>
  <c r="AE175" i="4"/>
  <c r="AB175" i="4"/>
  <c r="AC175" i="4" s="1"/>
  <c r="Y175" i="4"/>
  <c r="AG174" i="4"/>
  <c r="AE174" i="4"/>
  <c r="AC174" i="4"/>
  <c r="AB174" i="4"/>
  <c r="Y174" i="4"/>
  <c r="AG173" i="4"/>
  <c r="AE173" i="4"/>
  <c r="AB173" i="4"/>
  <c r="Y173" i="4" s="1"/>
  <c r="AC173" i="4" s="1"/>
  <c r="AG172" i="4"/>
  <c r="AE172" i="4"/>
  <c r="AC172" i="4"/>
  <c r="AB172" i="4"/>
  <c r="Y172" i="4"/>
  <c r="N172" i="4"/>
  <c r="M172" i="4"/>
  <c r="L172" i="4"/>
  <c r="AG171" i="4"/>
  <c r="AE171" i="4"/>
  <c r="AC171" i="4"/>
  <c r="AB171" i="4"/>
  <c r="Y171" i="4"/>
  <c r="AG170" i="4"/>
  <c r="AE170" i="4"/>
  <c r="AB170" i="4"/>
  <c r="Y170" i="4" s="1"/>
  <c r="AG169" i="4"/>
  <c r="AE169" i="4"/>
  <c r="AB169" i="4"/>
  <c r="AG168" i="4"/>
  <c r="AE168" i="4"/>
  <c r="AB168" i="4"/>
  <c r="AG167" i="4"/>
  <c r="AE167" i="4"/>
  <c r="AB167" i="4"/>
  <c r="Y167" i="4"/>
  <c r="AC167" i="4" s="1"/>
  <c r="AG166" i="4"/>
  <c r="AE166" i="4"/>
  <c r="AB166" i="4"/>
  <c r="AC166" i="4" s="1"/>
  <c r="Y166" i="4"/>
  <c r="AG165" i="4"/>
  <c r="AE165" i="4"/>
  <c r="AC165" i="4"/>
  <c r="AB165" i="4"/>
  <c r="Y165" i="4"/>
  <c r="AG164" i="4"/>
  <c r="AE164" i="4"/>
  <c r="AB164" i="4"/>
  <c r="Y164" i="4" s="1"/>
  <c r="AC164" i="4" s="1"/>
  <c r="AG163" i="4"/>
  <c r="AE163" i="4"/>
  <c r="AC163" i="4"/>
  <c r="AB163" i="4"/>
  <c r="Y163" i="4"/>
  <c r="AG162" i="4"/>
  <c r="AE162" i="4"/>
  <c r="AB162" i="4"/>
  <c r="Y162" i="4" s="1"/>
  <c r="AG161" i="4"/>
  <c r="AE161" i="4"/>
  <c r="AB161" i="4"/>
  <c r="AG160" i="4"/>
  <c r="AE160" i="4"/>
  <c r="AB160" i="4"/>
  <c r="AG159" i="4"/>
  <c r="AE159" i="4"/>
  <c r="AB159" i="4"/>
  <c r="Y159" i="4"/>
  <c r="AC159" i="4" s="1"/>
  <c r="AG158" i="4"/>
  <c r="AE158" i="4"/>
  <c r="AB158" i="4"/>
  <c r="AC158" i="4" s="1"/>
  <c r="Y158" i="4"/>
  <c r="AG157" i="4"/>
  <c r="AE157" i="4"/>
  <c r="AC157" i="4"/>
  <c r="AB157" i="4"/>
  <c r="Y157" i="4"/>
  <c r="AG156" i="4"/>
  <c r="AE156" i="4"/>
  <c r="AB156" i="4"/>
  <c r="Y156" i="4" s="1"/>
  <c r="AC156" i="4" s="1"/>
  <c r="AG155" i="4"/>
  <c r="AE155" i="4"/>
  <c r="AC155" i="4"/>
  <c r="AB155" i="4"/>
  <c r="Y155" i="4"/>
  <c r="AG154" i="4"/>
  <c r="AE154" i="4"/>
  <c r="AB154" i="4"/>
  <c r="Y154" i="4" s="1"/>
  <c r="AG153" i="4"/>
  <c r="AE153" i="4"/>
  <c r="AB153" i="4"/>
  <c r="AG152" i="4"/>
  <c r="AE152" i="4"/>
  <c r="AB152" i="4"/>
  <c r="AG151" i="4"/>
  <c r="AE151" i="4"/>
  <c r="AB151" i="4"/>
  <c r="Y151" i="4"/>
  <c r="AC151" i="4" s="1"/>
  <c r="AG150" i="4"/>
  <c r="AE150" i="4"/>
  <c r="AB150" i="4"/>
  <c r="AC150" i="4" s="1"/>
  <c r="Y150" i="4"/>
  <c r="AG149" i="4"/>
  <c r="AE149" i="4"/>
  <c r="AC149" i="4"/>
  <c r="AB149" i="4"/>
  <c r="Y149" i="4"/>
  <c r="AG148" i="4"/>
  <c r="AE148" i="4"/>
  <c r="AB148" i="4"/>
  <c r="Y148" i="4" s="1"/>
  <c r="AC148" i="4" s="1"/>
  <c r="AG147" i="4"/>
  <c r="AE147" i="4"/>
  <c r="AC147" i="4"/>
  <c r="AB147" i="4"/>
  <c r="Y147" i="4"/>
  <c r="N147" i="4"/>
  <c r="M147" i="4"/>
  <c r="L147" i="4"/>
  <c r="AG146" i="4"/>
  <c r="AE146" i="4"/>
  <c r="AC146" i="4"/>
  <c r="AB146" i="4"/>
  <c r="Y146" i="4"/>
  <c r="AG145" i="4"/>
  <c r="AE145" i="4"/>
  <c r="AB145" i="4"/>
  <c r="Y145" i="4" s="1"/>
  <c r="AG144" i="4"/>
  <c r="AE144" i="4"/>
  <c r="AB144" i="4"/>
  <c r="AG143" i="4"/>
  <c r="AE143" i="4"/>
  <c r="AB143" i="4"/>
  <c r="AG142" i="4"/>
  <c r="AE142" i="4"/>
  <c r="AB142" i="4"/>
  <c r="Y142" i="4"/>
  <c r="AC142" i="4" s="1"/>
  <c r="AG141" i="4"/>
  <c r="AE141" i="4"/>
  <c r="AB141" i="4"/>
  <c r="AC141" i="4" s="1"/>
  <c r="Y141" i="4"/>
  <c r="AG140" i="4"/>
  <c r="AE140" i="4"/>
  <c r="AC140" i="4"/>
  <c r="AB140" i="4"/>
  <c r="Y140" i="4"/>
  <c r="AG139" i="4"/>
  <c r="AE139" i="4"/>
  <c r="AB139" i="4"/>
  <c r="Y139" i="4" s="1"/>
  <c r="AC139" i="4" s="1"/>
  <c r="AG138" i="4"/>
  <c r="AE138" i="4"/>
  <c r="AC138" i="4"/>
  <c r="AB138" i="4"/>
  <c r="Y138" i="4"/>
  <c r="AG137" i="4"/>
  <c r="AE137" i="4"/>
  <c r="AB137" i="4"/>
  <c r="Y137" i="4" s="1"/>
  <c r="AG136" i="4"/>
  <c r="AE136" i="4"/>
  <c r="AB136" i="4"/>
  <c r="AG135" i="4"/>
  <c r="AE135" i="4"/>
  <c r="AB135" i="4"/>
  <c r="AG134" i="4"/>
  <c r="AE134" i="4"/>
  <c r="AB134" i="4"/>
  <c r="Y134" i="4"/>
  <c r="AC134" i="4" s="1"/>
  <c r="AG133" i="4"/>
  <c r="AE133" i="4"/>
  <c r="AB133" i="4"/>
  <c r="AC133" i="4" s="1"/>
  <c r="Y133" i="4"/>
  <c r="AG132" i="4"/>
  <c r="AE132" i="4"/>
  <c r="AC132" i="4"/>
  <c r="AB132" i="4"/>
  <c r="Y132" i="4"/>
  <c r="AG131" i="4"/>
  <c r="AE131" i="4"/>
  <c r="AB131" i="4"/>
  <c r="Y131" i="4" s="1"/>
  <c r="AC131" i="4" s="1"/>
  <c r="AG130" i="4"/>
  <c r="AE130" i="4"/>
  <c r="AC130" i="4"/>
  <c r="AB130" i="4"/>
  <c r="Y130" i="4"/>
  <c r="AG129" i="4"/>
  <c r="AE129" i="4"/>
  <c r="AB129" i="4"/>
  <c r="Y129" i="4" s="1"/>
  <c r="AG128" i="4"/>
  <c r="AE128" i="4"/>
  <c r="AB128" i="4"/>
  <c r="AG127" i="4"/>
  <c r="AE127" i="4"/>
  <c r="AB127" i="4"/>
  <c r="AG126" i="4"/>
  <c r="AE126" i="4"/>
  <c r="AB126" i="4"/>
  <c r="Y126" i="4"/>
  <c r="AC126" i="4" s="1"/>
  <c r="AG125" i="4"/>
  <c r="AE125" i="4"/>
  <c r="AB125" i="4"/>
  <c r="AC125" i="4" s="1"/>
  <c r="Y125" i="4"/>
  <c r="AG124" i="4"/>
  <c r="AE124" i="4"/>
  <c r="AC124" i="4"/>
  <c r="AB124" i="4"/>
  <c r="Y124" i="4"/>
  <c r="AG123" i="4"/>
  <c r="AE123" i="4"/>
  <c r="AB123" i="4"/>
  <c r="Y123" i="4" s="1"/>
  <c r="AC123" i="4" s="1"/>
  <c r="AG122" i="4"/>
  <c r="AE122" i="4"/>
  <c r="AC122" i="4"/>
  <c r="AB122" i="4"/>
  <c r="Y122" i="4"/>
  <c r="AG121" i="4"/>
  <c r="AE121" i="4"/>
  <c r="AB121" i="4"/>
  <c r="Y121" i="4" s="1"/>
  <c r="AG120" i="4"/>
  <c r="AE120" i="4"/>
  <c r="AB120" i="4"/>
  <c r="AG119" i="4"/>
  <c r="AE119" i="4"/>
  <c r="AB119" i="4"/>
  <c r="AG118" i="4"/>
  <c r="AE118" i="4"/>
  <c r="AB118" i="4"/>
  <c r="Y118" i="4"/>
  <c r="AC118" i="4" s="1"/>
  <c r="AG117" i="4"/>
  <c r="AE117" i="4"/>
  <c r="AB117" i="4"/>
  <c r="AC117" i="4" s="1"/>
  <c r="Y117" i="4"/>
  <c r="AG116" i="4"/>
  <c r="AE116" i="4"/>
  <c r="AC116" i="4"/>
  <c r="AB116" i="4"/>
  <c r="Y116" i="4"/>
  <c r="AG115" i="4"/>
  <c r="AE115" i="4"/>
  <c r="AB115" i="4"/>
  <c r="Y115" i="4" s="1"/>
  <c r="AC115" i="4" s="1"/>
  <c r="AG114" i="4"/>
  <c r="AE114" i="4"/>
  <c r="AC114" i="4"/>
  <c r="AB114" i="4"/>
  <c r="Y114" i="4"/>
  <c r="AG113" i="4"/>
  <c r="AE113" i="4"/>
  <c r="AB113" i="4"/>
  <c r="Y113" i="4" s="1"/>
  <c r="AG112" i="4"/>
  <c r="AE112" i="4"/>
  <c r="AB112" i="4"/>
  <c r="AG111" i="4"/>
  <c r="AE111" i="4"/>
  <c r="AB111" i="4"/>
  <c r="AG110" i="4"/>
  <c r="AE110" i="4"/>
  <c r="AB110" i="4"/>
  <c r="Y110" i="4"/>
  <c r="AC110" i="4" s="1"/>
  <c r="AG109" i="4"/>
  <c r="AE109" i="4"/>
  <c r="AB109" i="4"/>
  <c r="AC109" i="4" s="1"/>
  <c r="Y109" i="4"/>
  <c r="AG108" i="4"/>
  <c r="AE108" i="4"/>
  <c r="AC108" i="4"/>
  <c r="AB108" i="4"/>
  <c r="Y108" i="4"/>
  <c r="AG107" i="4"/>
  <c r="AE107" i="4"/>
  <c r="AB107" i="4"/>
  <c r="Y107" i="4" s="1"/>
  <c r="AC107" i="4" s="1"/>
  <c r="AG106" i="4"/>
  <c r="AE106" i="4"/>
  <c r="AC106" i="4"/>
  <c r="AB106" i="4"/>
  <c r="Y106" i="4"/>
  <c r="AG105" i="4"/>
  <c r="AE105" i="4"/>
  <c r="AB105" i="4"/>
  <c r="Y105" i="4" s="1"/>
  <c r="AG104" i="4"/>
  <c r="AE104" i="4"/>
  <c r="AB104" i="4"/>
  <c r="AG103" i="4"/>
  <c r="AE103" i="4"/>
  <c r="AB103" i="4"/>
  <c r="AG102" i="4"/>
  <c r="AE102" i="4"/>
  <c r="AB102" i="4"/>
  <c r="Y102" i="4"/>
  <c r="AC102" i="4" s="1"/>
  <c r="AG101" i="4"/>
  <c r="AE101" i="4"/>
  <c r="AB101" i="4"/>
  <c r="AC101" i="4" s="1"/>
  <c r="Y101" i="4"/>
  <c r="AG100" i="4"/>
  <c r="AE100" i="4"/>
  <c r="AC100" i="4"/>
  <c r="AB100" i="4"/>
  <c r="Y100" i="4"/>
  <c r="AG99" i="4"/>
  <c r="AE99" i="4"/>
  <c r="AB99" i="4"/>
  <c r="Y99" i="4" s="1"/>
  <c r="AC99" i="4" s="1"/>
  <c r="AG98" i="4"/>
  <c r="AE98" i="4"/>
  <c r="AC98" i="4"/>
  <c r="AB98" i="4"/>
  <c r="Y98" i="4"/>
  <c r="AG97" i="4"/>
  <c r="AE97" i="4"/>
  <c r="AB97" i="4"/>
  <c r="Y97" i="4" s="1"/>
  <c r="AG96" i="4"/>
  <c r="AE96" i="4"/>
  <c r="AB96" i="4"/>
  <c r="AG95" i="4"/>
  <c r="AE95" i="4"/>
  <c r="AB95" i="4"/>
  <c r="AG94" i="4"/>
  <c r="AE94" i="4"/>
  <c r="AB94" i="4"/>
  <c r="Y94" i="4"/>
  <c r="AC94" i="4" s="1"/>
  <c r="AG93" i="4"/>
  <c r="AE93" i="4"/>
  <c r="AB93" i="4"/>
  <c r="AC93" i="4" s="1"/>
  <c r="Y93" i="4"/>
  <c r="AG92" i="4"/>
  <c r="AE92" i="4"/>
  <c r="AC92" i="4"/>
  <c r="AB92" i="4"/>
  <c r="Y92" i="4"/>
  <c r="AG91" i="4"/>
  <c r="AE91" i="4"/>
  <c r="AB91" i="4"/>
  <c r="Y91" i="4" s="1"/>
  <c r="AC91" i="4" s="1"/>
  <c r="AG90" i="4"/>
  <c r="AE90" i="4"/>
  <c r="AC90" i="4"/>
  <c r="AB90" i="4"/>
  <c r="Y90" i="4"/>
  <c r="AG89" i="4"/>
  <c r="AE89" i="4"/>
  <c r="AB89" i="4"/>
  <c r="Y89" i="4" s="1"/>
  <c r="AG88" i="4"/>
  <c r="AE88" i="4"/>
  <c r="AB88" i="4"/>
  <c r="AG87" i="4"/>
  <c r="AE87" i="4"/>
  <c r="AB87" i="4"/>
  <c r="AG86" i="4"/>
  <c r="AE86" i="4"/>
  <c r="AB86" i="4"/>
  <c r="Y86" i="4"/>
  <c r="AC86" i="4" s="1"/>
  <c r="AG85" i="4"/>
  <c r="AE85" i="4"/>
  <c r="AB85" i="4"/>
  <c r="AC85" i="4" s="1"/>
  <c r="Y85" i="4"/>
  <c r="AG84" i="4"/>
  <c r="AE84" i="4"/>
  <c r="AC84" i="4"/>
  <c r="AB84" i="4"/>
  <c r="Y84" i="4"/>
  <c r="AG83" i="4"/>
  <c r="AE83" i="4"/>
  <c r="AB83" i="4"/>
  <c r="Y83" i="4" s="1"/>
  <c r="AC83" i="4" s="1"/>
  <c r="AG82" i="4"/>
  <c r="AE82" i="4"/>
  <c r="AC82" i="4"/>
  <c r="AB82" i="4"/>
  <c r="Y82" i="4"/>
  <c r="AG81" i="4"/>
  <c r="AE81" i="4"/>
  <c r="AB81" i="4"/>
  <c r="Y81" i="4" s="1"/>
  <c r="AG80" i="4"/>
  <c r="AE80" i="4"/>
  <c r="AB80" i="4"/>
  <c r="AG79" i="4"/>
  <c r="AE79" i="4"/>
  <c r="AB79" i="4"/>
  <c r="AG78" i="4"/>
  <c r="AE78" i="4"/>
  <c r="AB78" i="4"/>
  <c r="Y78" i="4"/>
  <c r="AC78" i="4" s="1"/>
  <c r="AG77" i="4"/>
  <c r="AE77" i="4"/>
  <c r="AB77" i="4"/>
  <c r="AC77" i="4" s="1"/>
  <c r="Y77" i="4"/>
  <c r="AG76" i="4"/>
  <c r="AE76" i="4"/>
  <c r="AC76" i="4"/>
  <c r="AB76" i="4"/>
  <c r="Y76" i="4"/>
  <c r="AG75" i="4"/>
  <c r="AE75" i="4"/>
  <c r="AB75" i="4"/>
  <c r="Y75" i="4" s="1"/>
  <c r="AC75" i="4" s="1"/>
  <c r="AG74" i="4"/>
  <c r="AE74" i="4"/>
  <c r="AC74" i="4"/>
  <c r="AB74" i="4"/>
  <c r="Y74" i="4"/>
  <c r="AG73" i="4"/>
  <c r="AE73" i="4"/>
  <c r="AB73" i="4"/>
  <c r="Y73" i="4" s="1"/>
  <c r="AG72" i="4"/>
  <c r="AE72" i="4"/>
  <c r="AB72" i="4"/>
  <c r="AG71" i="4"/>
  <c r="AE71" i="4"/>
  <c r="AB71" i="4"/>
  <c r="AG70" i="4"/>
  <c r="AE70" i="4"/>
  <c r="AB70" i="4"/>
  <c r="Y70" i="4"/>
  <c r="AC70" i="4" s="1"/>
  <c r="AG69" i="4"/>
  <c r="AE69" i="4"/>
  <c r="AB69" i="4"/>
  <c r="AC69" i="4" s="1"/>
  <c r="Y69" i="4"/>
  <c r="AG68" i="4"/>
  <c r="AE68" i="4"/>
  <c r="AC68" i="4"/>
  <c r="AB68" i="4"/>
  <c r="Y68" i="4"/>
  <c r="AG67" i="4"/>
  <c r="AE67" i="4"/>
  <c r="AB67" i="4"/>
  <c r="Y67" i="4" s="1"/>
  <c r="AC67" i="4" s="1"/>
  <c r="AG66" i="4"/>
  <c r="AE66" i="4"/>
  <c r="AC66" i="4"/>
  <c r="AB66" i="4"/>
  <c r="Y66" i="4"/>
  <c r="AG65" i="4"/>
  <c r="AE65" i="4"/>
  <c r="AB65" i="4"/>
  <c r="Y65" i="4" s="1"/>
  <c r="AG64" i="4"/>
  <c r="AE64" i="4"/>
  <c r="AB64" i="4"/>
  <c r="AG63" i="4"/>
  <c r="AE63" i="4"/>
  <c r="AB63" i="4"/>
  <c r="AG62" i="4"/>
  <c r="AE62" i="4"/>
  <c r="AB62" i="4"/>
  <c r="Y62" i="4"/>
  <c r="AC62" i="4" s="1"/>
  <c r="AG61" i="4"/>
  <c r="AE61" i="4"/>
  <c r="AB61" i="4"/>
  <c r="AC61" i="4" s="1"/>
  <c r="Y61" i="4"/>
  <c r="AG60" i="4"/>
  <c r="AE60" i="4"/>
  <c r="AC60" i="4"/>
  <c r="AB60" i="4"/>
  <c r="Y60" i="4"/>
  <c r="AG59" i="4"/>
  <c r="AE59" i="4"/>
  <c r="AB59" i="4"/>
  <c r="Y59" i="4" s="1"/>
  <c r="AC59" i="4" s="1"/>
  <c r="AG58" i="4"/>
  <c r="AE58" i="4"/>
  <c r="AC58" i="4"/>
  <c r="AB58" i="4"/>
  <c r="Y58" i="4"/>
  <c r="AG57" i="4"/>
  <c r="AE57" i="4"/>
  <c r="AB57" i="4"/>
  <c r="Y57" i="4" s="1"/>
  <c r="AG56" i="4"/>
  <c r="AE56" i="4"/>
  <c r="AB56" i="4"/>
  <c r="AG55" i="4"/>
  <c r="AE55" i="4"/>
  <c r="AB55" i="4"/>
  <c r="AG54" i="4"/>
  <c r="AE54" i="4"/>
  <c r="AB54" i="4"/>
  <c r="Y54" i="4"/>
  <c r="AC54" i="4" s="1"/>
  <c r="AG53" i="4"/>
  <c r="AE53" i="4"/>
  <c r="AB53" i="4"/>
  <c r="AC53" i="4" s="1"/>
  <c r="Y53" i="4"/>
  <c r="AG52" i="4"/>
  <c r="AE52" i="4"/>
  <c r="AC52" i="4"/>
  <c r="AB52" i="4"/>
  <c r="Y52" i="4"/>
  <c r="AG51" i="4"/>
  <c r="AE51" i="4"/>
  <c r="AB51" i="4"/>
  <c r="Y51" i="4" s="1"/>
  <c r="AC51" i="4" s="1"/>
  <c r="AG50" i="4"/>
  <c r="AE50" i="4"/>
  <c r="AC50" i="4"/>
  <c r="AB50" i="4"/>
  <c r="Y50" i="4"/>
  <c r="AG49" i="4"/>
  <c r="AE49" i="4"/>
  <c r="AB49" i="4"/>
  <c r="Y49" i="4" s="1"/>
  <c r="AG48" i="4"/>
  <c r="AE48" i="4"/>
  <c r="AB48" i="4"/>
  <c r="AG47" i="4"/>
  <c r="AE47" i="4"/>
  <c r="AB47" i="4"/>
  <c r="AG46" i="4"/>
  <c r="AE46" i="4"/>
  <c r="AB46" i="4"/>
  <c r="Y46" i="4"/>
  <c r="AC46" i="4" s="1"/>
  <c r="AG45" i="4"/>
  <c r="AE45" i="4"/>
  <c r="AB45" i="4"/>
  <c r="AC45" i="4" s="1"/>
  <c r="Y45" i="4"/>
  <c r="AG44" i="4"/>
  <c r="AE44" i="4"/>
  <c r="AC44" i="4"/>
  <c r="AB44" i="4"/>
  <c r="Y44" i="4"/>
  <c r="AG43" i="4"/>
  <c r="AE43" i="4"/>
  <c r="AB43" i="4"/>
  <c r="Y43" i="4" s="1"/>
  <c r="AC43" i="4" s="1"/>
  <c r="AG42" i="4"/>
  <c r="AE42" i="4"/>
  <c r="AC42" i="4"/>
  <c r="AB42" i="4"/>
  <c r="Y42" i="4"/>
  <c r="AG41" i="4"/>
  <c r="AE41" i="4"/>
  <c r="AB41" i="4"/>
  <c r="Y41" i="4" s="1"/>
  <c r="AG40" i="4"/>
  <c r="AE40" i="4"/>
  <c r="AB40" i="4"/>
  <c r="AG39" i="4"/>
  <c r="AE39" i="4"/>
  <c r="AB39" i="4"/>
  <c r="AG38" i="4"/>
  <c r="AE38" i="4"/>
  <c r="AB38" i="4"/>
  <c r="Y38" i="4"/>
  <c r="AC38" i="4" s="1"/>
  <c r="AG37" i="4"/>
  <c r="AE37" i="4"/>
  <c r="AB37" i="4"/>
  <c r="AC37" i="4" s="1"/>
  <c r="Y37" i="4"/>
  <c r="AG36" i="4"/>
  <c r="AE36" i="4"/>
  <c r="AC36" i="4"/>
  <c r="AB36" i="4"/>
  <c r="Y36" i="4"/>
  <c r="AG35" i="4"/>
  <c r="AE35" i="4"/>
  <c r="AB35" i="4"/>
  <c r="Y35" i="4" s="1"/>
  <c r="AC35" i="4" s="1"/>
  <c r="AG34" i="4"/>
  <c r="AE34" i="4"/>
  <c r="AC34" i="4"/>
  <c r="AB34" i="4"/>
  <c r="Y34" i="4"/>
  <c r="AG33" i="4"/>
  <c r="AE33" i="4"/>
  <c r="AB33" i="4"/>
  <c r="Y33" i="4" s="1"/>
  <c r="AG32" i="4"/>
  <c r="AE32" i="4"/>
  <c r="AB32" i="4"/>
  <c r="AG31" i="4"/>
  <c r="AE31" i="4"/>
  <c r="AB31" i="4"/>
  <c r="AG30" i="4"/>
  <c r="AE30" i="4"/>
  <c r="AB30" i="4"/>
  <c r="Y30" i="4"/>
  <c r="AC30" i="4" s="1"/>
  <c r="AG29" i="4"/>
  <c r="AE29" i="4"/>
  <c r="AB29" i="4"/>
  <c r="AC29" i="4" s="1"/>
  <c r="Y29" i="4"/>
  <c r="AG28" i="4"/>
  <c r="AE28" i="4"/>
  <c r="AC28" i="4"/>
  <c r="AB28" i="4"/>
  <c r="Y28" i="4"/>
  <c r="AG27" i="4"/>
  <c r="AE27" i="4"/>
  <c r="AB27" i="4"/>
  <c r="Y27" i="4" s="1"/>
  <c r="AC27" i="4" s="1"/>
  <c r="AG26" i="4"/>
  <c r="AE26" i="4"/>
  <c r="AC26" i="4"/>
  <c r="AB26" i="4"/>
  <c r="Y26" i="4"/>
  <c r="AG25" i="4"/>
  <c r="AE25" i="4"/>
  <c r="AB25" i="4"/>
  <c r="Y25" i="4" s="1"/>
  <c r="AG24" i="4"/>
  <c r="AE24" i="4"/>
  <c r="AB24" i="4"/>
  <c r="AG23" i="4"/>
  <c r="AE23" i="4"/>
  <c r="AB23" i="4"/>
  <c r="AG22" i="4"/>
  <c r="AE22" i="4"/>
  <c r="AB22" i="4"/>
  <c r="Y22" i="4"/>
  <c r="AC22" i="4" s="1"/>
  <c r="AG21" i="4"/>
  <c r="AE21" i="4"/>
  <c r="AB21" i="4"/>
  <c r="AC21" i="4" s="1"/>
  <c r="Y21" i="4"/>
  <c r="AG20" i="4"/>
  <c r="AE20" i="4"/>
  <c r="AC20" i="4"/>
  <c r="AB20" i="4"/>
  <c r="Y20" i="4"/>
  <c r="AG19" i="4"/>
  <c r="AE19" i="4"/>
  <c r="AB19" i="4"/>
  <c r="Y19" i="4" s="1"/>
  <c r="AC19" i="4" s="1"/>
  <c r="AG18" i="4"/>
  <c r="AE18" i="4"/>
  <c r="AC18" i="4"/>
  <c r="AB18" i="4"/>
  <c r="Y18" i="4"/>
  <c r="AG17" i="4"/>
  <c r="AE17" i="4"/>
  <c r="AB17" i="4"/>
  <c r="Y17" i="4" s="1"/>
  <c r="AG16" i="4"/>
  <c r="AE16" i="4"/>
  <c r="AB16" i="4"/>
  <c r="AG15" i="4"/>
  <c r="AE15" i="4"/>
  <c r="AB15" i="4"/>
  <c r="AG14" i="4"/>
  <c r="AE14" i="4"/>
  <c r="AB14" i="4"/>
  <c r="Y14" i="4"/>
  <c r="AC14" i="4" s="1"/>
  <c r="AG13" i="4"/>
  <c r="AE13" i="4"/>
  <c r="AB13" i="4"/>
  <c r="AC13" i="4" s="1"/>
  <c r="Y13" i="4"/>
  <c r="AG12" i="4"/>
  <c r="AE12" i="4"/>
  <c r="AC12" i="4"/>
  <c r="AB12" i="4"/>
  <c r="Y12" i="4"/>
  <c r="AG11" i="4"/>
  <c r="AE11" i="4"/>
  <c r="AB11" i="4"/>
  <c r="Y11" i="4" s="1"/>
  <c r="AC11" i="4" s="1"/>
  <c r="AG10" i="4"/>
  <c r="AE10" i="4"/>
  <c r="AC10" i="4"/>
  <c r="AB10" i="4"/>
  <c r="Y10" i="4"/>
  <c r="AG9" i="4"/>
  <c r="AE9" i="4"/>
  <c r="AB9" i="4"/>
  <c r="Y9" i="4" s="1"/>
  <c r="AG8" i="4"/>
  <c r="AE8" i="4"/>
  <c r="AB8" i="4"/>
  <c r="AG7" i="4"/>
  <c r="AE7" i="4"/>
  <c r="AB7" i="4"/>
  <c r="AG6" i="4"/>
  <c r="AE6" i="4"/>
  <c r="AB6" i="4"/>
  <c r="Y6" i="4"/>
  <c r="AC6" i="4" s="1"/>
  <c r="AG5" i="4"/>
  <c r="AE5" i="4"/>
  <c r="AB5" i="4"/>
  <c r="AC5" i="4" s="1"/>
  <c r="Y5" i="4"/>
  <c r="AG4" i="4"/>
  <c r="AE4" i="4"/>
  <c r="AC4" i="4"/>
  <c r="AB4" i="4"/>
  <c r="Y4" i="4"/>
  <c r="AG3" i="4"/>
  <c r="AE3" i="4"/>
  <c r="AB3" i="4"/>
  <c r="Y3" i="4" s="1"/>
  <c r="AC3" i="4" s="1"/>
  <c r="AG2" i="4"/>
  <c r="AE2" i="4"/>
  <c r="AC2" i="4"/>
  <c r="AB2" i="4"/>
  <c r="Y2" i="4"/>
  <c r="AC40" i="4" l="1"/>
  <c r="AC186" i="4"/>
  <c r="AC120" i="4"/>
  <c r="AC39" i="4"/>
  <c r="AC71" i="4"/>
  <c r="AC168" i="4"/>
  <c r="AC16" i="4"/>
  <c r="AC112" i="4"/>
  <c r="AC144" i="4"/>
  <c r="AC31" i="4"/>
  <c r="AC127" i="4"/>
  <c r="AC136" i="4"/>
  <c r="AC169" i="4"/>
  <c r="Y287" i="4"/>
  <c r="AC287" i="4" s="1"/>
  <c r="Y1435" i="4"/>
  <c r="AC1435" i="4"/>
  <c r="Y1812" i="4"/>
  <c r="AC1812" i="4" s="1"/>
  <c r="Y2013" i="4"/>
  <c r="AC2013" i="4" s="1"/>
  <c r="Y2039" i="4"/>
  <c r="AC2039" i="4" s="1"/>
  <c r="Y2065" i="4"/>
  <c r="AC2065" i="4" s="1"/>
  <c r="AC9" i="4"/>
  <c r="AC17" i="4"/>
  <c r="AC25" i="4"/>
  <c r="AC33" i="4"/>
  <c r="AC41" i="4"/>
  <c r="AC49" i="4"/>
  <c r="AC57" i="4"/>
  <c r="AC65" i="4"/>
  <c r="AC73" i="4"/>
  <c r="AC81" i="4"/>
  <c r="AC89" i="4"/>
  <c r="AC97" i="4"/>
  <c r="AC105" i="4"/>
  <c r="AC113" i="4"/>
  <c r="AC121" i="4"/>
  <c r="AC129" i="4"/>
  <c r="AC137" i="4"/>
  <c r="AC145" i="4"/>
  <c r="AC154" i="4"/>
  <c r="AC162" i="4"/>
  <c r="AC170" i="4"/>
  <c r="AC179" i="4"/>
  <c r="AC187" i="4"/>
  <c r="AC213" i="4"/>
  <c r="Y213" i="4"/>
  <c r="Y238" i="4"/>
  <c r="AC238" i="4"/>
  <c r="Y555" i="4"/>
  <c r="AC555" i="4" s="1"/>
  <c r="Y573" i="4"/>
  <c r="AC573" i="4"/>
  <c r="Y600" i="4"/>
  <c r="AC600" i="4" s="1"/>
  <c r="Y691" i="4"/>
  <c r="AC691" i="4"/>
  <c r="AC693" i="4"/>
  <c r="Y873" i="4"/>
  <c r="AC873" i="4" s="1"/>
  <c r="Y699" i="4"/>
  <c r="AC699" i="4"/>
  <c r="AC1604" i="4"/>
  <c r="Y1604" i="4"/>
  <c r="Y1721" i="4"/>
  <c r="AC1721" i="4"/>
  <c r="Y1756" i="4"/>
  <c r="AC1756" i="4" s="1"/>
  <c r="Y1908" i="4"/>
  <c r="AC1908" i="4" s="1"/>
  <c r="Y8" i="4"/>
  <c r="AC8" i="4" s="1"/>
  <c r="Y16" i="4"/>
  <c r="Y24" i="4"/>
  <c r="AC24" i="4" s="1"/>
  <c r="Y32" i="4"/>
  <c r="AC32" i="4" s="1"/>
  <c r="Y40" i="4"/>
  <c r="Y48" i="4"/>
  <c r="AC48" i="4" s="1"/>
  <c r="Y56" i="4"/>
  <c r="AC56" i="4" s="1"/>
  <c r="Y64" i="4"/>
  <c r="AC64" i="4" s="1"/>
  <c r="Y72" i="4"/>
  <c r="AC72" i="4" s="1"/>
  <c r="Y80" i="4"/>
  <c r="AC80" i="4" s="1"/>
  <c r="Y88" i="4"/>
  <c r="AC88" i="4" s="1"/>
  <c r="Y96" i="4"/>
  <c r="AC96" i="4" s="1"/>
  <c r="Y104" i="4"/>
  <c r="AC104" i="4" s="1"/>
  <c r="Y112" i="4"/>
  <c r="Y120" i="4"/>
  <c r="Y128" i="4"/>
  <c r="AC128" i="4" s="1"/>
  <c r="Y136" i="4"/>
  <c r="Y144" i="4"/>
  <c r="Y153" i="4"/>
  <c r="AC153" i="4" s="1"/>
  <c r="Y161" i="4"/>
  <c r="AC161" i="4" s="1"/>
  <c r="Y169" i="4"/>
  <c r="Y178" i="4"/>
  <c r="AC178" i="4" s="1"/>
  <c r="Y186" i="4"/>
  <c r="AC205" i="4"/>
  <c r="Y205" i="4"/>
  <c r="Y230" i="4"/>
  <c r="AC230" i="4"/>
  <c r="AC244" i="4"/>
  <c r="Y244" i="4"/>
  <c r="Y262" i="4"/>
  <c r="AC262" i="4" s="1"/>
  <c r="Y279" i="4"/>
  <c r="AC279" i="4" s="1"/>
  <c r="Y285" i="4"/>
  <c r="AC285" i="4" s="1"/>
  <c r="Y312" i="4"/>
  <c r="AC312" i="4" s="1"/>
  <c r="Y337" i="4"/>
  <c r="AC337" i="4"/>
  <c r="Y355" i="4"/>
  <c r="AC355" i="4"/>
  <c r="Y380" i="4"/>
  <c r="AC380" i="4" s="1"/>
  <c r="Y405" i="4"/>
  <c r="AC405" i="4"/>
  <c r="Y425" i="4"/>
  <c r="AC425" i="4" s="1"/>
  <c r="Y476" i="4"/>
  <c r="AC476" i="4" s="1"/>
  <c r="Y495" i="4"/>
  <c r="AC495" i="4"/>
  <c r="Y513" i="4"/>
  <c r="AC513" i="4" s="1"/>
  <c r="AC549" i="4"/>
  <c r="Y640" i="4"/>
  <c r="AC640" i="4"/>
  <c r="Y726" i="4"/>
  <c r="AC726" i="4" s="1"/>
  <c r="Y769" i="4"/>
  <c r="AC769" i="4"/>
  <c r="Y781" i="4"/>
  <c r="AC781" i="4"/>
  <c r="Y246" i="4"/>
  <c r="AC246" i="4" s="1"/>
  <c r="Y222" i="4"/>
  <c r="AC222" i="4"/>
  <c r="AC236" i="4"/>
  <c r="Y236" i="4"/>
  <c r="AC242" i="4"/>
  <c r="Y254" i="4"/>
  <c r="AC254" i="4" s="1"/>
  <c r="AC363" i="4"/>
  <c r="AC388" i="4"/>
  <c r="AC459" i="4"/>
  <c r="AC485" i="4"/>
  <c r="Y572" i="4"/>
  <c r="AC572" i="4" s="1"/>
  <c r="Y618" i="4"/>
  <c r="AC618" i="4"/>
  <c r="Y681" i="4"/>
  <c r="AC681" i="4" s="1"/>
  <c r="Y760" i="4"/>
  <c r="AC760" i="4" s="1"/>
  <c r="AC777" i="4"/>
  <c r="AC253" i="4"/>
  <c r="Y253" i="4"/>
  <c r="Y345" i="4"/>
  <c r="AC345" i="4" s="1"/>
  <c r="Y539" i="4"/>
  <c r="AC539" i="4" s="1"/>
  <c r="Y214" i="4"/>
  <c r="AC214" i="4" s="1"/>
  <c r="Y228" i="4"/>
  <c r="AC228" i="4" s="1"/>
  <c r="AC234" i="4"/>
  <c r="Y271" i="4"/>
  <c r="AC271" i="4"/>
  <c r="AC277" i="4"/>
  <c r="Y277" i="4"/>
  <c r="Y304" i="4"/>
  <c r="AC304" i="4"/>
  <c r="AC310" i="4"/>
  <c r="Y329" i="4"/>
  <c r="AC329" i="4" s="1"/>
  <c r="Y372" i="4"/>
  <c r="AC372" i="4" s="1"/>
  <c r="Y397" i="4"/>
  <c r="AC397" i="4"/>
  <c r="Y442" i="4"/>
  <c r="AC442" i="4"/>
  <c r="Y468" i="4"/>
  <c r="AC468" i="4" s="1"/>
  <c r="AC474" i="4"/>
  <c r="AC493" i="4"/>
  <c r="Y505" i="4"/>
  <c r="AC505" i="4" s="1"/>
  <c r="Y531" i="4"/>
  <c r="AC531" i="4" s="1"/>
  <c r="Y547" i="4"/>
  <c r="AC547" i="4"/>
  <c r="Y610" i="4"/>
  <c r="AC610" i="4" s="1"/>
  <c r="Y631" i="4"/>
  <c r="AC631" i="4" s="1"/>
  <c r="AC633" i="4"/>
  <c r="Y673" i="4"/>
  <c r="AC673" i="4" s="1"/>
  <c r="Y717" i="4"/>
  <c r="AC717" i="4" s="1"/>
  <c r="Y752" i="4"/>
  <c r="AC752" i="4"/>
  <c r="Y293" i="4"/>
  <c r="AC293" i="4" s="1"/>
  <c r="Y452" i="4"/>
  <c r="AC452" i="4" s="1"/>
  <c r="AC701" i="4"/>
  <c r="Y735" i="4"/>
  <c r="AC735" i="4" s="1"/>
  <c r="Y830" i="4"/>
  <c r="AC830" i="4" s="1"/>
  <c r="Y938" i="4"/>
  <c r="AC938" i="4" s="1"/>
  <c r="Y1499" i="4"/>
  <c r="AC1499" i="4" s="1"/>
  <c r="Y7" i="4"/>
  <c r="AC7" i="4" s="1"/>
  <c r="Y15" i="4"/>
  <c r="AC15" i="4" s="1"/>
  <c r="Y23" i="4"/>
  <c r="AC23" i="4" s="1"/>
  <c r="Y31" i="4"/>
  <c r="Y39" i="4"/>
  <c r="Y47" i="4"/>
  <c r="AC47" i="4" s="1"/>
  <c r="Y55" i="4"/>
  <c r="AC55" i="4" s="1"/>
  <c r="Y63" i="4"/>
  <c r="AC63" i="4" s="1"/>
  <c r="Y71" i="4"/>
  <c r="Y79" i="4"/>
  <c r="AC79" i="4" s="1"/>
  <c r="Y87" i="4"/>
  <c r="AC87" i="4" s="1"/>
  <c r="Y95" i="4"/>
  <c r="AC95" i="4" s="1"/>
  <c r="Y103" i="4"/>
  <c r="AC103" i="4" s="1"/>
  <c r="Y111" i="4"/>
  <c r="AC111" i="4" s="1"/>
  <c r="Y119" i="4"/>
  <c r="AC119" i="4" s="1"/>
  <c r="Y127" i="4"/>
  <c r="Y135" i="4"/>
  <c r="AC135" i="4" s="1"/>
  <c r="Y143" i="4"/>
  <c r="AC143" i="4" s="1"/>
  <c r="Y152" i="4"/>
  <c r="AC152" i="4" s="1"/>
  <c r="Y160" i="4"/>
  <c r="AC160" i="4" s="1"/>
  <c r="Y168" i="4"/>
  <c r="Y177" i="4"/>
  <c r="AC177" i="4" s="1"/>
  <c r="Y185" i="4"/>
  <c r="AC185" i="4" s="1"/>
  <c r="Y194" i="4"/>
  <c r="AC194" i="4" s="1"/>
  <c r="Y206" i="4"/>
  <c r="AC206" i="4"/>
  <c r="AC220" i="4"/>
  <c r="Y220" i="4"/>
  <c r="AC226" i="4"/>
  <c r="Y245" i="4"/>
  <c r="AC245" i="4" s="1"/>
  <c r="Y263" i="4"/>
  <c r="AC263" i="4" s="1"/>
  <c r="AC319" i="4"/>
  <c r="AC451" i="4"/>
  <c r="AC522" i="4"/>
  <c r="Y571" i="4"/>
  <c r="AC571" i="4"/>
  <c r="Y665" i="4"/>
  <c r="AC665" i="4"/>
  <c r="AC667" i="4"/>
  <c r="Y320" i="4"/>
  <c r="AC320" i="4"/>
  <c r="Y523" i="4"/>
  <c r="AC523" i="4"/>
  <c r="Y1309" i="4"/>
  <c r="AC1309" i="4" s="1"/>
  <c r="Y198" i="4"/>
  <c r="AC198" i="4" s="1"/>
  <c r="Y212" i="4"/>
  <c r="AC212" i="4" s="1"/>
  <c r="AC237" i="4"/>
  <c r="Y237" i="4"/>
  <c r="Y255" i="4"/>
  <c r="AC255" i="4"/>
  <c r="AC269" i="4"/>
  <c r="Y269" i="4"/>
  <c r="Y295" i="4"/>
  <c r="AC295" i="4"/>
  <c r="Y364" i="4"/>
  <c r="AC364" i="4"/>
  <c r="AC370" i="4"/>
  <c r="Y389" i="4"/>
  <c r="AC389" i="4" s="1"/>
  <c r="Y414" i="4"/>
  <c r="AC414" i="4" s="1"/>
  <c r="Y434" i="4"/>
  <c r="AC434" i="4"/>
  <c r="Y460" i="4"/>
  <c r="AC460" i="4"/>
  <c r="AC466" i="4"/>
  <c r="Y486" i="4"/>
  <c r="AC486" i="4" s="1"/>
  <c r="Y563" i="4"/>
  <c r="AC563" i="4"/>
  <c r="Y590" i="4"/>
  <c r="AC590" i="4"/>
  <c r="AC592" i="4"/>
  <c r="Y657" i="4"/>
  <c r="AC657" i="4"/>
  <c r="Y716" i="4"/>
  <c r="AC716" i="4"/>
  <c r="Y751" i="4"/>
  <c r="AC751" i="4" s="1"/>
  <c r="Y221" i="4"/>
  <c r="AC221" i="4" s="1"/>
  <c r="AC196" i="4"/>
  <c r="Y196" i="4"/>
  <c r="Y202" i="4"/>
  <c r="AC202" i="4" s="1"/>
  <c r="AC204" i="4"/>
  <c r="Y204" i="4"/>
  <c r="AC210" i="4"/>
  <c r="Y229" i="4"/>
  <c r="AC229" i="4" s="1"/>
  <c r="AC261" i="4"/>
  <c r="Y261" i="4"/>
  <c r="AC278" i="4"/>
  <c r="AC311" i="4"/>
  <c r="AC404" i="4"/>
  <c r="AC494" i="4"/>
  <c r="AC557" i="4"/>
  <c r="Y582" i="4"/>
  <c r="AC582" i="4"/>
  <c r="AC607" i="4"/>
  <c r="AC628" i="4"/>
  <c r="Y649" i="4"/>
  <c r="AC649" i="4" s="1"/>
  <c r="Y708" i="4"/>
  <c r="AC708" i="4" s="1"/>
  <c r="AC714" i="4"/>
  <c r="Y743" i="4"/>
  <c r="AC743" i="4" s="1"/>
  <c r="AC749" i="4"/>
  <c r="Y840" i="4"/>
  <c r="AC840" i="4" s="1"/>
  <c r="Y842" i="4"/>
  <c r="AC842" i="4"/>
  <c r="Y549" i="4"/>
  <c r="Y557" i="4"/>
  <c r="Y565" i="4"/>
  <c r="AC565" i="4" s="1"/>
  <c r="Y575" i="4"/>
  <c r="AC575" i="4" s="1"/>
  <c r="Y584" i="4"/>
  <c r="AC584" i="4" s="1"/>
  <c r="Y592" i="4"/>
  <c r="Y602" i="4"/>
  <c r="AC602" i="4" s="1"/>
  <c r="Y612" i="4"/>
  <c r="AC612" i="4" s="1"/>
  <c r="Y620" i="4"/>
  <c r="AC620" i="4" s="1"/>
  <c r="Y633" i="4"/>
  <c r="Y642" i="4"/>
  <c r="AC642" i="4" s="1"/>
  <c r="Y651" i="4"/>
  <c r="AC651" i="4" s="1"/>
  <c r="Y659" i="4"/>
  <c r="AC659" i="4" s="1"/>
  <c r="Y667" i="4"/>
  <c r="Y675" i="4"/>
  <c r="AC675" i="4" s="1"/>
  <c r="Y684" i="4"/>
  <c r="AC684" i="4" s="1"/>
  <c r="Y693" i="4"/>
  <c r="Y701" i="4"/>
  <c r="Y710" i="4"/>
  <c r="AC710" i="4" s="1"/>
  <c r="Y719" i="4"/>
  <c r="AC719" i="4" s="1"/>
  <c r="Y728" i="4"/>
  <c r="AC728" i="4" s="1"/>
  <c r="Y737" i="4"/>
  <c r="AC737" i="4" s="1"/>
  <c r="Y745" i="4"/>
  <c r="AC745" i="4" s="1"/>
  <c r="Y754" i="4"/>
  <c r="AC754" i="4" s="1"/>
  <c r="Y763" i="4"/>
  <c r="AC763" i="4" s="1"/>
  <c r="Y771" i="4"/>
  <c r="AC771" i="4" s="1"/>
  <c r="AC774" i="4"/>
  <c r="AC819" i="4"/>
  <c r="AC821" i="4"/>
  <c r="Y821" i="4"/>
  <c r="AC836" i="4"/>
  <c r="AC838" i="4"/>
  <c r="Y838" i="4"/>
  <c r="Y848" i="4"/>
  <c r="AC848" i="4"/>
  <c r="Y857" i="4"/>
  <c r="AC857" i="4" s="1"/>
  <c r="AC881" i="4"/>
  <c r="Y914" i="4"/>
  <c r="AC914" i="4" s="1"/>
  <c r="Y987" i="4"/>
  <c r="AC987" i="4"/>
  <c r="AC989" i="4"/>
  <c r="Y1080" i="4"/>
  <c r="AC1080" i="4" s="1"/>
  <c r="Y1091" i="4"/>
  <c r="AC1091" i="4"/>
  <c r="Y270" i="4"/>
  <c r="AC270" i="4" s="1"/>
  <c r="Y278" i="4"/>
  <c r="Y286" i="4"/>
  <c r="AC286" i="4" s="1"/>
  <c r="Y294" i="4"/>
  <c r="AC294" i="4" s="1"/>
  <c r="Y303" i="4"/>
  <c r="AC303" i="4" s="1"/>
  <c r="Y311" i="4"/>
  <c r="Y319" i="4"/>
  <c r="Y328" i="4"/>
  <c r="AC328" i="4" s="1"/>
  <c r="Y336" i="4"/>
  <c r="AC336" i="4" s="1"/>
  <c r="Y344" i="4"/>
  <c r="AC344" i="4" s="1"/>
  <c r="Y352" i="4"/>
  <c r="AC352" i="4" s="1"/>
  <c r="Y353" i="4"/>
  <c r="AC353" i="4" s="1"/>
  <c r="Y354" i="4"/>
  <c r="AC354" i="4" s="1"/>
  <c r="Y363" i="4"/>
  <c r="Y371" i="4"/>
  <c r="AC371" i="4" s="1"/>
  <c r="Y379" i="4"/>
  <c r="AC379" i="4" s="1"/>
  <c r="Y388" i="4"/>
  <c r="Y396" i="4"/>
  <c r="AC396" i="4" s="1"/>
  <c r="Y404" i="4"/>
  <c r="Y413" i="4"/>
  <c r="AC413" i="4" s="1"/>
  <c r="Y424" i="4"/>
  <c r="AC424" i="4" s="1"/>
  <c r="Y432" i="4"/>
  <c r="AC432" i="4" s="1"/>
  <c r="Y433" i="4"/>
  <c r="AC433" i="4" s="1"/>
  <c r="Y441" i="4"/>
  <c r="AC441" i="4" s="1"/>
  <c r="Y451" i="4"/>
  <c r="Y459" i="4"/>
  <c r="Y467" i="4"/>
  <c r="AC467" i="4" s="1"/>
  <c r="Y475" i="4"/>
  <c r="AC475" i="4" s="1"/>
  <c r="Y485" i="4"/>
  <c r="Y494" i="4"/>
  <c r="Y504" i="4"/>
  <c r="AC504" i="4" s="1"/>
  <c r="Y512" i="4"/>
  <c r="AC512" i="4" s="1"/>
  <c r="Y522" i="4"/>
  <c r="Y530" i="4"/>
  <c r="AC530" i="4" s="1"/>
  <c r="Y538" i="4"/>
  <c r="AC538" i="4" s="1"/>
  <c r="Y546" i="4"/>
  <c r="AC546" i="4" s="1"/>
  <c r="AC846" i="4"/>
  <c r="Y846" i="4"/>
  <c r="Y855" i="4"/>
  <c r="AC855" i="4" s="1"/>
  <c r="Y865" i="4"/>
  <c r="AC865" i="4" s="1"/>
  <c r="Y979" i="4"/>
  <c r="AC979" i="4"/>
  <c r="Y1036" i="4"/>
  <c r="AC1036" i="4"/>
  <c r="AC778" i="4"/>
  <c r="AC823" i="4"/>
  <c r="AC852" i="4"/>
  <c r="AC861" i="4"/>
  <c r="Y863" i="4"/>
  <c r="AC863" i="4" s="1"/>
  <c r="AC868" i="4"/>
  <c r="Y874" i="4"/>
  <c r="AC874" i="4" s="1"/>
  <c r="Y913" i="4"/>
  <c r="AC913" i="4" s="1"/>
  <c r="Y926" i="4"/>
  <c r="AC926" i="4" s="1"/>
  <c r="AC930" i="4"/>
  <c r="Y971" i="4"/>
  <c r="AC971" i="4" s="1"/>
  <c r="Y1028" i="4"/>
  <c r="AC1028" i="4" s="1"/>
  <c r="AC780" i="4"/>
  <c r="AC831" i="4"/>
  <c r="AC870" i="4"/>
  <c r="Y872" i="4"/>
  <c r="AC872" i="4" s="1"/>
  <c r="AC876" i="4"/>
  <c r="Y882" i="4"/>
  <c r="AC882" i="4"/>
  <c r="Y918" i="4"/>
  <c r="AC918" i="4" s="1"/>
  <c r="Y924" i="4"/>
  <c r="AC924" i="4" s="1"/>
  <c r="Y1020" i="4"/>
  <c r="AC1020" i="4"/>
  <c r="AC1022" i="4"/>
  <c r="Y1054" i="4"/>
  <c r="AC1054" i="4" s="1"/>
  <c r="Y302" i="4"/>
  <c r="AC302" i="4" s="1"/>
  <c r="Y310" i="4"/>
  <c r="Y318" i="4"/>
  <c r="AC318" i="4" s="1"/>
  <c r="Y326" i="4"/>
  <c r="AC326" i="4" s="1"/>
  <c r="Y327" i="4"/>
  <c r="AC327" i="4" s="1"/>
  <c r="Y335" i="4"/>
  <c r="AC335" i="4" s="1"/>
  <c r="Y343" i="4"/>
  <c r="AC343" i="4" s="1"/>
  <c r="Y351" i="4"/>
  <c r="AC351" i="4" s="1"/>
  <c r="Y362" i="4"/>
  <c r="AC362" i="4" s="1"/>
  <c r="Y370" i="4"/>
  <c r="Y378" i="4"/>
  <c r="AC378" i="4" s="1"/>
  <c r="Y387" i="4"/>
  <c r="AC387" i="4" s="1"/>
  <c r="Y395" i="4"/>
  <c r="AC395" i="4" s="1"/>
  <c r="Y403" i="4"/>
  <c r="AC403" i="4" s="1"/>
  <c r="Y412" i="4"/>
  <c r="AC412" i="4" s="1"/>
  <c r="Y422" i="4"/>
  <c r="AC422" i="4" s="1"/>
  <c r="Y423" i="4"/>
  <c r="AC423" i="4" s="1"/>
  <c r="Y431" i="4"/>
  <c r="AC431" i="4" s="1"/>
  <c r="Y440" i="4"/>
  <c r="AC440" i="4" s="1"/>
  <c r="Y450" i="4"/>
  <c r="AC450" i="4" s="1"/>
  <c r="Y458" i="4"/>
  <c r="AC458" i="4" s="1"/>
  <c r="Y466" i="4"/>
  <c r="Y474" i="4"/>
  <c r="Y484" i="4"/>
  <c r="AC484" i="4" s="1"/>
  <c r="Y492" i="4"/>
  <c r="AC492" i="4" s="1"/>
  <c r="Y493" i="4"/>
  <c r="Y502" i="4"/>
  <c r="AC502" i="4" s="1"/>
  <c r="Y503" i="4"/>
  <c r="AC503" i="4" s="1"/>
  <c r="Y511" i="4"/>
  <c r="AC511" i="4" s="1"/>
  <c r="Y521" i="4"/>
  <c r="AC521" i="4" s="1"/>
  <c r="Y529" i="4"/>
  <c r="AC529" i="4" s="1"/>
  <c r="Y537" i="4"/>
  <c r="AC537" i="4" s="1"/>
  <c r="Y545" i="4"/>
  <c r="AC545" i="4" s="1"/>
  <c r="Y553" i="4"/>
  <c r="AC553" i="4" s="1"/>
  <c r="Y561" i="4"/>
  <c r="AC561" i="4" s="1"/>
  <c r="Y569" i="4"/>
  <c r="AC569" i="4" s="1"/>
  <c r="Y580" i="4"/>
  <c r="AC580" i="4" s="1"/>
  <c r="Y588" i="4"/>
  <c r="AC588" i="4" s="1"/>
  <c r="Y596" i="4"/>
  <c r="AC596" i="4" s="1"/>
  <c r="Y597" i="4"/>
  <c r="AC597" i="4" s="1"/>
  <c r="Y598" i="4"/>
  <c r="AC598" i="4" s="1"/>
  <c r="Y606" i="4"/>
  <c r="AC606" i="4" s="1"/>
  <c r="Y607" i="4"/>
  <c r="Y608" i="4"/>
  <c r="AC608" i="4" s="1"/>
  <c r="Y616" i="4"/>
  <c r="AC616" i="4" s="1"/>
  <c r="Y626" i="4"/>
  <c r="AC626" i="4" s="1"/>
  <c r="Y627" i="4"/>
  <c r="AC627" i="4" s="1"/>
  <c r="Y628" i="4"/>
  <c r="Y629" i="4"/>
  <c r="AC629" i="4" s="1"/>
  <c r="Y638" i="4"/>
  <c r="AC638" i="4" s="1"/>
  <c r="Y646" i="4"/>
  <c r="AC646" i="4" s="1"/>
  <c r="Y647" i="4"/>
  <c r="AC647" i="4" s="1"/>
  <c r="Y655" i="4"/>
  <c r="AC655" i="4" s="1"/>
  <c r="Y663" i="4"/>
  <c r="AC663" i="4" s="1"/>
  <c r="Y671" i="4"/>
  <c r="AC671" i="4" s="1"/>
  <c r="Y679" i="4"/>
  <c r="AC679" i="4" s="1"/>
  <c r="Y689" i="4"/>
  <c r="AC689" i="4" s="1"/>
  <c r="Y697" i="4"/>
  <c r="AC697" i="4" s="1"/>
  <c r="Y706" i="4"/>
  <c r="AC706" i="4" s="1"/>
  <c r="Y714" i="4"/>
  <c r="Y724" i="4"/>
  <c r="AC724" i="4" s="1"/>
  <c r="Y733" i="4"/>
  <c r="AC733" i="4" s="1"/>
  <c r="Y741" i="4"/>
  <c r="AC741" i="4" s="1"/>
  <c r="Y749" i="4"/>
  <c r="Y758" i="4"/>
  <c r="AC758" i="4" s="1"/>
  <c r="Y767" i="4"/>
  <c r="AC767" i="4" s="1"/>
  <c r="Y777" i="4"/>
  <c r="AC782" i="4"/>
  <c r="AC784" i="4"/>
  <c r="Y784" i="4"/>
  <c r="Y786" i="4"/>
  <c r="AC786" i="4"/>
  <c r="Y797" i="4"/>
  <c r="AC797" i="4" s="1"/>
  <c r="AC803" i="4"/>
  <c r="Y805" i="4"/>
  <c r="AC805" i="4" s="1"/>
  <c r="Y807" i="4"/>
  <c r="AC807" i="4" s="1"/>
  <c r="AC839" i="4"/>
  <c r="AC878" i="4"/>
  <c r="AC880" i="4"/>
  <c r="Y880" i="4"/>
  <c r="AC884" i="4"/>
  <c r="Y890" i="4"/>
  <c r="AC890" i="4" s="1"/>
  <c r="Y892" i="4"/>
  <c r="AC892" i="4" s="1"/>
  <c r="Y898" i="4"/>
  <c r="AC898" i="4" s="1"/>
  <c r="Y900" i="4"/>
  <c r="AC900" i="4" s="1"/>
  <c r="Y906" i="4"/>
  <c r="AC906" i="4" s="1"/>
  <c r="Y912" i="4"/>
  <c r="AC912" i="4" s="1"/>
  <c r="AC916" i="4"/>
  <c r="Y916" i="4"/>
  <c r="Y962" i="4"/>
  <c r="AC962" i="4"/>
  <c r="AC964" i="4"/>
  <c r="Y1012" i="4"/>
  <c r="AC1012" i="4"/>
  <c r="AC802" i="4"/>
  <c r="Y824" i="4"/>
  <c r="AC824" i="4"/>
  <c r="AC847" i="4"/>
  <c r="AC856" i="4"/>
  <c r="Y888" i="4"/>
  <c r="AC888" i="4" s="1"/>
  <c r="AC896" i="4"/>
  <c r="Y896" i="4"/>
  <c r="Y904" i="4"/>
  <c r="AC904" i="4" s="1"/>
  <c r="Y954" i="4"/>
  <c r="AC954" i="4" s="1"/>
  <c r="AC956" i="4"/>
  <c r="AC960" i="4"/>
  <c r="Y1004" i="4"/>
  <c r="AC1004" i="4" s="1"/>
  <c r="AC1010" i="4"/>
  <c r="AC792" i="4"/>
  <c r="Y794" i="4"/>
  <c r="AC794" i="4" s="1"/>
  <c r="Y796" i="4"/>
  <c r="AC796" i="4" s="1"/>
  <c r="AC801" i="4"/>
  <c r="AC811" i="4"/>
  <c r="AC813" i="4"/>
  <c r="Y813" i="4"/>
  <c r="Y815" i="4"/>
  <c r="AC815" i="4"/>
  <c r="AC822" i="4"/>
  <c r="Y822" i="4"/>
  <c r="AC826" i="4"/>
  <c r="Y832" i="4"/>
  <c r="AC832" i="4"/>
  <c r="AC864" i="4"/>
  <c r="Y915" i="4"/>
  <c r="AC915" i="4" s="1"/>
  <c r="Y946" i="4"/>
  <c r="AC946" i="4" s="1"/>
  <c r="AC952" i="4"/>
  <c r="Y996" i="4"/>
  <c r="AC996" i="4" s="1"/>
  <c r="Y908" i="4"/>
  <c r="AC908" i="4" s="1"/>
  <c r="Y920" i="4"/>
  <c r="AC920" i="4" s="1"/>
  <c r="Y930" i="4"/>
  <c r="Y940" i="4"/>
  <c r="AC940" i="4" s="1"/>
  <c r="Y948" i="4"/>
  <c r="AC948" i="4" s="1"/>
  <c r="Y956" i="4"/>
  <c r="Y964" i="4"/>
  <c r="Y973" i="4"/>
  <c r="AC973" i="4" s="1"/>
  <c r="Y981" i="4"/>
  <c r="AC981" i="4" s="1"/>
  <c r="Y989" i="4"/>
  <c r="Y998" i="4"/>
  <c r="AC998" i="4" s="1"/>
  <c r="Y1006" i="4"/>
  <c r="AC1006" i="4" s="1"/>
  <c r="Y1014" i="4"/>
  <c r="AC1014" i="4" s="1"/>
  <c r="Y1022" i="4"/>
  <c r="Y1030" i="4"/>
  <c r="AC1030" i="4" s="1"/>
  <c r="Y1038" i="4"/>
  <c r="AC1038" i="4" s="1"/>
  <c r="AC1052" i="4"/>
  <c r="AC1069" i="4"/>
  <c r="Y1099" i="4"/>
  <c r="AC1099" i="4"/>
  <c r="Y1107" i="4"/>
  <c r="AC1107" i="4" s="1"/>
  <c r="Y1115" i="4"/>
  <c r="AC1115" i="4"/>
  <c r="Y1123" i="4"/>
  <c r="AC1123" i="4" s="1"/>
  <c r="Y1132" i="4"/>
  <c r="AC1132" i="4"/>
  <c r="Y1140" i="4"/>
  <c r="AC1140" i="4" s="1"/>
  <c r="Y1149" i="4"/>
  <c r="AC1149" i="4"/>
  <c r="Y1157" i="4"/>
  <c r="AC1157" i="4" s="1"/>
  <c r="Y1166" i="4"/>
  <c r="AC1166" i="4"/>
  <c r="AC1236" i="4"/>
  <c r="AC1246" i="4"/>
  <c r="AC1254" i="4"/>
  <c r="AC1262" i="4"/>
  <c r="AC1270" i="4"/>
  <c r="Y1274" i="4"/>
  <c r="AC1274" i="4" s="1"/>
  <c r="Y1282" i="4"/>
  <c r="AC1282" i="4"/>
  <c r="Y1290" i="4"/>
  <c r="AC1290" i="4" s="1"/>
  <c r="AC1303" i="4"/>
  <c r="Y1319" i="4"/>
  <c r="AC1319" i="4" s="1"/>
  <c r="Y1062" i="4"/>
  <c r="AC1062" i="4" s="1"/>
  <c r="AC1078" i="4"/>
  <c r="AC1089" i="4"/>
  <c r="AC1192" i="4"/>
  <c r="AC1045" i="4"/>
  <c r="AC1060" i="4"/>
  <c r="AC1073" i="4"/>
  <c r="AC1083" i="4"/>
  <c r="AC1097" i="4"/>
  <c r="AC1105" i="4"/>
  <c r="AC1113" i="4"/>
  <c r="AC1121" i="4"/>
  <c r="AC1130" i="4"/>
  <c r="AC1138" i="4"/>
  <c r="AC1147" i="4"/>
  <c r="AC1173" i="4"/>
  <c r="AC1181" i="4"/>
  <c r="AC1190" i="4"/>
  <c r="AC1203" i="4"/>
  <c r="AC1211" i="4"/>
  <c r="AC1219" i="4"/>
  <c r="AC1227" i="4"/>
  <c r="Y1239" i="4"/>
  <c r="AC1239" i="4" s="1"/>
  <c r="Y1249" i="4"/>
  <c r="AC1249" i="4"/>
  <c r="Y1257" i="4"/>
  <c r="AC1257" i="4" s="1"/>
  <c r="Y1265" i="4"/>
  <c r="AC1265" i="4"/>
  <c r="AC1301" i="4"/>
  <c r="Y1335" i="4"/>
  <c r="AC1335" i="4"/>
  <c r="Y1337" i="4"/>
  <c r="AC1337" i="4" s="1"/>
  <c r="AC1040" i="4"/>
  <c r="AC1055" i="4"/>
  <c r="AC1070" i="4"/>
  <c r="Y1070" i="4"/>
  <c r="AC1082" i="4"/>
  <c r="AC1092" i="4"/>
  <c r="AC1100" i="4"/>
  <c r="Y1100" i="4"/>
  <c r="Y1108" i="4"/>
  <c r="AC1108" i="4" s="1"/>
  <c r="AC1116" i="4"/>
  <c r="Y1116" i="4"/>
  <c r="Y1124" i="4"/>
  <c r="AC1124" i="4" s="1"/>
  <c r="AC1133" i="4"/>
  <c r="Y1133" i="4"/>
  <c r="Y1141" i="4"/>
  <c r="AC1141" i="4" s="1"/>
  <c r="AC1150" i="4"/>
  <c r="Y1150" i="4"/>
  <c r="AC1158" i="4"/>
  <c r="AC1295" i="4"/>
  <c r="Y936" i="4"/>
  <c r="AC936" i="4" s="1"/>
  <c r="Y944" i="4"/>
  <c r="AC944" i="4" s="1"/>
  <c r="Y952" i="4"/>
  <c r="Y960" i="4"/>
  <c r="Y969" i="4"/>
  <c r="AC969" i="4" s="1"/>
  <c r="Y977" i="4"/>
  <c r="AC977" i="4" s="1"/>
  <c r="Y985" i="4"/>
  <c r="AC985" i="4" s="1"/>
  <c r="Y994" i="4"/>
  <c r="AC994" i="4" s="1"/>
  <c r="Y1002" i="4"/>
  <c r="AC1002" i="4" s="1"/>
  <c r="Y1010" i="4"/>
  <c r="Y1018" i="4"/>
  <c r="AC1018" i="4" s="1"/>
  <c r="Y1026" i="4"/>
  <c r="AC1026" i="4" s="1"/>
  <c r="Y1034" i="4"/>
  <c r="AC1034" i="4" s="1"/>
  <c r="AC1053" i="4"/>
  <c r="AC1068" i="4"/>
  <c r="Y1079" i="4"/>
  <c r="AC1079" i="4" s="1"/>
  <c r="AC1081" i="4"/>
  <c r="Y1090" i="4"/>
  <c r="AC1090" i="4" s="1"/>
  <c r="Y1168" i="4"/>
  <c r="AC1168" i="4" s="1"/>
  <c r="Y1176" i="4"/>
  <c r="AC1176" i="4"/>
  <c r="Y1184" i="4"/>
  <c r="AC1184" i="4" s="1"/>
  <c r="Y1193" i="4"/>
  <c r="AC1193" i="4"/>
  <c r="Y1206" i="4"/>
  <c r="AC1206" i="4" s="1"/>
  <c r="Y1214" i="4"/>
  <c r="AC1214" i="4"/>
  <c r="Y1222" i="4"/>
  <c r="AC1222" i="4" s="1"/>
  <c r="Y1230" i="4"/>
  <c r="AC1230" i="4"/>
  <c r="AC1308" i="4"/>
  <c r="AC1046" i="4"/>
  <c r="Y1046" i="4"/>
  <c r="AC1077" i="4"/>
  <c r="AC1098" i="4"/>
  <c r="Y1098" i="4"/>
  <c r="Y1106" i="4"/>
  <c r="AC1106" i="4" s="1"/>
  <c r="AC1114" i="4"/>
  <c r="Y1114" i="4"/>
  <c r="AC1131" i="4"/>
  <c r="AC1139" i="4"/>
  <c r="AC1165" i="4"/>
  <c r="AC1232" i="4"/>
  <c r="AC1258" i="4"/>
  <c r="AC1266" i="4"/>
  <c r="AC1273" i="4"/>
  <c r="AC1350" i="4"/>
  <c r="Y1350" i="4"/>
  <c r="AC1044" i="4"/>
  <c r="AC1061" i="4"/>
  <c r="AC1072" i="4"/>
  <c r="AC1096" i="4"/>
  <c r="AC1104" i="4"/>
  <c r="AC1112" i="4"/>
  <c r="AC1120" i="4"/>
  <c r="AC1129" i="4"/>
  <c r="AC1137" i="4"/>
  <c r="AC1146" i="4"/>
  <c r="AC1154" i="4"/>
  <c r="AC1163" i="4"/>
  <c r="Y1167" i="4"/>
  <c r="AC1167" i="4"/>
  <c r="AC1279" i="4"/>
  <c r="AC1287" i="4"/>
  <c r="AC1305" i="4"/>
  <c r="AC1358" i="4"/>
  <c r="AC1376" i="4"/>
  <c r="AC1384" i="4"/>
  <c r="AC1394" i="4"/>
  <c r="AC1402" i="4"/>
  <c r="Y1427" i="4"/>
  <c r="AC1427" i="4" s="1"/>
  <c r="AC1429" i="4"/>
  <c r="AC1433" i="4"/>
  <c r="Y1491" i="4"/>
  <c r="AC1491" i="4" s="1"/>
  <c r="AC1493" i="4"/>
  <c r="AC1497" i="4"/>
  <c r="Y1702" i="4"/>
  <c r="AC1702" i="4"/>
  <c r="Y1122" i="4"/>
  <c r="AC1122" i="4" s="1"/>
  <c r="Y1131" i="4"/>
  <c r="Y1139" i="4"/>
  <c r="Y1148" i="4"/>
  <c r="AC1148" i="4" s="1"/>
  <c r="Y1156" i="4"/>
  <c r="AC1156" i="4" s="1"/>
  <c r="Y1165" i="4"/>
  <c r="Y1175" i="4"/>
  <c r="AC1175" i="4" s="1"/>
  <c r="Y1183" i="4"/>
  <c r="AC1183" i="4" s="1"/>
  <c r="Y1192" i="4"/>
  <c r="Y1205" i="4"/>
  <c r="AC1205" i="4" s="1"/>
  <c r="Y1213" i="4"/>
  <c r="AC1213" i="4" s="1"/>
  <c r="Y1221" i="4"/>
  <c r="AC1221" i="4" s="1"/>
  <c r="Y1229" i="4"/>
  <c r="AC1229" i="4" s="1"/>
  <c r="Y1238" i="4"/>
  <c r="AC1238" i="4" s="1"/>
  <c r="Y1248" i="4"/>
  <c r="AC1248" i="4" s="1"/>
  <c r="Y1256" i="4"/>
  <c r="AC1256" i="4" s="1"/>
  <c r="Y1264" i="4"/>
  <c r="AC1264" i="4" s="1"/>
  <c r="Y1272" i="4"/>
  <c r="AC1272" i="4" s="1"/>
  <c r="Y1273" i="4"/>
  <c r="Y1281" i="4"/>
  <c r="AC1281" i="4" s="1"/>
  <c r="Y1289" i="4"/>
  <c r="AC1289" i="4" s="1"/>
  <c r="Y1308" i="4"/>
  <c r="AC1311" i="4"/>
  <c r="Y1313" i="4"/>
  <c r="AC1313" i="4" s="1"/>
  <c r="Y1315" i="4"/>
  <c r="AC1315" i="4" s="1"/>
  <c r="AC1318" i="4"/>
  <c r="AC1321" i="4"/>
  <c r="AC1323" i="4"/>
  <c r="Y1323" i="4"/>
  <c r="Y1325" i="4"/>
  <c r="AC1325" i="4"/>
  <c r="AC1332" i="4"/>
  <c r="Y1332" i="4"/>
  <c r="Y1334" i="4"/>
  <c r="AC1334" i="4"/>
  <c r="AC1339" i="4"/>
  <c r="Y1341" i="4"/>
  <c r="AC1341" i="4" s="1"/>
  <c r="Y1343" i="4"/>
  <c r="AC1343" i="4" s="1"/>
  <c r="AC1366" i="4"/>
  <c r="Y1419" i="4"/>
  <c r="AC1419" i="4"/>
  <c r="Y1425" i="4"/>
  <c r="AC1425" i="4" s="1"/>
  <c r="Y1483" i="4"/>
  <c r="AC1483" i="4" s="1"/>
  <c r="AC1489" i="4"/>
  <c r="Y1551" i="4"/>
  <c r="AC1551" i="4" s="1"/>
  <c r="Y1692" i="4"/>
  <c r="AC1692" i="4"/>
  <c r="Y1351" i="4"/>
  <c r="AC1351" i="4" s="1"/>
  <c r="Y1411" i="4"/>
  <c r="AC1411" i="4"/>
  <c r="AC1413" i="4"/>
  <c r="AC1417" i="4"/>
  <c r="Y1417" i="4"/>
  <c r="Y1475" i="4"/>
  <c r="AC1475" i="4"/>
  <c r="Y1539" i="4"/>
  <c r="AC1539" i="4"/>
  <c r="Y1556" i="4"/>
  <c r="AC1556" i="4"/>
  <c r="Y1158" i="4"/>
  <c r="Y1169" i="4"/>
  <c r="AC1169" i="4" s="1"/>
  <c r="Y1177" i="4"/>
  <c r="AC1177" i="4" s="1"/>
  <c r="Y1185" i="4"/>
  <c r="AC1185" i="4" s="1"/>
  <c r="Y1194" i="4"/>
  <c r="AC1194" i="4" s="1"/>
  <c r="Y1207" i="4"/>
  <c r="AC1207" i="4" s="1"/>
  <c r="Y1215" i="4"/>
  <c r="AC1215" i="4" s="1"/>
  <c r="Y1223" i="4"/>
  <c r="AC1223" i="4" s="1"/>
  <c r="Y1231" i="4"/>
  <c r="AC1231" i="4" s="1"/>
  <c r="Y1232" i="4"/>
  <c r="Y1240" i="4"/>
  <c r="AC1240" i="4" s="1"/>
  <c r="Y1250" i="4"/>
  <c r="AC1250" i="4" s="1"/>
  <c r="Y1258" i="4"/>
  <c r="Y1266" i="4"/>
  <c r="Y1275" i="4"/>
  <c r="AC1275" i="4" s="1"/>
  <c r="Y1283" i="4"/>
  <c r="AC1283" i="4" s="1"/>
  <c r="Y1291" i="4"/>
  <c r="AC1291" i="4" s="1"/>
  <c r="Y1292" i="4"/>
  <c r="AC1292" i="4" s="1"/>
  <c r="Y1293" i="4"/>
  <c r="AC1293" i="4" s="1"/>
  <c r="Y1294" i="4"/>
  <c r="AC1294" i="4" s="1"/>
  <c r="Y1295" i="4"/>
  <c r="Y1296" i="4"/>
  <c r="AC1296" i="4" s="1"/>
  <c r="Y1297" i="4"/>
  <c r="AC1297" i="4" s="1"/>
  <c r="Y1310" i="4"/>
  <c r="AC1310" i="4" s="1"/>
  <c r="AC1329" i="4"/>
  <c r="Y1331" i="4"/>
  <c r="AC1331" i="4" s="1"/>
  <c r="AC1347" i="4"/>
  <c r="AC1349" i="4"/>
  <c r="Y1349" i="4"/>
  <c r="AC1353" i="4"/>
  <c r="Y1359" i="4"/>
  <c r="AC1359" i="4" s="1"/>
  <c r="Y1377" i="4"/>
  <c r="AC1377" i="4"/>
  <c r="AC1379" i="4"/>
  <c r="Y1379" i="4"/>
  <c r="Y1385" i="4"/>
  <c r="AC1385" i="4"/>
  <c r="AC1389" i="4"/>
  <c r="Y1389" i="4"/>
  <c r="Y1395" i="4"/>
  <c r="AC1395" i="4"/>
  <c r="AC1397" i="4"/>
  <c r="Y1397" i="4"/>
  <c r="Y1403" i="4"/>
  <c r="AC1403" i="4"/>
  <c r="AC1405" i="4"/>
  <c r="Y1405" i="4"/>
  <c r="Y1409" i="4"/>
  <c r="AC1409" i="4" s="1"/>
  <c r="Y1467" i="4"/>
  <c r="AC1467" i="4" s="1"/>
  <c r="Y1531" i="4"/>
  <c r="AC1531" i="4" s="1"/>
  <c r="AC1554" i="4"/>
  <c r="Y1612" i="4"/>
  <c r="AC1612" i="4" s="1"/>
  <c r="AC1357" i="4"/>
  <c r="Y1357" i="4"/>
  <c r="Y1367" i="4"/>
  <c r="AC1367" i="4"/>
  <c r="AC1375" i="4"/>
  <c r="Y1375" i="4"/>
  <c r="Y1383" i="4"/>
  <c r="AC1383" i="4" s="1"/>
  <c r="AC1393" i="4"/>
  <c r="Y1393" i="4"/>
  <c r="Y1401" i="4"/>
  <c r="AC1401" i="4" s="1"/>
  <c r="Y1459" i="4"/>
  <c r="AC1459" i="4" s="1"/>
  <c r="AC1465" i="4"/>
  <c r="Y1523" i="4"/>
  <c r="AC1523" i="4" s="1"/>
  <c r="AC1529" i="4"/>
  <c r="Y1570" i="4"/>
  <c r="AC1570" i="4" s="1"/>
  <c r="AC1363" i="4"/>
  <c r="AC1365" i="4"/>
  <c r="Y1365" i="4"/>
  <c r="AC1369" i="4"/>
  <c r="AC1372" i="4"/>
  <c r="Y1451" i="4"/>
  <c r="AC1451" i="4" s="1"/>
  <c r="AC1457" i="4"/>
  <c r="Y1515" i="4"/>
  <c r="AC1515" i="4" s="1"/>
  <c r="AC1521" i="4"/>
  <c r="AC1568" i="4"/>
  <c r="Y1568" i="4"/>
  <c r="Y1579" i="4"/>
  <c r="AC1579" i="4"/>
  <c r="AC1371" i="4"/>
  <c r="Y1443" i="4"/>
  <c r="AC1443" i="4"/>
  <c r="AC1445" i="4"/>
  <c r="Y1507" i="4"/>
  <c r="AC1507" i="4"/>
  <c r="Y1586" i="4"/>
  <c r="AC1586" i="4" s="1"/>
  <c r="Y1597" i="4"/>
  <c r="AC1597" i="4" s="1"/>
  <c r="Y1413" i="4"/>
  <c r="Y1421" i="4"/>
  <c r="AC1421" i="4" s="1"/>
  <c r="Y1429" i="4"/>
  <c r="Y1437" i="4"/>
  <c r="AC1437" i="4" s="1"/>
  <c r="Y1445" i="4"/>
  <c r="Y1453" i="4"/>
  <c r="AC1453" i="4" s="1"/>
  <c r="Y1461" i="4"/>
  <c r="AC1461" i="4" s="1"/>
  <c r="Y1469" i="4"/>
  <c r="AC1469" i="4" s="1"/>
  <c r="Y1477" i="4"/>
  <c r="AC1477" i="4" s="1"/>
  <c r="Y1485" i="4"/>
  <c r="AC1485" i="4" s="1"/>
  <c r="Y1493" i="4"/>
  <c r="Y1501" i="4"/>
  <c r="AC1501" i="4" s="1"/>
  <c r="Y1509" i="4"/>
  <c r="AC1509" i="4" s="1"/>
  <c r="Y1517" i="4"/>
  <c r="AC1517" i="4" s="1"/>
  <c r="Y1525" i="4"/>
  <c r="AC1525" i="4" s="1"/>
  <c r="Y1533" i="4"/>
  <c r="AC1533" i="4" s="1"/>
  <c r="Y1541" i="4"/>
  <c r="AC1541" i="4" s="1"/>
  <c r="Y1572" i="4"/>
  <c r="AC1572" i="4" s="1"/>
  <c r="Y1592" i="4"/>
  <c r="AC1592" i="4" s="1"/>
  <c r="Y1624" i="4"/>
  <c r="AC1624" i="4"/>
  <c r="AC1640" i="4"/>
  <c r="AC1697" i="4"/>
  <c r="Y1704" i="4"/>
  <c r="AC1704" i="4" s="1"/>
  <c r="AC1727" i="4"/>
  <c r="AC1745" i="4"/>
  <c r="Y1766" i="4"/>
  <c r="AC1766" i="4" s="1"/>
  <c r="AC1779" i="4"/>
  <c r="AC1558" i="4"/>
  <c r="AC1630" i="4"/>
  <c r="Y1651" i="4"/>
  <c r="AC1651" i="4"/>
  <c r="Y1673" i="4"/>
  <c r="AC1673" i="4" s="1"/>
  <c r="AC1680" i="4"/>
  <c r="Y1701" i="4"/>
  <c r="AC1701" i="4" s="1"/>
  <c r="AC1560" i="4"/>
  <c r="AC1607" i="4"/>
  <c r="AC1615" i="4"/>
  <c r="AC1622" i="4"/>
  <c r="Y1643" i="4"/>
  <c r="AC1643" i="4"/>
  <c r="AC1660" i="4"/>
  <c r="Y1665" i="4"/>
  <c r="AC1665" i="4" s="1"/>
  <c r="AC1688" i="4"/>
  <c r="AC1722" i="4"/>
  <c r="Y1722" i="4"/>
  <c r="Y1730" i="4"/>
  <c r="AC1730" i="4"/>
  <c r="Y1748" i="4"/>
  <c r="AC1748" i="4" s="1"/>
  <c r="Y1782" i="4"/>
  <c r="AC1782" i="4"/>
  <c r="AC1578" i="4"/>
  <c r="AC1585" i="4"/>
  <c r="AC1596" i="4"/>
  <c r="AC1603" i="4"/>
  <c r="AC1605" i="4"/>
  <c r="AC1613" i="4"/>
  <c r="Y1634" i="4"/>
  <c r="AC1634" i="4"/>
  <c r="AC1649" i="4"/>
  <c r="AC1659" i="4"/>
  <c r="AC1671" i="4"/>
  <c r="AC1699" i="4"/>
  <c r="Y1711" i="4"/>
  <c r="AC1711" i="4" s="1"/>
  <c r="Y1758" i="4"/>
  <c r="AC1758" i="4"/>
  <c r="AC1767" i="4"/>
  <c r="Y1433" i="4"/>
  <c r="Y1441" i="4"/>
  <c r="AC1441" i="4" s="1"/>
  <c r="Y1449" i="4"/>
  <c r="AC1449" i="4" s="1"/>
  <c r="Y1457" i="4"/>
  <c r="Y1465" i="4"/>
  <c r="Y1473" i="4"/>
  <c r="AC1473" i="4" s="1"/>
  <c r="Y1481" i="4"/>
  <c r="AC1481" i="4" s="1"/>
  <c r="Y1489" i="4"/>
  <c r="Y1497" i="4"/>
  <c r="Y1505" i="4"/>
  <c r="AC1505" i="4" s="1"/>
  <c r="Y1513" i="4"/>
  <c r="AC1513" i="4" s="1"/>
  <c r="Y1521" i="4"/>
  <c r="Y1529" i="4"/>
  <c r="Y1537" i="4"/>
  <c r="AC1537" i="4" s="1"/>
  <c r="Y1549" i="4"/>
  <c r="AC1549" i="4" s="1"/>
  <c r="AC1552" i="4"/>
  <c r="Y1554" i="4"/>
  <c r="Y1559" i="4"/>
  <c r="AC1559" i="4" s="1"/>
  <c r="Y1566" i="4"/>
  <c r="AC1566" i="4" s="1"/>
  <c r="AC1577" i="4"/>
  <c r="Y1582" i="4"/>
  <c r="AC1582" i="4" s="1"/>
  <c r="Y1600" i="4"/>
  <c r="AC1600" i="4" s="1"/>
  <c r="AC1641" i="4"/>
  <c r="AC1658" i="4"/>
  <c r="AC1663" i="4"/>
  <c r="Y1691" i="4"/>
  <c r="AC1691" i="4"/>
  <c r="AC1576" i="4"/>
  <c r="AC1662" i="4"/>
  <c r="Y1683" i="4"/>
  <c r="AC1683" i="4"/>
  <c r="Y1703" i="4"/>
  <c r="AC1703" i="4" s="1"/>
  <c r="AC1731" i="4"/>
  <c r="Y1740" i="4"/>
  <c r="AC1740" i="4" s="1"/>
  <c r="Y1757" i="4"/>
  <c r="AC1757" i="4" s="1"/>
  <c r="Y1774" i="4"/>
  <c r="AC1774" i="4" s="1"/>
  <c r="AC1608" i="4"/>
  <c r="AC1616" i="4"/>
  <c r="AC1621" i="4"/>
  <c r="AC1644" i="4"/>
  <c r="AC1656" i="4"/>
  <c r="AC1661" i="4"/>
  <c r="AC1666" i="4"/>
  <c r="AC1689" i="4"/>
  <c r="AC1712" i="4"/>
  <c r="Y1712" i="4"/>
  <c r="AC1717" i="4"/>
  <c r="AC1763" i="4"/>
  <c r="Y1787" i="4"/>
  <c r="AC1787" i="4" s="1"/>
  <c r="Y1789" i="4"/>
  <c r="AC1789" i="4" s="1"/>
  <c r="AC1797" i="4"/>
  <c r="Y1797" i="4"/>
  <c r="Y1799" i="4"/>
  <c r="AC1799" i="4" s="1"/>
  <c r="Y1875" i="4"/>
  <c r="AC1875" i="4" s="1"/>
  <c r="Y1877" i="4"/>
  <c r="AC1877" i="4" s="1"/>
  <c r="Y1881" i="4"/>
  <c r="AC1881" i="4" s="1"/>
  <c r="Y1902" i="4"/>
  <c r="AC1902" i="4" s="1"/>
  <c r="Y1929" i="4"/>
  <c r="AC1929" i="4" s="1"/>
  <c r="Y1954" i="4"/>
  <c r="AC1954" i="4" s="1"/>
  <c r="Y1987" i="4"/>
  <c r="AC1987" i="4" s="1"/>
  <c r="AC2011" i="4"/>
  <c r="AC1791" i="4"/>
  <c r="AC1801" i="4"/>
  <c r="Y1803" i="4"/>
  <c r="AC1803" i="4" s="1"/>
  <c r="AC1805" i="4"/>
  <c r="Y1805" i="4"/>
  <c r="AC1807" i="4"/>
  <c r="Y1807" i="4"/>
  <c r="AC1809" i="4"/>
  <c r="Y1809" i="4"/>
  <c r="Y1811" i="4"/>
  <c r="AC1811" i="4" s="1"/>
  <c r="Y1857" i="4"/>
  <c r="AC1857" i="4" s="1"/>
  <c r="Y1859" i="4"/>
  <c r="AC1859" i="4" s="1"/>
  <c r="Y1861" i="4"/>
  <c r="AC1861" i="4" s="1"/>
  <c r="AC1863" i="4"/>
  <c r="Y1863" i="4"/>
  <c r="Y1865" i="4"/>
  <c r="AC1865" i="4" s="1"/>
  <c r="Y1867" i="4"/>
  <c r="AC1867" i="4" s="1"/>
  <c r="Y1869" i="4"/>
  <c r="AC1869" i="4" s="1"/>
  <c r="Y1873" i="4"/>
  <c r="AC1873" i="4" s="1"/>
  <c r="Y1894" i="4"/>
  <c r="AC1894" i="4" s="1"/>
  <c r="Y1896" i="4"/>
  <c r="AC1896" i="4" s="1"/>
  <c r="AC1900" i="4"/>
  <c r="Y1900" i="4"/>
  <c r="Y2005" i="4"/>
  <c r="AC2005" i="4"/>
  <c r="Y2031" i="4"/>
  <c r="AC2031" i="4"/>
  <c r="Y2095" i="4"/>
  <c r="AC2095" i="4"/>
  <c r="AC2099" i="4"/>
  <c r="AC1794" i="4"/>
  <c r="Y1796" i="4"/>
  <c r="AC1796" i="4" s="1"/>
  <c r="Y1946" i="4"/>
  <c r="AC1946" i="4"/>
  <c r="AC1950" i="4"/>
  <c r="Y1979" i="4"/>
  <c r="AC1979" i="4"/>
  <c r="AC1983" i="4"/>
  <c r="Y2056" i="4"/>
  <c r="AC2056" i="4" s="1"/>
  <c r="Y1723" i="4"/>
  <c r="AC1723" i="4" s="1"/>
  <c r="Y1731" i="4"/>
  <c r="Y1741" i="4"/>
  <c r="AC1741" i="4" s="1"/>
  <c r="Y1749" i="4"/>
  <c r="AC1749" i="4" s="1"/>
  <c r="Y1759" i="4"/>
  <c r="AC1759" i="4" s="1"/>
  <c r="Y1767" i="4"/>
  <c r="Y1775" i="4"/>
  <c r="AC1775" i="4" s="1"/>
  <c r="Y1783" i="4"/>
  <c r="AC1783" i="4" s="1"/>
  <c r="Y1788" i="4"/>
  <c r="AC1788" i="4" s="1"/>
  <c r="Y1798" i="4"/>
  <c r="AC1798" i="4" s="1"/>
  <c r="Y1852" i="4"/>
  <c r="AC1852" i="4" s="1"/>
  <c r="AC1854" i="4"/>
  <c r="Y1854" i="4"/>
  <c r="Y1856" i="4"/>
  <c r="AC1856" i="4" s="1"/>
  <c r="AC1887" i="4"/>
  <c r="Y1887" i="4"/>
  <c r="Y1891" i="4"/>
  <c r="AC1891" i="4" s="1"/>
  <c r="AC1977" i="4"/>
  <c r="Y2023" i="4"/>
  <c r="AC2023" i="4" s="1"/>
  <c r="AC2025" i="4"/>
  <c r="Y2074" i="4"/>
  <c r="AC2074" i="4"/>
  <c r="Y2085" i="4"/>
  <c r="AC2085" i="4" s="1"/>
  <c r="AC2091" i="4"/>
  <c r="Y1918" i="4"/>
  <c r="AC1918" i="4" s="1"/>
  <c r="Y1938" i="4"/>
  <c r="AC1938" i="4" s="1"/>
  <c r="Y1970" i="4"/>
  <c r="AC1970" i="4" s="1"/>
  <c r="Y1996" i="4"/>
  <c r="AC1996" i="4" s="1"/>
  <c r="Y2115" i="4"/>
  <c r="AC2115" i="4"/>
  <c r="AC2119" i="4"/>
  <c r="Y1813" i="4"/>
  <c r="AC1813" i="4"/>
  <c r="AC1815" i="4"/>
  <c r="Y1815" i="4"/>
  <c r="Y1818" i="4"/>
  <c r="AC1818" i="4" s="1"/>
  <c r="AC1820" i="4"/>
  <c r="Y1820" i="4"/>
  <c r="Y1822" i="4"/>
  <c r="AC1822" i="4"/>
  <c r="AC1824" i="4"/>
  <c r="Y1824" i="4"/>
  <c r="Y1826" i="4"/>
  <c r="AC1826" i="4" s="1"/>
  <c r="AC1829" i="4"/>
  <c r="Y1829" i="4"/>
  <c r="Y1831" i="4"/>
  <c r="AC1831" i="4"/>
  <c r="AC1833" i="4"/>
  <c r="Y1833" i="4"/>
  <c r="Y1835" i="4"/>
  <c r="AC1835" i="4" s="1"/>
  <c r="AC1838" i="4"/>
  <c r="Y1838" i="4"/>
  <c r="Y1840" i="4"/>
  <c r="AC1840" i="4"/>
  <c r="AC1843" i="4"/>
  <c r="Y1843" i="4"/>
  <c r="Y1845" i="4"/>
  <c r="AC1845" i="4" s="1"/>
  <c r="AC1847" i="4"/>
  <c r="Y1847" i="4"/>
  <c r="Y1849" i="4"/>
  <c r="AC1849" i="4"/>
  <c r="AC1851" i="4"/>
  <c r="Y1851" i="4"/>
  <c r="Y1884" i="4"/>
  <c r="AC1884" i="4"/>
  <c r="AC1886" i="4"/>
  <c r="Y1886" i="4"/>
  <c r="Y1916" i="4"/>
  <c r="AC1916" i="4" s="1"/>
  <c r="Y2022" i="4"/>
  <c r="AC2022" i="4" s="1"/>
  <c r="Y2047" i="4"/>
  <c r="AC2047" i="4" s="1"/>
  <c r="AC2049" i="4"/>
  <c r="AC2051" i="4"/>
  <c r="AC2113" i="4"/>
  <c r="AC1882" i="4"/>
  <c r="Y1882" i="4"/>
  <c r="Y1910" i="4"/>
  <c r="AC1910" i="4"/>
  <c r="AC1912" i="4"/>
  <c r="Y1937" i="4"/>
  <c r="AC1937" i="4"/>
  <c r="Y1962" i="4"/>
  <c r="AC1962" i="4" s="1"/>
  <c r="AC1992" i="4"/>
  <c r="AC2045" i="4"/>
  <c r="AC2082" i="4"/>
  <c r="Y2106" i="4"/>
  <c r="AC2106" i="4" s="1"/>
  <c r="Y1904" i="4"/>
  <c r="AC1904" i="4" s="1"/>
  <c r="Y1912" i="4"/>
  <c r="Y1920" i="4"/>
  <c r="AC1920" i="4" s="1"/>
  <c r="Y1931" i="4"/>
  <c r="AC1931" i="4" s="1"/>
  <c r="Y1940" i="4"/>
  <c r="AC1940" i="4" s="1"/>
  <c r="Y1948" i="4"/>
  <c r="AC1948" i="4" s="1"/>
  <c r="Y1956" i="4"/>
  <c r="AC1956" i="4" s="1"/>
  <c r="Y1964" i="4"/>
  <c r="AC1964" i="4" s="1"/>
  <c r="Y1973" i="4"/>
  <c r="AC1973" i="4" s="1"/>
  <c r="Y1981" i="4"/>
  <c r="AC1981" i="4" s="1"/>
  <c r="Y1989" i="4"/>
  <c r="AC1989" i="4" s="1"/>
  <c r="Y1998" i="4"/>
  <c r="AC1998" i="4" s="1"/>
  <c r="Y2007" i="4"/>
  <c r="AC2007" i="4" s="1"/>
  <c r="Y2015" i="4"/>
  <c r="AC2015" i="4" s="1"/>
  <c r="Y2025" i="4"/>
  <c r="Y2033" i="4"/>
  <c r="AC2033" i="4" s="1"/>
  <c r="Y2041" i="4"/>
  <c r="AC2041" i="4" s="1"/>
  <c r="Y2049" i="4"/>
  <c r="Y2058" i="4"/>
  <c r="AC2058" i="4" s="1"/>
  <c r="Y2067" i="4"/>
  <c r="AC2067" i="4" s="1"/>
  <c r="Y2068" i="4"/>
  <c r="AC2068" i="4" s="1"/>
  <c r="Y2076" i="4"/>
  <c r="AC2076" i="4" s="1"/>
  <c r="Y2077" i="4"/>
  <c r="AC2077" i="4" s="1"/>
  <c r="Y2078" i="4"/>
  <c r="AC2078" i="4" s="1"/>
  <c r="Y2089" i="4"/>
  <c r="AC2089" i="4" s="1"/>
  <c r="Y2099" i="4"/>
  <c r="Y2109" i="4"/>
  <c r="AC2109" i="4" s="1"/>
  <c r="Y2119" i="4"/>
  <c r="Y1871" i="4"/>
  <c r="AC1871" i="4" s="1"/>
  <c r="Y1879" i="4"/>
  <c r="AC1879" i="4" s="1"/>
  <c r="Y1889" i="4"/>
  <c r="AC1889" i="4" s="1"/>
  <c r="Y1898" i="4"/>
  <c r="AC1898" i="4" s="1"/>
  <c r="Y1906" i="4"/>
  <c r="AC1906" i="4" s="1"/>
  <c r="Y1914" i="4"/>
  <c r="AC1914" i="4" s="1"/>
  <c r="Y1924" i="4"/>
  <c r="AC1924" i="4" s="1"/>
  <c r="Y1933" i="4"/>
  <c r="AC1933" i="4" s="1"/>
  <c r="Y1942" i="4"/>
  <c r="AC1942" i="4" s="1"/>
  <c r="Y1950" i="4"/>
  <c r="Y1958" i="4"/>
  <c r="AC1958" i="4" s="1"/>
  <c r="Y1966" i="4"/>
  <c r="AC1966" i="4" s="1"/>
  <c r="Y1975" i="4"/>
  <c r="AC1975" i="4" s="1"/>
  <c r="Y1983" i="4"/>
  <c r="Y1991" i="4"/>
  <c r="AC1991" i="4" s="1"/>
  <c r="Y1992" i="4"/>
  <c r="Y2000" i="4"/>
  <c r="AC2000" i="4" s="1"/>
  <c r="Y2009" i="4"/>
  <c r="AC2009" i="4" s="1"/>
  <c r="Y2018" i="4"/>
  <c r="AC2018" i="4" s="1"/>
  <c r="Y2027" i="4"/>
  <c r="AC2027" i="4" s="1"/>
  <c r="Y2035" i="4"/>
  <c r="AC2035" i="4" s="1"/>
  <c r="Y2043" i="4"/>
  <c r="AC2043" i="4" s="1"/>
  <c r="Y2051" i="4"/>
  <c r="Y2060" i="4"/>
  <c r="AC2060" i="4" s="1"/>
  <c r="Y2070" i="4"/>
  <c r="AC2070" i="4" s="1"/>
  <c r="Y2080" i="4"/>
  <c r="AC2080" i="4" s="1"/>
  <c r="Y2091" i="4"/>
  <c r="Y2101" i="4"/>
  <c r="AC2101" i="4" s="1"/>
  <c r="Y2111" i="4"/>
  <c r="AC2111" i="4" s="1"/>
  <c r="Y2121" i="4"/>
  <c r="AC2121" i="4" s="1"/>
  <c r="Y1926" i="4"/>
  <c r="AC1926" i="4" s="1"/>
  <c r="Y1927" i="4"/>
  <c r="AC1927" i="4" s="1"/>
  <c r="Y1935" i="4"/>
  <c r="AC1935" i="4" s="1"/>
  <c r="Y1944" i="4"/>
  <c r="AC1944" i="4" s="1"/>
  <c r="Y1952" i="4"/>
  <c r="AC1952" i="4" s="1"/>
  <c r="Y1960" i="4"/>
  <c r="AC1960" i="4" s="1"/>
  <c r="Y1968" i="4"/>
  <c r="AC1968" i="4" s="1"/>
  <c r="Y1977" i="4"/>
  <c r="Y1985" i="4"/>
  <c r="AC1985" i="4" s="1"/>
  <c r="Y1994" i="4"/>
  <c r="AC1994" i="4" s="1"/>
  <c r="Y2003" i="4"/>
  <c r="AC2003" i="4" s="1"/>
  <c r="Y2011" i="4"/>
  <c r="Y2020" i="4"/>
  <c r="AC2020" i="4" s="1"/>
  <c r="Y2029" i="4"/>
  <c r="AC2029" i="4" s="1"/>
  <c r="Y2037" i="4"/>
  <c r="AC2037" i="4" s="1"/>
  <c r="Y2045" i="4"/>
  <c r="Y2054" i="4"/>
  <c r="AC2054" i="4" s="1"/>
  <c r="Y2063" i="4"/>
  <c r="AC2063" i="4" s="1"/>
  <c r="Y2072" i="4"/>
  <c r="AC2072" i="4" s="1"/>
  <c r="Y2082" i="4"/>
  <c r="Y2083" i="4"/>
  <c r="AC2083" i="4" s="1"/>
  <c r="Y2093" i="4"/>
  <c r="AC2093" i="4" s="1"/>
  <c r="Y2104" i="4"/>
  <c r="AC2104" i="4" s="1"/>
  <c r="Y2113" i="4"/>
  <c r="N1546" i="1"/>
  <c r="M1546" i="1"/>
  <c r="L1546" i="1"/>
  <c r="N1306" i="1"/>
  <c r="M1306" i="1"/>
  <c r="L1306" i="1"/>
  <c r="N1296" i="1"/>
  <c r="M1296" i="1"/>
  <c r="L1296" i="1"/>
  <c r="N916" i="1"/>
  <c r="M916" i="1"/>
  <c r="L916" i="1"/>
  <c r="N791" i="1"/>
  <c r="M791" i="1"/>
  <c r="L791" i="1"/>
  <c r="N1660" i="1" l="1"/>
  <c r="M1660" i="1"/>
  <c r="L1660" i="1"/>
  <c r="N1545" i="1"/>
  <c r="M1545" i="1"/>
  <c r="L1545" i="1"/>
  <c r="N1335" i="1"/>
  <c r="M1335" i="1"/>
  <c r="L1335" i="1"/>
  <c r="N1305" i="1"/>
  <c r="M1305" i="1"/>
  <c r="L1305" i="1"/>
  <c r="N1295" i="1"/>
  <c r="M1295" i="1"/>
  <c r="L1295" i="1"/>
  <c r="N1200" i="1"/>
  <c r="M1200" i="1"/>
  <c r="L1200" i="1"/>
  <c r="N915" i="1"/>
  <c r="M915" i="1"/>
  <c r="L915" i="1"/>
  <c r="N790" i="1"/>
  <c r="M790" i="1"/>
  <c r="L790" i="1"/>
  <c r="N354" i="1" l="1"/>
  <c r="M354" i="1"/>
  <c r="L354" i="1"/>
  <c r="N419" i="1"/>
  <c r="M419" i="1"/>
  <c r="L419" i="1"/>
  <c r="N449" i="1"/>
  <c r="M449" i="1"/>
  <c r="L449" i="1"/>
  <c r="N1659" i="1" l="1"/>
  <c r="M1659" i="1"/>
  <c r="L1659" i="1"/>
  <c r="N1589" i="1"/>
  <c r="M1589" i="1"/>
  <c r="L1589" i="1"/>
  <c r="N1564" i="1"/>
  <c r="M1564" i="1"/>
  <c r="L1564" i="1"/>
  <c r="N1544" i="1"/>
  <c r="M1544" i="1"/>
  <c r="L1544" i="1"/>
  <c r="N1319" i="1"/>
  <c r="M1319" i="1"/>
  <c r="L1319" i="1"/>
  <c r="N1304" i="1"/>
  <c r="M1304" i="1"/>
  <c r="L1304" i="1"/>
  <c r="N1294" i="1"/>
  <c r="M1294" i="1"/>
  <c r="L1294" i="1"/>
  <c r="N1199" i="1"/>
  <c r="M1199" i="1"/>
  <c r="L1199" i="1"/>
  <c r="N934" i="1"/>
  <c r="M934" i="1"/>
  <c r="L934" i="1"/>
  <c r="N929" i="1"/>
  <c r="M929" i="1"/>
  <c r="L929" i="1"/>
  <c r="N914" i="1"/>
  <c r="M914" i="1"/>
  <c r="L914" i="1"/>
  <c r="N629" i="1"/>
  <c r="M629" i="1"/>
  <c r="L629" i="1"/>
  <c r="N2118" i="1" l="1"/>
  <c r="M2118" i="1"/>
  <c r="L2118" i="1"/>
  <c r="N2108" i="1"/>
  <c r="M2108" i="1"/>
  <c r="L2108" i="1"/>
  <c r="N2103" i="1"/>
  <c r="M2103" i="1"/>
  <c r="L2103" i="1"/>
  <c r="N2098" i="1"/>
  <c r="M2098" i="1"/>
  <c r="L2098" i="1"/>
  <c r="N2088" i="1"/>
  <c r="M2088" i="1"/>
  <c r="L2088" i="1"/>
  <c r="N2083" i="1"/>
  <c r="M2083" i="1"/>
  <c r="L2083" i="1"/>
  <c r="N2078" i="1"/>
  <c r="M2078" i="1"/>
  <c r="L2078" i="1"/>
  <c r="N2068" i="1"/>
  <c r="M2068" i="1"/>
  <c r="L2068" i="1"/>
  <c r="N2053" i="1"/>
  <c r="M2053" i="1"/>
  <c r="L2053" i="1"/>
  <c r="N2023" i="1"/>
  <c r="M2023" i="1"/>
  <c r="L2023" i="1"/>
  <c r="N1938" i="1"/>
  <c r="M1938" i="1"/>
  <c r="L1938" i="1"/>
  <c r="N1923" i="1"/>
  <c r="M1923" i="1"/>
  <c r="L1923" i="1"/>
  <c r="N1893" i="1"/>
  <c r="M1893" i="1"/>
  <c r="L1893" i="1"/>
  <c r="N1828" i="1"/>
  <c r="M1828" i="1"/>
  <c r="L1828" i="1"/>
  <c r="N1813" i="1"/>
  <c r="M1813" i="1"/>
  <c r="L1813" i="1"/>
  <c r="N1793" i="1"/>
  <c r="M1793" i="1"/>
  <c r="L1793" i="1"/>
  <c r="N1758" i="1"/>
  <c r="M1758" i="1"/>
  <c r="L1758" i="1"/>
  <c r="N1738" i="1"/>
  <c r="M1738" i="1"/>
  <c r="L1738" i="1"/>
  <c r="N1723" i="1"/>
  <c r="M1723" i="1"/>
  <c r="L1723" i="1"/>
  <c r="N1718" i="1"/>
  <c r="M1718" i="1"/>
  <c r="L1718" i="1"/>
  <c r="N1703" i="1"/>
  <c r="M1703" i="1"/>
  <c r="L1703" i="1"/>
  <c r="N1698" i="1"/>
  <c r="M1698" i="1"/>
  <c r="L1698" i="1"/>
  <c r="N1678" i="1"/>
  <c r="M1678" i="1"/>
  <c r="L1678" i="1"/>
  <c r="N1663" i="1"/>
  <c r="M1663" i="1"/>
  <c r="L1663" i="1"/>
  <c r="N1658" i="1"/>
  <c r="M1658" i="1"/>
  <c r="L1658" i="1"/>
  <c r="N1638" i="1"/>
  <c r="M1638" i="1"/>
  <c r="L1638" i="1"/>
  <c r="N1633" i="1"/>
  <c r="M1633" i="1"/>
  <c r="L1633" i="1"/>
  <c r="N1618" i="1"/>
  <c r="M1618" i="1"/>
  <c r="L1618" i="1"/>
  <c r="N1588" i="1"/>
  <c r="M1588" i="1"/>
  <c r="L1588" i="1"/>
  <c r="N1578" i="1"/>
  <c r="M1578" i="1"/>
  <c r="L1578" i="1"/>
  <c r="N1563" i="1"/>
  <c r="M1563" i="1"/>
  <c r="L1563" i="1"/>
  <c r="N1543" i="1"/>
  <c r="M1543" i="1"/>
  <c r="L1543" i="1"/>
  <c r="N1388" i="1"/>
  <c r="M1388" i="1"/>
  <c r="L1388" i="1"/>
  <c r="N1373" i="1"/>
  <c r="M1373" i="1"/>
  <c r="L1373" i="1"/>
  <c r="N1318" i="1"/>
  <c r="M1318" i="1"/>
  <c r="L1318" i="1"/>
  <c r="N1303" i="1"/>
  <c r="M1303" i="1"/>
  <c r="L1303" i="1"/>
  <c r="N1293" i="1"/>
  <c r="M1293" i="1"/>
  <c r="L1293" i="1"/>
  <c r="N1273" i="1"/>
  <c r="M1273" i="1"/>
  <c r="L1273" i="1"/>
  <c r="N1243" i="1"/>
  <c r="M1243" i="1"/>
  <c r="L1243" i="1"/>
  <c r="N1198" i="1"/>
  <c r="M1198" i="1"/>
  <c r="L1198" i="1"/>
  <c r="N1168" i="1"/>
  <c r="M1168" i="1"/>
  <c r="L1168" i="1"/>
  <c r="N1143" i="1"/>
  <c r="M1143" i="1"/>
  <c r="L1143" i="1"/>
  <c r="N1128" i="1"/>
  <c r="M1128" i="1"/>
  <c r="L1128" i="1"/>
  <c r="N1083" i="1"/>
  <c r="M1083" i="1"/>
  <c r="L1083" i="1"/>
  <c r="N968" i="1"/>
  <c r="M968" i="1"/>
  <c r="L968" i="1"/>
  <c r="N933" i="1"/>
  <c r="M933" i="1"/>
  <c r="L933" i="1"/>
  <c r="N928" i="1"/>
  <c r="M928" i="1"/>
  <c r="L928" i="1"/>
  <c r="N913" i="1"/>
  <c r="M913" i="1"/>
  <c r="L913" i="1"/>
  <c r="N853" i="1"/>
  <c r="M853" i="1"/>
  <c r="L853" i="1"/>
  <c r="N803" i="1"/>
  <c r="M803" i="1"/>
  <c r="L803" i="1"/>
  <c r="N703" i="1"/>
  <c r="M703" i="1"/>
  <c r="L703" i="1"/>
  <c r="N683" i="1"/>
  <c r="M683" i="1"/>
  <c r="L683" i="1"/>
  <c r="N628" i="1"/>
  <c r="M628" i="1"/>
  <c r="L628" i="1"/>
  <c r="N623" i="1"/>
  <c r="M623" i="1"/>
  <c r="L623" i="1"/>
  <c r="N608" i="1"/>
  <c r="M608" i="1"/>
  <c r="L608" i="1"/>
  <c r="N598" i="1"/>
  <c r="M598" i="1"/>
  <c r="L598" i="1"/>
  <c r="N578" i="1"/>
  <c r="M578" i="1"/>
  <c r="L578" i="1"/>
  <c r="N573" i="1"/>
  <c r="M573" i="1"/>
  <c r="L573" i="1"/>
  <c r="N518" i="1"/>
  <c r="M518" i="1"/>
  <c r="L518" i="1"/>
  <c r="N503" i="1"/>
  <c r="M503" i="1"/>
  <c r="L503" i="1"/>
  <c r="N498" i="1"/>
  <c r="M498" i="1"/>
  <c r="L498" i="1"/>
  <c r="N493" i="1"/>
  <c r="M493" i="1"/>
  <c r="L493" i="1"/>
  <c r="N483" i="1"/>
  <c r="M483" i="1"/>
  <c r="L483" i="1"/>
  <c r="N448" i="1"/>
  <c r="M448" i="1"/>
  <c r="L448" i="1"/>
  <c r="N433" i="1"/>
  <c r="M433" i="1"/>
  <c r="L433" i="1"/>
  <c r="N423" i="1"/>
  <c r="M423" i="1"/>
  <c r="L423" i="1"/>
  <c r="N418" i="1"/>
  <c r="M418" i="1"/>
  <c r="L418" i="1"/>
  <c r="N408" i="1"/>
  <c r="M408" i="1"/>
  <c r="L408" i="1"/>
  <c r="N383" i="1"/>
  <c r="M383" i="1"/>
  <c r="L383" i="1"/>
  <c r="N358" i="1"/>
  <c r="M358" i="1"/>
  <c r="L358" i="1"/>
  <c r="N353" i="1"/>
  <c r="M353" i="1"/>
  <c r="L353" i="1"/>
  <c r="N2117" i="1"/>
  <c r="M2117" i="1"/>
  <c r="L2117" i="1"/>
  <c r="N2097" i="1"/>
  <c r="M2097" i="1"/>
  <c r="L2097" i="1"/>
  <c r="N2087" i="1"/>
  <c r="M2087" i="1"/>
  <c r="L2087" i="1"/>
  <c r="N2077" i="1"/>
  <c r="M2077" i="1"/>
  <c r="L2077" i="1"/>
  <c r="N2062" i="1"/>
  <c r="M2062" i="1"/>
  <c r="L2062" i="1"/>
  <c r="N2017" i="1"/>
  <c r="M2017" i="1"/>
  <c r="L2017" i="1"/>
  <c r="N2002" i="1"/>
  <c r="M2002" i="1"/>
  <c r="L2002" i="1"/>
  <c r="N1992" i="1"/>
  <c r="M1992" i="1"/>
  <c r="L1992" i="1"/>
  <c r="N1972" i="1"/>
  <c r="M1972" i="1"/>
  <c r="L1972" i="1"/>
  <c r="N1927" i="1"/>
  <c r="M1927" i="1"/>
  <c r="L1927" i="1"/>
  <c r="N1922" i="1"/>
  <c r="M1922" i="1"/>
  <c r="L1922" i="1"/>
  <c r="N1887" i="1"/>
  <c r="M1887" i="1"/>
  <c r="L1887" i="1"/>
  <c r="N1882" i="1"/>
  <c r="M1882" i="1"/>
  <c r="L1882" i="1"/>
  <c r="N1857" i="1"/>
  <c r="M1857" i="1"/>
  <c r="L1857" i="1"/>
  <c r="N1852" i="1"/>
  <c r="M1852" i="1"/>
  <c r="L1852" i="1"/>
  <c r="N1842" i="1"/>
  <c r="M1842" i="1"/>
  <c r="L1842" i="1"/>
  <c r="N1837" i="1"/>
  <c r="M1837" i="1"/>
  <c r="L1837" i="1"/>
  <c r="N1817" i="1"/>
  <c r="M1817" i="1"/>
  <c r="L1817" i="1"/>
  <c r="N1812" i="1"/>
  <c r="M1812" i="1"/>
  <c r="L1812" i="1"/>
  <c r="N1797" i="1"/>
  <c r="M1797" i="1"/>
  <c r="L1797" i="1"/>
  <c r="N1757" i="1"/>
  <c r="M1757" i="1"/>
  <c r="L1757" i="1"/>
  <c r="N1737" i="1"/>
  <c r="M1737" i="1"/>
  <c r="L1737" i="1"/>
  <c r="N1717" i="1"/>
  <c r="M1717" i="1"/>
  <c r="L1717" i="1"/>
  <c r="N1702" i="1"/>
  <c r="M1702" i="1"/>
  <c r="L1702" i="1"/>
  <c r="N1697" i="1"/>
  <c r="M1697" i="1"/>
  <c r="L1697" i="1"/>
  <c r="N1682" i="1"/>
  <c r="M1682" i="1"/>
  <c r="L1682" i="1"/>
  <c r="N1662" i="1"/>
  <c r="M1662" i="1"/>
  <c r="L1662" i="1"/>
  <c r="N1657" i="1"/>
  <c r="M1657" i="1"/>
  <c r="L1657" i="1"/>
  <c r="N1632" i="1"/>
  <c r="M1632" i="1"/>
  <c r="L1632" i="1"/>
  <c r="N1577" i="1"/>
  <c r="M1577" i="1"/>
  <c r="L1577" i="1"/>
  <c r="N1387" i="1"/>
  <c r="M1387" i="1"/>
  <c r="L1387" i="1"/>
  <c r="N1372" i="1"/>
  <c r="M1372" i="1"/>
  <c r="L1372" i="1"/>
  <c r="N1332" i="1"/>
  <c r="M1332" i="1"/>
  <c r="L1332" i="1"/>
  <c r="N1302" i="1"/>
  <c r="M1302" i="1"/>
  <c r="L1302" i="1"/>
  <c r="N1297" i="1"/>
  <c r="M1297" i="1"/>
  <c r="L1297" i="1"/>
  <c r="N1292" i="1"/>
  <c r="M1292" i="1"/>
  <c r="L1292" i="1"/>
  <c r="N1242" i="1"/>
  <c r="M1242" i="1"/>
  <c r="L1242" i="1"/>
  <c r="N1232" i="1"/>
  <c r="M1232" i="1"/>
  <c r="L1232" i="1"/>
  <c r="N1202" i="1"/>
  <c r="M1202" i="1"/>
  <c r="L1202" i="1"/>
  <c r="N1197" i="1"/>
  <c r="M1197" i="1"/>
  <c r="L1197" i="1"/>
  <c r="N1187" i="1"/>
  <c r="M1187" i="1"/>
  <c r="L1187" i="1"/>
  <c r="N1167" i="1"/>
  <c r="M1167" i="1"/>
  <c r="L1167" i="1"/>
  <c r="N1162" i="1"/>
  <c r="M1162" i="1"/>
  <c r="L1162" i="1"/>
  <c r="N1087" i="1"/>
  <c r="M1087" i="1"/>
  <c r="L1087" i="1"/>
  <c r="N1082" i="1"/>
  <c r="M1082" i="1"/>
  <c r="L1082" i="1"/>
  <c r="N1072" i="1"/>
  <c r="M1072" i="1"/>
  <c r="L1072" i="1"/>
  <c r="N992" i="1"/>
  <c r="M992" i="1"/>
  <c r="L992" i="1"/>
  <c r="N867" i="1"/>
  <c r="M867" i="1"/>
  <c r="L867" i="1"/>
  <c r="N822" i="1"/>
  <c r="M822" i="1"/>
  <c r="L822" i="1"/>
  <c r="N802" i="1"/>
  <c r="M802" i="1"/>
  <c r="L802" i="1"/>
  <c r="N797" i="1"/>
  <c r="M797" i="1"/>
  <c r="L797" i="1"/>
  <c r="N762" i="1"/>
  <c r="M762" i="1"/>
  <c r="L762" i="1"/>
  <c r="N752" i="1"/>
  <c r="M752" i="1"/>
  <c r="L752" i="1"/>
  <c r="N732" i="1"/>
  <c r="M732" i="1"/>
  <c r="L732" i="1"/>
  <c r="N722" i="1"/>
  <c r="M722" i="1"/>
  <c r="L722" i="1"/>
  <c r="N717" i="1"/>
  <c r="M717" i="1"/>
  <c r="L717" i="1"/>
  <c r="N687" i="1"/>
  <c r="M687" i="1"/>
  <c r="L687" i="1"/>
  <c r="N647" i="1"/>
  <c r="M647" i="1"/>
  <c r="L647" i="1"/>
  <c r="N637" i="1"/>
  <c r="M637" i="1"/>
  <c r="L637" i="1"/>
  <c r="N627" i="1"/>
  <c r="M627" i="1"/>
  <c r="L627" i="1"/>
  <c r="N622" i="1"/>
  <c r="M622" i="1"/>
  <c r="L622" i="1"/>
  <c r="N607" i="1"/>
  <c r="M607" i="1"/>
  <c r="L607" i="1"/>
  <c r="N597" i="1"/>
  <c r="M597" i="1"/>
  <c r="L597" i="1"/>
  <c r="N572" i="1"/>
  <c r="M572" i="1"/>
  <c r="L572" i="1"/>
  <c r="N517" i="1"/>
  <c r="M517" i="1"/>
  <c r="L517" i="1"/>
  <c r="N482" i="1"/>
  <c r="M482" i="1"/>
  <c r="L482" i="1"/>
  <c r="N327" i="1"/>
  <c r="M327" i="1"/>
  <c r="L327" i="1"/>
  <c r="N297" i="1"/>
  <c r="M297" i="1"/>
  <c r="L297" i="1"/>
  <c r="N252" i="1"/>
  <c r="M252" i="1"/>
  <c r="L252" i="1"/>
  <c r="N192" i="1"/>
  <c r="M192" i="1"/>
  <c r="L192" i="1"/>
  <c r="N172" i="1"/>
  <c r="M172" i="1"/>
  <c r="L172" i="1"/>
  <c r="N147" i="1"/>
  <c r="M147" i="1"/>
  <c r="L147" i="1"/>
  <c r="AB32" i="1"/>
  <c r="Y32" i="1" s="1"/>
  <c r="AC32" i="1" s="1"/>
  <c r="AB2" i="1"/>
  <c r="Y2" i="1" s="1"/>
  <c r="AE2" i="1"/>
  <c r="AG2" i="1"/>
  <c r="AB3" i="1"/>
  <c r="AE3" i="1"/>
  <c r="AG3" i="1"/>
  <c r="AB4" i="1"/>
  <c r="Y4" i="1" s="1"/>
  <c r="AE4" i="1"/>
  <c r="AG4" i="1"/>
  <c r="AB5" i="1"/>
  <c r="Y5" i="1" s="1"/>
  <c r="AE5" i="1"/>
  <c r="AG5" i="1"/>
  <c r="AB6" i="1"/>
  <c r="AE6" i="1"/>
  <c r="AG6" i="1"/>
  <c r="AB7" i="1"/>
  <c r="Y7" i="1" s="1"/>
  <c r="AE7" i="1"/>
  <c r="AG7" i="1"/>
  <c r="AB8" i="1"/>
  <c r="Y8" i="1" s="1"/>
  <c r="AE8" i="1"/>
  <c r="AG8" i="1"/>
  <c r="AB9" i="1"/>
  <c r="Y9" i="1" s="1"/>
  <c r="AC9" i="1" s="1"/>
  <c r="AE9" i="1"/>
  <c r="AG9" i="1"/>
  <c r="AB10" i="1"/>
  <c r="Y10" i="1" s="1"/>
  <c r="AC10" i="1" s="1"/>
  <c r="AE10" i="1"/>
  <c r="AG10" i="1"/>
  <c r="AB11" i="1"/>
  <c r="Y11" i="1" s="1"/>
  <c r="AE11" i="1"/>
  <c r="AG11" i="1"/>
  <c r="AB12" i="1"/>
  <c r="Y12" i="1" s="1"/>
  <c r="AC12" i="1" s="1"/>
  <c r="AE12" i="1"/>
  <c r="AG12" i="1"/>
  <c r="AB13" i="1"/>
  <c r="Y13" i="1" s="1"/>
  <c r="AC13" i="1" s="1"/>
  <c r="AE13" i="1"/>
  <c r="AG13" i="1"/>
  <c r="AB14" i="1"/>
  <c r="Y14" i="1" s="1"/>
  <c r="AE14" i="1"/>
  <c r="AG14" i="1"/>
  <c r="AB15" i="1"/>
  <c r="Y15" i="1" s="1"/>
  <c r="AE15" i="1"/>
  <c r="AG15" i="1"/>
  <c r="AB16" i="1"/>
  <c r="Y16" i="1" s="1"/>
  <c r="AC16" i="1" s="1"/>
  <c r="AE16" i="1"/>
  <c r="AG16" i="1"/>
  <c r="AB17" i="1"/>
  <c r="Y17" i="1" s="1"/>
  <c r="AE17" i="1"/>
  <c r="AG17" i="1"/>
  <c r="AB18" i="1"/>
  <c r="Y18" i="1" s="1"/>
  <c r="AC18" i="1" s="1"/>
  <c r="AE18" i="1"/>
  <c r="AG18" i="1"/>
  <c r="AB19" i="1"/>
  <c r="Y19" i="1" s="1"/>
  <c r="AC19" i="1" s="1"/>
  <c r="AE19" i="1"/>
  <c r="AG19" i="1"/>
  <c r="AB20" i="1"/>
  <c r="Y20" i="1" s="1"/>
  <c r="AC20" i="1" s="1"/>
  <c r="AE20" i="1"/>
  <c r="AG20" i="1"/>
  <c r="AB21" i="1"/>
  <c r="Y21" i="1" s="1"/>
  <c r="AC21" i="1" s="1"/>
  <c r="AE21" i="1"/>
  <c r="AG21" i="1"/>
  <c r="AB22" i="1"/>
  <c r="Y22" i="1" s="1"/>
  <c r="AE22" i="1"/>
  <c r="AG22" i="1"/>
  <c r="AB23" i="1"/>
  <c r="Y23" i="1" s="1"/>
  <c r="AC23" i="1" s="1"/>
  <c r="AE23" i="1"/>
  <c r="AG23" i="1"/>
  <c r="AB24" i="1"/>
  <c r="Y24" i="1" s="1"/>
  <c r="AE24" i="1"/>
  <c r="AG24" i="1"/>
  <c r="AB25" i="1"/>
  <c r="Y25" i="1" s="1"/>
  <c r="AE25" i="1"/>
  <c r="AG25" i="1"/>
  <c r="AB26" i="1"/>
  <c r="Y26" i="1" s="1"/>
  <c r="AE26" i="1"/>
  <c r="AG26" i="1"/>
  <c r="AB27" i="1"/>
  <c r="Y27" i="1" s="1"/>
  <c r="AE27" i="1"/>
  <c r="AG27" i="1"/>
  <c r="AB28" i="1"/>
  <c r="Y28" i="1" s="1"/>
  <c r="AC28" i="1" s="1"/>
  <c r="AE28" i="1"/>
  <c r="AG28" i="1"/>
  <c r="AB29" i="1"/>
  <c r="Y29" i="1" s="1"/>
  <c r="AC29" i="1" s="1"/>
  <c r="AE29" i="1"/>
  <c r="AG29" i="1"/>
  <c r="AB30" i="1"/>
  <c r="Y30" i="1" s="1"/>
  <c r="AE30" i="1"/>
  <c r="AG30" i="1"/>
  <c r="AB31" i="1"/>
  <c r="Y31" i="1" s="1"/>
  <c r="AE31" i="1"/>
  <c r="AG31" i="1"/>
  <c r="AE32" i="1"/>
  <c r="AG32" i="1"/>
  <c r="AB33" i="1"/>
  <c r="Y33" i="1" s="1"/>
  <c r="AE33" i="1"/>
  <c r="AG33" i="1"/>
  <c r="AB34" i="1"/>
  <c r="Y34" i="1" s="1"/>
  <c r="AE34" i="1"/>
  <c r="AG34" i="1"/>
  <c r="AB35" i="1"/>
  <c r="Y35" i="1" s="1"/>
  <c r="AE35" i="1"/>
  <c r="AG35" i="1"/>
  <c r="AB36" i="1"/>
  <c r="Y36" i="1" s="1"/>
  <c r="AE36" i="1"/>
  <c r="AG36" i="1"/>
  <c r="AB37" i="1"/>
  <c r="Y37" i="1" s="1"/>
  <c r="AE37" i="1"/>
  <c r="AG37" i="1"/>
  <c r="AB38" i="1"/>
  <c r="Y38" i="1" s="1"/>
  <c r="AE38" i="1"/>
  <c r="AG38" i="1"/>
  <c r="AB39" i="1"/>
  <c r="Y39" i="1" s="1"/>
  <c r="AE39" i="1"/>
  <c r="AG39" i="1"/>
  <c r="AB40" i="1"/>
  <c r="Y40" i="1" s="1"/>
  <c r="AE40" i="1"/>
  <c r="AG40" i="1"/>
  <c r="AB41" i="1"/>
  <c r="Y41" i="1" s="1"/>
  <c r="AE41" i="1"/>
  <c r="AG41" i="1"/>
  <c r="AB42" i="1"/>
  <c r="Y42" i="1" s="1"/>
  <c r="AE42" i="1"/>
  <c r="AG42" i="1"/>
  <c r="AB43" i="1"/>
  <c r="Y43" i="1" s="1"/>
  <c r="AC43" i="1" s="1"/>
  <c r="AE43" i="1"/>
  <c r="AG43" i="1"/>
  <c r="AB44" i="1"/>
  <c r="Y44" i="1" s="1"/>
  <c r="AC44" i="1" s="1"/>
  <c r="AE44" i="1"/>
  <c r="AG44" i="1"/>
  <c r="AB45" i="1"/>
  <c r="Y45" i="1" s="1"/>
  <c r="AC45" i="1" s="1"/>
  <c r="AE45" i="1"/>
  <c r="AG45" i="1"/>
  <c r="AB46" i="1"/>
  <c r="Y46" i="1" s="1"/>
  <c r="AE46" i="1"/>
  <c r="AG46" i="1"/>
  <c r="AB47" i="1"/>
  <c r="Y47" i="1" s="1"/>
  <c r="AC47" i="1" s="1"/>
  <c r="AE47" i="1"/>
  <c r="AG47" i="1"/>
  <c r="AB48" i="1"/>
  <c r="Y48" i="1" s="1"/>
  <c r="AE48" i="1"/>
  <c r="AG48" i="1"/>
  <c r="AB49" i="1"/>
  <c r="AE49" i="1"/>
  <c r="AG49" i="1"/>
  <c r="AB50" i="1"/>
  <c r="Y50" i="1" s="1"/>
  <c r="AE50" i="1"/>
  <c r="AG50" i="1"/>
  <c r="AB51" i="1"/>
  <c r="AE51" i="1"/>
  <c r="AG51" i="1"/>
  <c r="AB52" i="1"/>
  <c r="Y52" i="1" s="1"/>
  <c r="AE52" i="1"/>
  <c r="AG52" i="1"/>
  <c r="AB53" i="1"/>
  <c r="Y53" i="1" s="1"/>
  <c r="AE53" i="1"/>
  <c r="AG53" i="1"/>
  <c r="AB54" i="1"/>
  <c r="Y54" i="1" s="1"/>
  <c r="AE54" i="1"/>
  <c r="AG54" i="1"/>
  <c r="AB55" i="1"/>
  <c r="Y55" i="1" s="1"/>
  <c r="AC55" i="1" s="1"/>
  <c r="AE55" i="1"/>
  <c r="AG55" i="1"/>
  <c r="AB56" i="1"/>
  <c r="Y56" i="1" s="1"/>
  <c r="AE56" i="1"/>
  <c r="AG56" i="1"/>
  <c r="AB57" i="1"/>
  <c r="Y57" i="1" s="1"/>
  <c r="AE57" i="1"/>
  <c r="AG57" i="1"/>
  <c r="AB58" i="1"/>
  <c r="Y58" i="1" s="1"/>
  <c r="AE58" i="1"/>
  <c r="AG58" i="1"/>
  <c r="AB59" i="1"/>
  <c r="Y59" i="1" s="1"/>
  <c r="AC59" i="1" s="1"/>
  <c r="AE59" i="1"/>
  <c r="AG59" i="1"/>
  <c r="AB60" i="1"/>
  <c r="Y60" i="1" s="1"/>
  <c r="AE60" i="1"/>
  <c r="AG60" i="1"/>
  <c r="AB61" i="1"/>
  <c r="Y61" i="1" s="1"/>
  <c r="AE61" i="1"/>
  <c r="AG61" i="1"/>
  <c r="AB62" i="1"/>
  <c r="Y62" i="1" s="1"/>
  <c r="AE62" i="1"/>
  <c r="AG62" i="1"/>
  <c r="AB63" i="1"/>
  <c r="Y63" i="1" s="1"/>
  <c r="AE63" i="1"/>
  <c r="AG63" i="1"/>
  <c r="AB64" i="1"/>
  <c r="Y64" i="1" s="1"/>
  <c r="AC64" i="1" s="1"/>
  <c r="AE64" i="1"/>
  <c r="AG64" i="1"/>
  <c r="AB65" i="1"/>
  <c r="Y65" i="1" s="1"/>
  <c r="AE65" i="1"/>
  <c r="AG65" i="1"/>
  <c r="AB66" i="1"/>
  <c r="AE66" i="1"/>
  <c r="AG66" i="1"/>
  <c r="AB67" i="1"/>
  <c r="Y67" i="1" s="1"/>
  <c r="AC67" i="1" s="1"/>
  <c r="AE67" i="1"/>
  <c r="AG67" i="1"/>
  <c r="AB68" i="1"/>
  <c r="Y68" i="1" s="1"/>
  <c r="AC68" i="1" s="1"/>
  <c r="AE68" i="1"/>
  <c r="AG68" i="1"/>
  <c r="AB69" i="1"/>
  <c r="Y69" i="1" s="1"/>
  <c r="AC69" i="1" s="1"/>
  <c r="AE69" i="1"/>
  <c r="AG69" i="1"/>
  <c r="AB70" i="1"/>
  <c r="Y70" i="1" s="1"/>
  <c r="AE70" i="1"/>
  <c r="AG70" i="1"/>
  <c r="AB71" i="1"/>
  <c r="Y71" i="1" s="1"/>
  <c r="AC71" i="1" s="1"/>
  <c r="AE71" i="1"/>
  <c r="AG71" i="1"/>
  <c r="AB72" i="1"/>
  <c r="Y72" i="1" s="1"/>
  <c r="AC72" i="1" s="1"/>
  <c r="AE72" i="1"/>
  <c r="AG72" i="1"/>
  <c r="AB73" i="1"/>
  <c r="AE73" i="1"/>
  <c r="AG73" i="1"/>
  <c r="AB74" i="1"/>
  <c r="Y74" i="1" s="1"/>
  <c r="AE74" i="1"/>
  <c r="AG74" i="1"/>
  <c r="AB75" i="1"/>
  <c r="Y75" i="1" s="1"/>
  <c r="AE75" i="1"/>
  <c r="AG75" i="1"/>
  <c r="AB76" i="1"/>
  <c r="Y76" i="1" s="1"/>
  <c r="AE76" i="1"/>
  <c r="AG76" i="1"/>
  <c r="AB77" i="1"/>
  <c r="Y77" i="1" s="1"/>
  <c r="AE77" i="1"/>
  <c r="AG77" i="1"/>
  <c r="AB78" i="1"/>
  <c r="Y78" i="1" s="1"/>
  <c r="AE78" i="1"/>
  <c r="AG78" i="1"/>
  <c r="AB79" i="1"/>
  <c r="Y79" i="1" s="1"/>
  <c r="AE79" i="1"/>
  <c r="AG79" i="1"/>
  <c r="AB80" i="1"/>
  <c r="Y80" i="1" s="1"/>
  <c r="AC80" i="1" s="1"/>
  <c r="AE80" i="1"/>
  <c r="AG80" i="1"/>
  <c r="AB81" i="1"/>
  <c r="Y81" i="1" s="1"/>
  <c r="AE81" i="1"/>
  <c r="AG81" i="1"/>
  <c r="AB82" i="1"/>
  <c r="Y82" i="1" s="1"/>
  <c r="AE82" i="1"/>
  <c r="AG82" i="1"/>
  <c r="AB83" i="1"/>
  <c r="Y83" i="1" s="1"/>
  <c r="AE83" i="1"/>
  <c r="AG83" i="1"/>
  <c r="AB84" i="1"/>
  <c r="Y84" i="1" s="1"/>
  <c r="AE84" i="1"/>
  <c r="AG84" i="1"/>
  <c r="AB85" i="1"/>
  <c r="Y85" i="1" s="1"/>
  <c r="AE85" i="1"/>
  <c r="AG85" i="1"/>
  <c r="AB86" i="1"/>
  <c r="Y86" i="1" s="1"/>
  <c r="AE86" i="1"/>
  <c r="AG86" i="1"/>
  <c r="AB87" i="1"/>
  <c r="Y87" i="1" s="1"/>
  <c r="AC87" i="1" s="1"/>
  <c r="AE87" i="1"/>
  <c r="AG87" i="1"/>
  <c r="AB88" i="1"/>
  <c r="Y88" i="1" s="1"/>
  <c r="AE88" i="1"/>
  <c r="AG88" i="1"/>
  <c r="AB89" i="1"/>
  <c r="Y89" i="1" s="1"/>
  <c r="AE89" i="1"/>
  <c r="AG89" i="1"/>
  <c r="AB90" i="1"/>
  <c r="Y90" i="1" s="1"/>
  <c r="AE90" i="1"/>
  <c r="AG90" i="1"/>
  <c r="AB91" i="1"/>
  <c r="Y91" i="1" s="1"/>
  <c r="AE91" i="1"/>
  <c r="AG91" i="1"/>
  <c r="AB92" i="1"/>
  <c r="Y92" i="1" s="1"/>
  <c r="AC92" i="1" s="1"/>
  <c r="AE92" i="1"/>
  <c r="AG92" i="1"/>
  <c r="AB93" i="1"/>
  <c r="Y93" i="1" s="1"/>
  <c r="AE93" i="1"/>
  <c r="AG93" i="1"/>
  <c r="AB94" i="1"/>
  <c r="Y94" i="1" s="1"/>
  <c r="AE94" i="1"/>
  <c r="AG94" i="1"/>
  <c r="AB95" i="1"/>
  <c r="Y95" i="1" s="1"/>
  <c r="AC95" i="1" s="1"/>
  <c r="AE95" i="1"/>
  <c r="AG95" i="1"/>
  <c r="AB96" i="1"/>
  <c r="Y96" i="1" s="1"/>
  <c r="AC96" i="1" s="1"/>
  <c r="AE96" i="1"/>
  <c r="AG96" i="1"/>
  <c r="AB97" i="1"/>
  <c r="Y97" i="1" s="1"/>
  <c r="AC97" i="1" s="1"/>
  <c r="AE97" i="1"/>
  <c r="AG97" i="1"/>
  <c r="AB98" i="1"/>
  <c r="Y98" i="1" s="1"/>
  <c r="AC98" i="1" s="1"/>
  <c r="AE98" i="1"/>
  <c r="AG98" i="1"/>
  <c r="AB99" i="1"/>
  <c r="Y99" i="1" s="1"/>
  <c r="AC99" i="1" s="1"/>
  <c r="AE99" i="1"/>
  <c r="AG99" i="1"/>
  <c r="AB100" i="1"/>
  <c r="Y100" i="1" s="1"/>
  <c r="AC100" i="1" s="1"/>
  <c r="AE100" i="1"/>
  <c r="AG100" i="1"/>
  <c r="AB101" i="1"/>
  <c r="Y101" i="1" s="1"/>
  <c r="AC101" i="1" s="1"/>
  <c r="AE101" i="1"/>
  <c r="AG101" i="1"/>
  <c r="AB102" i="1"/>
  <c r="Y102" i="1" s="1"/>
  <c r="AE102" i="1"/>
  <c r="AG102" i="1"/>
  <c r="AB103" i="1"/>
  <c r="Y103" i="1" s="1"/>
  <c r="AC103" i="1" s="1"/>
  <c r="AE103" i="1"/>
  <c r="AG103" i="1"/>
  <c r="AB104" i="1"/>
  <c r="Y104" i="1" s="1"/>
  <c r="AE104" i="1"/>
  <c r="AG104" i="1"/>
  <c r="AB105" i="1"/>
  <c r="AE105" i="1"/>
  <c r="AG105" i="1"/>
  <c r="AB106" i="1"/>
  <c r="Y106" i="1" s="1"/>
  <c r="AE106" i="1"/>
  <c r="AG106" i="1"/>
  <c r="AB107" i="1"/>
  <c r="Y107" i="1" s="1"/>
  <c r="AC107" i="1" s="1"/>
  <c r="AE107" i="1"/>
  <c r="AG107" i="1"/>
  <c r="AB108" i="1"/>
  <c r="Y108" i="1" s="1"/>
  <c r="AE108" i="1"/>
  <c r="AG108" i="1"/>
  <c r="AB109" i="1"/>
  <c r="Y109" i="1" s="1"/>
  <c r="AE109" i="1"/>
  <c r="AG109" i="1"/>
  <c r="AB110" i="1"/>
  <c r="Y110" i="1" s="1"/>
  <c r="AE110" i="1"/>
  <c r="AG110" i="1"/>
  <c r="AB111" i="1"/>
  <c r="Y111" i="1" s="1"/>
  <c r="AC111" i="1" s="1"/>
  <c r="AE111" i="1"/>
  <c r="AG111" i="1"/>
  <c r="AB112" i="1"/>
  <c r="Y112" i="1" s="1"/>
  <c r="AE112" i="1"/>
  <c r="AG112" i="1"/>
  <c r="AB113" i="1"/>
  <c r="AE113" i="1"/>
  <c r="AG113" i="1"/>
  <c r="AB114" i="1"/>
  <c r="Y114" i="1" s="1"/>
  <c r="AE114" i="1"/>
  <c r="AG114" i="1"/>
  <c r="AB115" i="1"/>
  <c r="Y115" i="1" s="1"/>
  <c r="AE115" i="1"/>
  <c r="AG115" i="1"/>
  <c r="AB116" i="1"/>
  <c r="Y116" i="1" s="1"/>
  <c r="AE116" i="1"/>
  <c r="AG116" i="1"/>
  <c r="AB117" i="1"/>
  <c r="Y117" i="1" s="1"/>
  <c r="AE117" i="1"/>
  <c r="AG117" i="1"/>
  <c r="AB118" i="1"/>
  <c r="Y118" i="1" s="1"/>
  <c r="AE118" i="1"/>
  <c r="AG118" i="1"/>
  <c r="AB119" i="1"/>
  <c r="Y119" i="1" s="1"/>
  <c r="AE119" i="1"/>
  <c r="AG119" i="1"/>
  <c r="AB120" i="1"/>
  <c r="Y120" i="1" s="1"/>
  <c r="AE120" i="1"/>
  <c r="AG120" i="1"/>
  <c r="AB121" i="1"/>
  <c r="Y121" i="1" s="1"/>
  <c r="AE121" i="1"/>
  <c r="AG121" i="1"/>
  <c r="AB122" i="1"/>
  <c r="Y122" i="1" s="1"/>
  <c r="AE122" i="1"/>
  <c r="AG122" i="1"/>
  <c r="AB123" i="1"/>
  <c r="AE123" i="1"/>
  <c r="AG123" i="1"/>
  <c r="AB124" i="1"/>
  <c r="Y124" i="1" s="1"/>
  <c r="AE124" i="1"/>
  <c r="AG124" i="1"/>
  <c r="AB125" i="1"/>
  <c r="Y125" i="1" s="1"/>
  <c r="AE125" i="1"/>
  <c r="AG125" i="1"/>
  <c r="AB126" i="1"/>
  <c r="Y126" i="1" s="1"/>
  <c r="AE126" i="1"/>
  <c r="AG126" i="1"/>
  <c r="AB127" i="1"/>
  <c r="Y127" i="1" s="1"/>
  <c r="AC127" i="1" s="1"/>
  <c r="AE127" i="1"/>
  <c r="AG127" i="1"/>
  <c r="AB128" i="1"/>
  <c r="Y128" i="1" s="1"/>
  <c r="AC128" i="1" s="1"/>
  <c r="AE128" i="1"/>
  <c r="AG128" i="1"/>
  <c r="AB129" i="1"/>
  <c r="AE129" i="1"/>
  <c r="AG129" i="1"/>
  <c r="AB130" i="1"/>
  <c r="Y130" i="1" s="1"/>
  <c r="AC130" i="1" s="1"/>
  <c r="AE130" i="1"/>
  <c r="AG130" i="1"/>
  <c r="AB131" i="1"/>
  <c r="AE131" i="1"/>
  <c r="AG131" i="1"/>
  <c r="AB132" i="1"/>
  <c r="Y132" i="1" s="1"/>
  <c r="AE132" i="1"/>
  <c r="AG132" i="1"/>
  <c r="AB133" i="1"/>
  <c r="Y133" i="1" s="1"/>
  <c r="AC133" i="1" s="1"/>
  <c r="AE133" i="1"/>
  <c r="AG133" i="1"/>
  <c r="AB134" i="1"/>
  <c r="Y134" i="1" s="1"/>
  <c r="AE134" i="1"/>
  <c r="AG134" i="1"/>
  <c r="AB135" i="1"/>
  <c r="Y135" i="1" s="1"/>
  <c r="AC135" i="1" s="1"/>
  <c r="AE135" i="1"/>
  <c r="AG135" i="1"/>
  <c r="AB136" i="1"/>
  <c r="Y136" i="1" s="1"/>
  <c r="AC136" i="1" s="1"/>
  <c r="AE136" i="1"/>
  <c r="AG136" i="1"/>
  <c r="AB137" i="1"/>
  <c r="Y137" i="1" s="1"/>
  <c r="AC137" i="1" s="1"/>
  <c r="AE137" i="1"/>
  <c r="AG137" i="1"/>
  <c r="AB138" i="1"/>
  <c r="Y138" i="1" s="1"/>
  <c r="AC138" i="1" s="1"/>
  <c r="AE138" i="1"/>
  <c r="AG138" i="1"/>
  <c r="AB139" i="1"/>
  <c r="Y139" i="1" s="1"/>
  <c r="AC139" i="1" s="1"/>
  <c r="AE139" i="1"/>
  <c r="AG139" i="1"/>
  <c r="AB140" i="1"/>
  <c r="Y140" i="1" s="1"/>
  <c r="AE140" i="1"/>
  <c r="AG140" i="1"/>
  <c r="AB141" i="1"/>
  <c r="Y141" i="1" s="1"/>
  <c r="AC141" i="1" s="1"/>
  <c r="AE141" i="1"/>
  <c r="AG141" i="1"/>
  <c r="AB142" i="1"/>
  <c r="Y142" i="1" s="1"/>
  <c r="AE142" i="1"/>
  <c r="AG142" i="1"/>
  <c r="AB143" i="1"/>
  <c r="Y143" i="1" s="1"/>
  <c r="AC143" i="1" s="1"/>
  <c r="AE143" i="1"/>
  <c r="AG143" i="1"/>
  <c r="AB144" i="1"/>
  <c r="Y144" i="1" s="1"/>
  <c r="AE144" i="1"/>
  <c r="AG144" i="1"/>
  <c r="AB145" i="1"/>
  <c r="Y145" i="1" s="1"/>
  <c r="AE145" i="1"/>
  <c r="AG145" i="1"/>
  <c r="AB146" i="1"/>
  <c r="Y146" i="1" s="1"/>
  <c r="AE146" i="1"/>
  <c r="AG146" i="1"/>
  <c r="AB147" i="1"/>
  <c r="AE147" i="1"/>
  <c r="AG147" i="1"/>
  <c r="AB148" i="1"/>
  <c r="Y148" i="1" s="1"/>
  <c r="AE148" i="1"/>
  <c r="AG148" i="1"/>
  <c r="AB149" i="1"/>
  <c r="Y149" i="1" s="1"/>
  <c r="AE149" i="1"/>
  <c r="AG149" i="1"/>
  <c r="AB150" i="1"/>
  <c r="Y150" i="1" s="1"/>
  <c r="AE150" i="1"/>
  <c r="AG150" i="1"/>
  <c r="AB151" i="1"/>
  <c r="Y151" i="1" s="1"/>
  <c r="AC151" i="1" s="1"/>
  <c r="AE151" i="1"/>
  <c r="AG151" i="1"/>
  <c r="AB152" i="1"/>
  <c r="Y152" i="1" s="1"/>
  <c r="AE152" i="1"/>
  <c r="AG152" i="1"/>
  <c r="AB153" i="1"/>
  <c r="Y153" i="1" s="1"/>
  <c r="AE153" i="1"/>
  <c r="AG153" i="1"/>
  <c r="AB154" i="1"/>
  <c r="Y154" i="1" s="1"/>
  <c r="AE154" i="1"/>
  <c r="AG154" i="1"/>
  <c r="AB155" i="1"/>
  <c r="Y155" i="1" s="1"/>
  <c r="AC155" i="1" s="1"/>
  <c r="AE155" i="1"/>
  <c r="AG155" i="1"/>
  <c r="AB156" i="1"/>
  <c r="Y156" i="1" s="1"/>
  <c r="AE156" i="1"/>
  <c r="AG156" i="1"/>
  <c r="AB157" i="1"/>
  <c r="Y157" i="1" s="1"/>
  <c r="AC157" i="1" s="1"/>
  <c r="AE157" i="1"/>
  <c r="AG157" i="1"/>
  <c r="AB158" i="1"/>
  <c r="Y158" i="1" s="1"/>
  <c r="AE158" i="1"/>
  <c r="AG158" i="1"/>
  <c r="AB159" i="1"/>
  <c r="Y159" i="1" s="1"/>
  <c r="AE159" i="1"/>
  <c r="AG159" i="1"/>
  <c r="AB160" i="1"/>
  <c r="Y160" i="1" s="1"/>
  <c r="AE160" i="1"/>
  <c r="AG160" i="1"/>
  <c r="AB161" i="1"/>
  <c r="Y161" i="1" s="1"/>
  <c r="AE161" i="1"/>
  <c r="AG161" i="1"/>
  <c r="AB162" i="1"/>
  <c r="Y162" i="1" s="1"/>
  <c r="AE162" i="1"/>
  <c r="AG162" i="1"/>
  <c r="AB163" i="1"/>
  <c r="AE163" i="1"/>
  <c r="AG163" i="1"/>
  <c r="AB164" i="1"/>
  <c r="Y164" i="1" s="1"/>
  <c r="AE164" i="1"/>
  <c r="AG164" i="1"/>
  <c r="AB165" i="1"/>
  <c r="Y165" i="1" s="1"/>
  <c r="AC165" i="1" s="1"/>
  <c r="AE165" i="1"/>
  <c r="AG165" i="1"/>
  <c r="AB166" i="1"/>
  <c r="AE166" i="1"/>
  <c r="AG166" i="1"/>
  <c r="AB167" i="1"/>
  <c r="AE167" i="1"/>
  <c r="AG167" i="1"/>
  <c r="AB168" i="1"/>
  <c r="Y168" i="1" s="1"/>
  <c r="AE168" i="1"/>
  <c r="AG168" i="1"/>
  <c r="AB169" i="1"/>
  <c r="AE169" i="1"/>
  <c r="AG169" i="1"/>
  <c r="AB170" i="1"/>
  <c r="AE170" i="1"/>
  <c r="AG170" i="1"/>
  <c r="AB171" i="1"/>
  <c r="AE171" i="1"/>
  <c r="AG171" i="1"/>
  <c r="AB172" i="1"/>
  <c r="Y172" i="1" s="1"/>
  <c r="AE172" i="1"/>
  <c r="AG172" i="1"/>
  <c r="AB173" i="1"/>
  <c r="Y173" i="1" s="1"/>
  <c r="AE173" i="1"/>
  <c r="AG173" i="1"/>
  <c r="AB174" i="1"/>
  <c r="Y174" i="1" s="1"/>
  <c r="AE174" i="1"/>
  <c r="AG174" i="1"/>
  <c r="AB175" i="1"/>
  <c r="Y175" i="1" s="1"/>
  <c r="AC175" i="1" s="1"/>
  <c r="AE175" i="1"/>
  <c r="AG175" i="1"/>
  <c r="AB176" i="1"/>
  <c r="Y176" i="1" s="1"/>
  <c r="AC176" i="1" s="1"/>
  <c r="AE176" i="1"/>
  <c r="AG176" i="1"/>
  <c r="AB177" i="1"/>
  <c r="Y177" i="1" s="1"/>
  <c r="AE177" i="1"/>
  <c r="AG177" i="1"/>
  <c r="AB178" i="1"/>
  <c r="Y178" i="1" s="1"/>
  <c r="AE178" i="1"/>
  <c r="AG178" i="1"/>
  <c r="AB179" i="1"/>
  <c r="AE179" i="1"/>
  <c r="AG179" i="1"/>
  <c r="AB180" i="1"/>
  <c r="Y180" i="1" s="1"/>
  <c r="AC180" i="1" s="1"/>
  <c r="AE180" i="1"/>
  <c r="AG180" i="1"/>
  <c r="AB181" i="1"/>
  <c r="Y181" i="1" s="1"/>
  <c r="AC181" i="1" s="1"/>
  <c r="AE181" i="1"/>
  <c r="AG181" i="1"/>
  <c r="AB182" i="1"/>
  <c r="Y182" i="1" s="1"/>
  <c r="AE182" i="1"/>
  <c r="AG182" i="1"/>
  <c r="AB183" i="1"/>
  <c r="Y183" i="1" s="1"/>
  <c r="AC183" i="1" s="1"/>
  <c r="AE183" i="1"/>
  <c r="AG183" i="1"/>
  <c r="AB184" i="1"/>
  <c r="Y184" i="1" s="1"/>
  <c r="AE184" i="1"/>
  <c r="AG184" i="1"/>
  <c r="AB185" i="1"/>
  <c r="Y185" i="1" s="1"/>
  <c r="AE185" i="1"/>
  <c r="AG185" i="1"/>
  <c r="AB186" i="1"/>
  <c r="Y186" i="1" s="1"/>
  <c r="AE186" i="1"/>
  <c r="AG186" i="1"/>
  <c r="AB187" i="1"/>
  <c r="Y187" i="1" s="1"/>
  <c r="AE187" i="1"/>
  <c r="AG187" i="1"/>
  <c r="AB188" i="1"/>
  <c r="Y188" i="1" s="1"/>
  <c r="AE188" i="1"/>
  <c r="AG188" i="1"/>
  <c r="AB189" i="1"/>
  <c r="Y189" i="1" s="1"/>
  <c r="AE189" i="1"/>
  <c r="AG189" i="1"/>
  <c r="AB190" i="1"/>
  <c r="Y190" i="1" s="1"/>
  <c r="AE190" i="1"/>
  <c r="AG190" i="1"/>
  <c r="AB191" i="1"/>
  <c r="Y191" i="1" s="1"/>
  <c r="AC191" i="1" s="1"/>
  <c r="AE191" i="1"/>
  <c r="AG191" i="1"/>
  <c r="AB192" i="1"/>
  <c r="Y192" i="1" s="1"/>
  <c r="AC192" i="1" s="1"/>
  <c r="AE192" i="1"/>
  <c r="AG192" i="1"/>
  <c r="AB193" i="1"/>
  <c r="Y193" i="1" s="1"/>
  <c r="AE193" i="1"/>
  <c r="AG193" i="1"/>
  <c r="AB194" i="1"/>
  <c r="Y194" i="1" s="1"/>
  <c r="AE194" i="1"/>
  <c r="AG194" i="1"/>
  <c r="AB195" i="1"/>
  <c r="Y195" i="1" s="1"/>
  <c r="AC195" i="1" s="1"/>
  <c r="AE195" i="1"/>
  <c r="AG195" i="1"/>
  <c r="AB196" i="1"/>
  <c r="Y196" i="1" s="1"/>
  <c r="AC196" i="1" s="1"/>
  <c r="AE196" i="1"/>
  <c r="AG196" i="1"/>
  <c r="AB197" i="1"/>
  <c r="Y197" i="1" s="1"/>
  <c r="AC197" i="1" s="1"/>
  <c r="AE197" i="1"/>
  <c r="AG197" i="1"/>
  <c r="AB198" i="1"/>
  <c r="Y198" i="1" s="1"/>
  <c r="AE198" i="1"/>
  <c r="AG198" i="1"/>
  <c r="AB199" i="1"/>
  <c r="Y199" i="1" s="1"/>
  <c r="AC199" i="1" s="1"/>
  <c r="AE199" i="1"/>
  <c r="AG199" i="1"/>
  <c r="AB200" i="1"/>
  <c r="Y200" i="1" s="1"/>
  <c r="AE200" i="1"/>
  <c r="AG200" i="1"/>
  <c r="AB201" i="1"/>
  <c r="Y201" i="1" s="1"/>
  <c r="AE201" i="1"/>
  <c r="AG201" i="1"/>
  <c r="AB202" i="1"/>
  <c r="Y202" i="1" s="1"/>
  <c r="AE202" i="1"/>
  <c r="AG202" i="1"/>
  <c r="AB203" i="1"/>
  <c r="Y203" i="1" s="1"/>
  <c r="AE203" i="1"/>
  <c r="AG203" i="1"/>
  <c r="AB204" i="1"/>
  <c r="Y204" i="1" s="1"/>
  <c r="AE204" i="1"/>
  <c r="AG204" i="1"/>
  <c r="AB205" i="1"/>
  <c r="Y205" i="1" s="1"/>
  <c r="AE205" i="1"/>
  <c r="AG205" i="1"/>
  <c r="AB206" i="1"/>
  <c r="Y206" i="1" s="1"/>
  <c r="AE206" i="1"/>
  <c r="AG206" i="1"/>
  <c r="AB207" i="1"/>
  <c r="Y207" i="1" s="1"/>
  <c r="AE207" i="1"/>
  <c r="AG207" i="1"/>
  <c r="AB208" i="1"/>
  <c r="Y208" i="1" s="1"/>
  <c r="AE208" i="1"/>
  <c r="AG208" i="1"/>
  <c r="AB209" i="1"/>
  <c r="Y209" i="1" s="1"/>
  <c r="AE209" i="1"/>
  <c r="AG209" i="1"/>
  <c r="AB210" i="1"/>
  <c r="Y210" i="1" s="1"/>
  <c r="AE210" i="1"/>
  <c r="AG210" i="1"/>
  <c r="AB211" i="1"/>
  <c r="Y211" i="1" s="1"/>
  <c r="AE211" i="1"/>
  <c r="AG211" i="1"/>
  <c r="AB212" i="1"/>
  <c r="Y212" i="1" s="1"/>
  <c r="AC212" i="1" s="1"/>
  <c r="AE212" i="1"/>
  <c r="AG212" i="1"/>
  <c r="AB213" i="1"/>
  <c r="Y213" i="1" s="1"/>
  <c r="AE213" i="1"/>
  <c r="AG213" i="1"/>
  <c r="AB214" i="1"/>
  <c r="AE214" i="1"/>
  <c r="AG214" i="1"/>
  <c r="AB215" i="1"/>
  <c r="Y215" i="1" s="1"/>
  <c r="AE215" i="1"/>
  <c r="AG215" i="1"/>
  <c r="AB216" i="1"/>
  <c r="Y216" i="1" s="1"/>
  <c r="AE216" i="1"/>
  <c r="AG216" i="1"/>
  <c r="AB217" i="1"/>
  <c r="Y217" i="1" s="1"/>
  <c r="AE217" i="1"/>
  <c r="AG217" i="1"/>
  <c r="AB218" i="1"/>
  <c r="Y218" i="1" s="1"/>
  <c r="AE218" i="1"/>
  <c r="AG218" i="1"/>
  <c r="AB219" i="1"/>
  <c r="Y219" i="1" s="1"/>
  <c r="AE219" i="1"/>
  <c r="AG219" i="1"/>
  <c r="AB220" i="1"/>
  <c r="Y220" i="1" s="1"/>
  <c r="AE220" i="1"/>
  <c r="AG220" i="1"/>
  <c r="AB221" i="1"/>
  <c r="Y221" i="1" s="1"/>
  <c r="AE221" i="1"/>
  <c r="AG221" i="1"/>
  <c r="AB222" i="1"/>
  <c r="Y222" i="1" s="1"/>
  <c r="AE222" i="1"/>
  <c r="AG222" i="1"/>
  <c r="AB223" i="1"/>
  <c r="Y223" i="1" s="1"/>
  <c r="AE223" i="1"/>
  <c r="AG223" i="1"/>
  <c r="AB224" i="1"/>
  <c r="Y224" i="1" s="1"/>
  <c r="AE224" i="1"/>
  <c r="AG224" i="1"/>
  <c r="AB225" i="1"/>
  <c r="Y225" i="1" s="1"/>
  <c r="AE225" i="1"/>
  <c r="AG225" i="1"/>
  <c r="AB226" i="1"/>
  <c r="Y226" i="1" s="1"/>
  <c r="AE226" i="1"/>
  <c r="AG226" i="1"/>
  <c r="AB227" i="1"/>
  <c r="Y227" i="1" s="1"/>
  <c r="AE227" i="1"/>
  <c r="AG227" i="1"/>
  <c r="AB228" i="1"/>
  <c r="Y228" i="1" s="1"/>
  <c r="AE228" i="1"/>
  <c r="AG228" i="1"/>
  <c r="AB229" i="1"/>
  <c r="Y229" i="1" s="1"/>
  <c r="AE229" i="1"/>
  <c r="AG229" i="1"/>
  <c r="AB230" i="1"/>
  <c r="AE230" i="1"/>
  <c r="AG230" i="1"/>
  <c r="AB231" i="1"/>
  <c r="Y231" i="1" s="1"/>
  <c r="AE231" i="1"/>
  <c r="AG231" i="1"/>
  <c r="AB232" i="1"/>
  <c r="Y232" i="1" s="1"/>
  <c r="AC232" i="1" s="1"/>
  <c r="AE232" i="1"/>
  <c r="AG232" i="1"/>
  <c r="AB233" i="1"/>
  <c r="Y233" i="1" s="1"/>
  <c r="AE233" i="1"/>
  <c r="AG233" i="1"/>
  <c r="AB234" i="1"/>
  <c r="Y234" i="1" s="1"/>
  <c r="AE234" i="1"/>
  <c r="AG234" i="1"/>
  <c r="AB235" i="1"/>
  <c r="Y235" i="1" s="1"/>
  <c r="AE235" i="1"/>
  <c r="AG235" i="1"/>
  <c r="AB236" i="1"/>
  <c r="Y236" i="1" s="1"/>
  <c r="AE236" i="1"/>
  <c r="AG236" i="1"/>
  <c r="AB237" i="1"/>
  <c r="Y237" i="1" s="1"/>
  <c r="AC237" i="1" s="1"/>
  <c r="AE237" i="1"/>
  <c r="AG237" i="1"/>
  <c r="AB238" i="1"/>
  <c r="AE238" i="1"/>
  <c r="AG238" i="1"/>
  <c r="AB239" i="1"/>
  <c r="Y239" i="1" s="1"/>
  <c r="AE239" i="1"/>
  <c r="AG239" i="1"/>
  <c r="AB240" i="1"/>
  <c r="Y240" i="1" s="1"/>
  <c r="AE240" i="1"/>
  <c r="AG240" i="1"/>
  <c r="AB241" i="1"/>
  <c r="Y241" i="1" s="1"/>
  <c r="AE241" i="1"/>
  <c r="AG241" i="1"/>
  <c r="AB242" i="1"/>
  <c r="Y242" i="1" s="1"/>
  <c r="AC242" i="1" s="1"/>
  <c r="AE242" i="1"/>
  <c r="AG242" i="1"/>
  <c r="AB243" i="1"/>
  <c r="Y243" i="1" s="1"/>
  <c r="AE243" i="1"/>
  <c r="AG243" i="1"/>
  <c r="AB244" i="1"/>
  <c r="Y244" i="1" s="1"/>
  <c r="AC244" i="1" s="1"/>
  <c r="AE244" i="1"/>
  <c r="AG244" i="1"/>
  <c r="AB245" i="1"/>
  <c r="Y245" i="1" s="1"/>
  <c r="AC245" i="1" s="1"/>
  <c r="AE245" i="1"/>
  <c r="AG245" i="1"/>
  <c r="AB246" i="1"/>
  <c r="Y246" i="1" s="1"/>
  <c r="AE246" i="1"/>
  <c r="AG246" i="1"/>
  <c r="AB247" i="1"/>
  <c r="Y247" i="1" s="1"/>
  <c r="AE247" i="1"/>
  <c r="AG247" i="1"/>
  <c r="AB248" i="1"/>
  <c r="Y248" i="1" s="1"/>
  <c r="AC248" i="1" s="1"/>
  <c r="AE248" i="1"/>
  <c r="AG248" i="1"/>
  <c r="AB249" i="1"/>
  <c r="AE249" i="1"/>
  <c r="AG249" i="1"/>
  <c r="AB250" i="1"/>
  <c r="Y250" i="1" s="1"/>
  <c r="AE250" i="1"/>
  <c r="AG250" i="1"/>
  <c r="AB251" i="1"/>
  <c r="Y251" i="1" s="1"/>
  <c r="AE251" i="1"/>
  <c r="AG251" i="1"/>
  <c r="AB252" i="1"/>
  <c r="Y252" i="1" s="1"/>
  <c r="AC252" i="1" s="1"/>
  <c r="AE252" i="1"/>
  <c r="AG252" i="1"/>
  <c r="AB253" i="1"/>
  <c r="Y253" i="1" s="1"/>
  <c r="AC253" i="1" s="1"/>
  <c r="AE253" i="1"/>
  <c r="AG253" i="1"/>
  <c r="AB254" i="1"/>
  <c r="AE254" i="1"/>
  <c r="AG254" i="1"/>
  <c r="AB255" i="1"/>
  <c r="Y255" i="1" s="1"/>
  <c r="AE255" i="1"/>
  <c r="AG255" i="1"/>
  <c r="AB256" i="1"/>
  <c r="Y256" i="1" s="1"/>
  <c r="AC256" i="1" s="1"/>
  <c r="AE256" i="1"/>
  <c r="AG256" i="1"/>
  <c r="AB257" i="1"/>
  <c r="AE257" i="1"/>
  <c r="AG257" i="1"/>
  <c r="AB258" i="1"/>
  <c r="Y258" i="1" s="1"/>
  <c r="AC258" i="1" s="1"/>
  <c r="AE258" i="1"/>
  <c r="AG258" i="1"/>
  <c r="AB259" i="1"/>
  <c r="Y259" i="1" s="1"/>
  <c r="AC259" i="1" s="1"/>
  <c r="AE259" i="1"/>
  <c r="AG259" i="1"/>
  <c r="AB260" i="1"/>
  <c r="Y260" i="1" s="1"/>
  <c r="AC260" i="1" s="1"/>
  <c r="AE260" i="1"/>
  <c r="AG260" i="1"/>
  <c r="AB261" i="1"/>
  <c r="Y261" i="1" s="1"/>
  <c r="AC261" i="1" s="1"/>
  <c r="AE261" i="1"/>
  <c r="AG261" i="1"/>
  <c r="AB262" i="1"/>
  <c r="Y262" i="1" s="1"/>
  <c r="AC262" i="1" s="1"/>
  <c r="AE262" i="1"/>
  <c r="AG262" i="1"/>
  <c r="AB263" i="1"/>
  <c r="Y263" i="1" s="1"/>
  <c r="AC263" i="1" s="1"/>
  <c r="AE263" i="1"/>
  <c r="AG263" i="1"/>
  <c r="AB264" i="1"/>
  <c r="Y264" i="1" s="1"/>
  <c r="AC264" i="1" s="1"/>
  <c r="AE264" i="1"/>
  <c r="AG264" i="1"/>
  <c r="AB265" i="1"/>
  <c r="Y265" i="1" s="1"/>
  <c r="AC265" i="1" s="1"/>
  <c r="AE265" i="1"/>
  <c r="AG265" i="1"/>
  <c r="AB266" i="1"/>
  <c r="Y266" i="1" s="1"/>
  <c r="AC266" i="1" s="1"/>
  <c r="AE266" i="1"/>
  <c r="AG266" i="1"/>
  <c r="AB267" i="1"/>
  <c r="AE267" i="1"/>
  <c r="AG267" i="1"/>
  <c r="AB268" i="1"/>
  <c r="Y268" i="1" s="1"/>
  <c r="AE268" i="1"/>
  <c r="AG268" i="1"/>
  <c r="AB269" i="1"/>
  <c r="Y269" i="1" s="1"/>
  <c r="AE269" i="1"/>
  <c r="AG269" i="1"/>
  <c r="AB270" i="1"/>
  <c r="AE270" i="1"/>
  <c r="AG270" i="1"/>
  <c r="AB271" i="1"/>
  <c r="Y271" i="1" s="1"/>
  <c r="AC271" i="1" s="1"/>
  <c r="AE271" i="1"/>
  <c r="AG271" i="1"/>
  <c r="AB272" i="1"/>
  <c r="Y272" i="1" s="1"/>
  <c r="AE272" i="1"/>
  <c r="AG272" i="1"/>
  <c r="AB273" i="1"/>
  <c r="Y273" i="1" s="1"/>
  <c r="AE273" i="1"/>
  <c r="AG273" i="1"/>
  <c r="AB274" i="1"/>
  <c r="Y274" i="1" s="1"/>
  <c r="AC274" i="1" s="1"/>
  <c r="AE274" i="1"/>
  <c r="AG274" i="1"/>
  <c r="AB275" i="1"/>
  <c r="Y275" i="1" s="1"/>
  <c r="AC275" i="1" s="1"/>
  <c r="AE275" i="1"/>
  <c r="AG275" i="1"/>
  <c r="AB276" i="1"/>
  <c r="AE276" i="1"/>
  <c r="AG276" i="1"/>
  <c r="AB277" i="1"/>
  <c r="Y277" i="1" s="1"/>
  <c r="AC277" i="1" s="1"/>
  <c r="AE277" i="1"/>
  <c r="AG277" i="1"/>
  <c r="AB278" i="1"/>
  <c r="Y278" i="1" s="1"/>
  <c r="AE278" i="1"/>
  <c r="AG278" i="1"/>
  <c r="AB279" i="1"/>
  <c r="Y279" i="1" s="1"/>
  <c r="AC279" i="1" s="1"/>
  <c r="AE279" i="1"/>
  <c r="AG279" i="1"/>
  <c r="AB280" i="1"/>
  <c r="Y280" i="1" s="1"/>
  <c r="AE280" i="1"/>
  <c r="AG280" i="1"/>
  <c r="AB281" i="1"/>
  <c r="Y281" i="1" s="1"/>
  <c r="AE281" i="1"/>
  <c r="AG281" i="1"/>
  <c r="AB282" i="1"/>
  <c r="Y282" i="1" s="1"/>
  <c r="AC282" i="1" s="1"/>
  <c r="AE282" i="1"/>
  <c r="AG282" i="1"/>
  <c r="AB283" i="1"/>
  <c r="Y283" i="1" s="1"/>
  <c r="AC283" i="1" s="1"/>
  <c r="AE283" i="1"/>
  <c r="AG283" i="1"/>
  <c r="AB284" i="1"/>
  <c r="Y284" i="1" s="1"/>
  <c r="AC284" i="1" s="1"/>
  <c r="AE284" i="1"/>
  <c r="AG284" i="1"/>
  <c r="AB285" i="1"/>
  <c r="Y285" i="1" s="1"/>
  <c r="AC285" i="1" s="1"/>
  <c r="AE285" i="1"/>
  <c r="AG285" i="1"/>
  <c r="AB286" i="1"/>
  <c r="Y286" i="1" s="1"/>
  <c r="AE286" i="1"/>
  <c r="AG286" i="1"/>
  <c r="AB287" i="1"/>
  <c r="Y287" i="1" s="1"/>
  <c r="AE287" i="1"/>
  <c r="AG287" i="1"/>
  <c r="AB288" i="1"/>
  <c r="Y288" i="1" s="1"/>
  <c r="AE288" i="1"/>
  <c r="AG288" i="1"/>
  <c r="AB289" i="1"/>
  <c r="Y289" i="1" s="1"/>
  <c r="AE289" i="1"/>
  <c r="AG289" i="1"/>
  <c r="AB290" i="1"/>
  <c r="Y290" i="1" s="1"/>
  <c r="AE290" i="1"/>
  <c r="AG290" i="1"/>
  <c r="AB291" i="1"/>
  <c r="Y291" i="1" s="1"/>
  <c r="AE291" i="1"/>
  <c r="AG291" i="1"/>
  <c r="AB292" i="1"/>
  <c r="Y292" i="1" s="1"/>
  <c r="AE292" i="1"/>
  <c r="AG292" i="1"/>
  <c r="AB293" i="1"/>
  <c r="Y293" i="1" s="1"/>
  <c r="AE293" i="1"/>
  <c r="AG293" i="1"/>
  <c r="AB294" i="1"/>
  <c r="AE294" i="1"/>
  <c r="AG294" i="1"/>
  <c r="AB295" i="1"/>
  <c r="AE295" i="1"/>
  <c r="AG295" i="1"/>
  <c r="AB296" i="1"/>
  <c r="Y296" i="1" s="1"/>
  <c r="AE296" i="1"/>
  <c r="AG296" i="1"/>
  <c r="AB297" i="1"/>
  <c r="AE297" i="1"/>
  <c r="AG297" i="1"/>
  <c r="AB298" i="1"/>
  <c r="Y298" i="1" s="1"/>
  <c r="AE298" i="1"/>
  <c r="AG298" i="1"/>
  <c r="AB299" i="1"/>
  <c r="AE299" i="1"/>
  <c r="AG299" i="1"/>
  <c r="AB300" i="1"/>
  <c r="Y300" i="1" s="1"/>
  <c r="AE300" i="1"/>
  <c r="AG300" i="1"/>
  <c r="AB301" i="1"/>
  <c r="Y301" i="1" s="1"/>
  <c r="AE301" i="1"/>
  <c r="AG301" i="1"/>
  <c r="AB302" i="1"/>
  <c r="AE302" i="1"/>
  <c r="AG302" i="1"/>
  <c r="AB303" i="1"/>
  <c r="Y303" i="1" s="1"/>
  <c r="AE303" i="1"/>
  <c r="AG303" i="1"/>
  <c r="AB304" i="1"/>
  <c r="Y304" i="1" s="1"/>
  <c r="AE304" i="1"/>
  <c r="AG304" i="1"/>
  <c r="AB305" i="1"/>
  <c r="Y305" i="1" s="1"/>
  <c r="AC305" i="1" s="1"/>
  <c r="AE305" i="1"/>
  <c r="AG305" i="1"/>
  <c r="AB306" i="1"/>
  <c r="Y306" i="1" s="1"/>
  <c r="AE306" i="1"/>
  <c r="AG306" i="1"/>
  <c r="AB307" i="1"/>
  <c r="Y307" i="1" s="1"/>
  <c r="AE307" i="1"/>
  <c r="AG307" i="1"/>
  <c r="AB308" i="1"/>
  <c r="Y308" i="1" s="1"/>
  <c r="AC308" i="1" s="1"/>
  <c r="AE308" i="1"/>
  <c r="AG308" i="1"/>
  <c r="AB309" i="1"/>
  <c r="Y309" i="1" s="1"/>
  <c r="AE309" i="1"/>
  <c r="AG309" i="1"/>
  <c r="AB310" i="1"/>
  <c r="Y310" i="1" s="1"/>
  <c r="AE310" i="1"/>
  <c r="AG310" i="1"/>
  <c r="AB311" i="1"/>
  <c r="Y311" i="1" s="1"/>
  <c r="AE311" i="1"/>
  <c r="AG311" i="1"/>
  <c r="AB312" i="1"/>
  <c r="Y312" i="1" s="1"/>
  <c r="AE312" i="1"/>
  <c r="AG312" i="1"/>
  <c r="AB313" i="1"/>
  <c r="AE313" i="1"/>
  <c r="AG313" i="1"/>
  <c r="AB314" i="1"/>
  <c r="Y314" i="1" s="1"/>
  <c r="AE314" i="1"/>
  <c r="AG314" i="1"/>
  <c r="AB315" i="1"/>
  <c r="Y315" i="1" s="1"/>
  <c r="AE315" i="1"/>
  <c r="AG315" i="1"/>
  <c r="AB316" i="1"/>
  <c r="Y316" i="1" s="1"/>
  <c r="AE316" i="1"/>
  <c r="AG316" i="1"/>
  <c r="AB317" i="1"/>
  <c r="Y317" i="1" s="1"/>
  <c r="AC317" i="1" s="1"/>
  <c r="AE317" i="1"/>
  <c r="AG317" i="1"/>
  <c r="AB318" i="1"/>
  <c r="Y318" i="1" s="1"/>
  <c r="AE318" i="1"/>
  <c r="AG318" i="1"/>
  <c r="AB319" i="1"/>
  <c r="Y319" i="1" s="1"/>
  <c r="AE319" i="1"/>
  <c r="AG319" i="1"/>
  <c r="AB320" i="1"/>
  <c r="Y320" i="1" s="1"/>
  <c r="AE320" i="1"/>
  <c r="AG320" i="1"/>
  <c r="AB321" i="1"/>
  <c r="Y321" i="1" s="1"/>
  <c r="AE321" i="1"/>
  <c r="AG321" i="1"/>
  <c r="AB322" i="1"/>
  <c r="Y322" i="1" s="1"/>
  <c r="AE322" i="1"/>
  <c r="AG322" i="1"/>
  <c r="AB323" i="1"/>
  <c r="Y323" i="1" s="1"/>
  <c r="AC323" i="1" s="1"/>
  <c r="AE323" i="1"/>
  <c r="AG323" i="1"/>
  <c r="AB324" i="1"/>
  <c r="Y324" i="1" s="1"/>
  <c r="AE324" i="1"/>
  <c r="AG324" i="1"/>
  <c r="AB325" i="1"/>
  <c r="Y325" i="1" s="1"/>
  <c r="AC325" i="1" s="1"/>
  <c r="AE325" i="1"/>
  <c r="AG325" i="1"/>
  <c r="AB326" i="1"/>
  <c r="Y326" i="1" s="1"/>
  <c r="AE326" i="1"/>
  <c r="AG326" i="1"/>
  <c r="AB327" i="1"/>
  <c r="Y327" i="1" s="1"/>
  <c r="AC327" i="1" s="1"/>
  <c r="AE327" i="1"/>
  <c r="AG327" i="1"/>
  <c r="AB328" i="1"/>
  <c r="Y328" i="1" s="1"/>
  <c r="AC328" i="1" s="1"/>
  <c r="AE328" i="1"/>
  <c r="AG328" i="1"/>
  <c r="AB329" i="1"/>
  <c r="Y329" i="1" s="1"/>
  <c r="AE329" i="1"/>
  <c r="AG329" i="1"/>
  <c r="AB330" i="1"/>
  <c r="Y330" i="1" s="1"/>
  <c r="AE330" i="1"/>
  <c r="AG330" i="1"/>
  <c r="AB331" i="1"/>
  <c r="Y331" i="1" s="1"/>
  <c r="AE331" i="1"/>
  <c r="AG331" i="1"/>
  <c r="AB332" i="1"/>
  <c r="Y332" i="1" s="1"/>
  <c r="AC332" i="1" s="1"/>
  <c r="AE332" i="1"/>
  <c r="AG332" i="1"/>
  <c r="AB333" i="1"/>
  <c r="Y333" i="1" s="1"/>
  <c r="AC333" i="1" s="1"/>
  <c r="AE333" i="1"/>
  <c r="AG333" i="1"/>
  <c r="AB334" i="1"/>
  <c r="AE334" i="1"/>
  <c r="AG334" i="1"/>
  <c r="AB335" i="1"/>
  <c r="AE335" i="1"/>
  <c r="AG335" i="1"/>
  <c r="AB336" i="1"/>
  <c r="Y336" i="1" s="1"/>
  <c r="AC336" i="1" s="1"/>
  <c r="AE336" i="1"/>
  <c r="AG336" i="1"/>
  <c r="AB337" i="1"/>
  <c r="AE337" i="1"/>
  <c r="AG337" i="1"/>
  <c r="AB338" i="1"/>
  <c r="Y338" i="1" s="1"/>
  <c r="AC338" i="1" s="1"/>
  <c r="AE338" i="1"/>
  <c r="AG338" i="1"/>
  <c r="AB339" i="1"/>
  <c r="Y339" i="1" s="1"/>
  <c r="AE339" i="1"/>
  <c r="AG339" i="1"/>
  <c r="AB340" i="1"/>
  <c r="Y340" i="1" s="1"/>
  <c r="AC340" i="1" s="1"/>
  <c r="AE340" i="1"/>
  <c r="AG340" i="1"/>
  <c r="AB341" i="1"/>
  <c r="Y341" i="1" s="1"/>
  <c r="AC341" i="1" s="1"/>
  <c r="AE341" i="1"/>
  <c r="AG341" i="1"/>
  <c r="AB342" i="1"/>
  <c r="Y342" i="1" s="1"/>
  <c r="AE342" i="1"/>
  <c r="AG342" i="1"/>
  <c r="AB343" i="1"/>
  <c r="Y343" i="1" s="1"/>
  <c r="AC343" i="1" s="1"/>
  <c r="AE343" i="1"/>
  <c r="AG343" i="1"/>
  <c r="AB344" i="1"/>
  <c r="Y344" i="1" s="1"/>
  <c r="AC344" i="1" s="1"/>
  <c r="AE344" i="1"/>
  <c r="AG344" i="1"/>
  <c r="AB345" i="1"/>
  <c r="Y345" i="1" s="1"/>
  <c r="AE345" i="1"/>
  <c r="AG345" i="1"/>
  <c r="AB346" i="1"/>
  <c r="Y346" i="1" s="1"/>
  <c r="AC346" i="1" s="1"/>
  <c r="AE346" i="1"/>
  <c r="AG346" i="1"/>
  <c r="AB347" i="1"/>
  <c r="AE347" i="1"/>
  <c r="AG347" i="1"/>
  <c r="AB348" i="1"/>
  <c r="Y348" i="1" s="1"/>
  <c r="AC348" i="1" s="1"/>
  <c r="AE348" i="1"/>
  <c r="AG348" i="1"/>
  <c r="AB349" i="1"/>
  <c r="Y349" i="1" s="1"/>
  <c r="AC349" i="1" s="1"/>
  <c r="AE349" i="1"/>
  <c r="AG349" i="1"/>
  <c r="AB350" i="1"/>
  <c r="Y350" i="1" s="1"/>
  <c r="AE350" i="1"/>
  <c r="AG350" i="1"/>
  <c r="AB351" i="1"/>
  <c r="Y351" i="1" s="1"/>
  <c r="AE351" i="1"/>
  <c r="AG351" i="1"/>
  <c r="AB352" i="1"/>
  <c r="Y352" i="1" s="1"/>
  <c r="AC352" i="1" s="1"/>
  <c r="AE352" i="1"/>
  <c r="AG352" i="1"/>
  <c r="AB353" i="1"/>
  <c r="Y353" i="1" s="1"/>
  <c r="AE353" i="1"/>
  <c r="AG353" i="1"/>
  <c r="AB354" i="1"/>
  <c r="Y354" i="1" s="1"/>
  <c r="AE354" i="1"/>
  <c r="AG354" i="1"/>
  <c r="AB355" i="1"/>
  <c r="Y355" i="1" s="1"/>
  <c r="AE355" i="1"/>
  <c r="AG355" i="1"/>
  <c r="AB356" i="1"/>
  <c r="Y356" i="1" s="1"/>
  <c r="AC356" i="1" s="1"/>
  <c r="AE356" i="1"/>
  <c r="AG356" i="1"/>
  <c r="AB357" i="1"/>
  <c r="Y357" i="1" s="1"/>
  <c r="AC357" i="1" s="1"/>
  <c r="AE357" i="1"/>
  <c r="AG357" i="1"/>
  <c r="AB358" i="1"/>
  <c r="Y358" i="1" s="1"/>
  <c r="AE358" i="1"/>
  <c r="AG358" i="1"/>
  <c r="AB359" i="1"/>
  <c r="Y359" i="1" s="1"/>
  <c r="AE359" i="1"/>
  <c r="AG359" i="1"/>
  <c r="AB360" i="1"/>
  <c r="Y360" i="1" s="1"/>
  <c r="AC360" i="1" s="1"/>
  <c r="AE360" i="1"/>
  <c r="AG360" i="1"/>
  <c r="AB361" i="1"/>
  <c r="AE361" i="1"/>
  <c r="AG361" i="1"/>
  <c r="AB362" i="1"/>
  <c r="Y362" i="1" s="1"/>
  <c r="AE362" i="1"/>
  <c r="AG362" i="1"/>
  <c r="AB363" i="1"/>
  <c r="AE363" i="1"/>
  <c r="AG363" i="1"/>
  <c r="AB364" i="1"/>
  <c r="Y364" i="1" s="1"/>
  <c r="AC364" i="1" s="1"/>
  <c r="AE364" i="1"/>
  <c r="AG364" i="1"/>
  <c r="AB365" i="1"/>
  <c r="Y365" i="1" s="1"/>
  <c r="AC365" i="1" s="1"/>
  <c r="AE365" i="1"/>
  <c r="AG365" i="1"/>
  <c r="AB366" i="1"/>
  <c r="AE366" i="1"/>
  <c r="AG366" i="1"/>
  <c r="AB367" i="1"/>
  <c r="Y367" i="1" s="1"/>
  <c r="AE367" i="1"/>
  <c r="AG367" i="1"/>
  <c r="AB368" i="1"/>
  <c r="Y368" i="1" s="1"/>
  <c r="AC368" i="1" s="1"/>
  <c r="AE368" i="1"/>
  <c r="AG368" i="1"/>
  <c r="AB369" i="1"/>
  <c r="Y369" i="1" s="1"/>
  <c r="AE369" i="1"/>
  <c r="AG369" i="1"/>
  <c r="AB370" i="1"/>
  <c r="Y370" i="1" s="1"/>
  <c r="AE370" i="1"/>
  <c r="AG370" i="1"/>
  <c r="AB371" i="1"/>
  <c r="Y371" i="1" s="1"/>
  <c r="AE371" i="1"/>
  <c r="AG371" i="1"/>
  <c r="AB372" i="1"/>
  <c r="Y372" i="1" s="1"/>
  <c r="AE372" i="1"/>
  <c r="AG372" i="1"/>
  <c r="AB373" i="1"/>
  <c r="Y373" i="1" s="1"/>
  <c r="AC373" i="1" s="1"/>
  <c r="AE373" i="1"/>
  <c r="AG373" i="1"/>
  <c r="AB374" i="1"/>
  <c r="Y374" i="1" s="1"/>
  <c r="AC374" i="1" s="1"/>
  <c r="AE374" i="1"/>
  <c r="AG374" i="1"/>
  <c r="AB375" i="1"/>
  <c r="Y375" i="1" s="1"/>
  <c r="AC375" i="1" s="1"/>
  <c r="AE375" i="1"/>
  <c r="AG375" i="1"/>
  <c r="AB376" i="1"/>
  <c r="Y376" i="1" s="1"/>
  <c r="AC376" i="1" s="1"/>
  <c r="AE376" i="1"/>
  <c r="AG376" i="1"/>
  <c r="AB377" i="1"/>
  <c r="Y377" i="1" s="1"/>
  <c r="AC377" i="1" s="1"/>
  <c r="AE377" i="1"/>
  <c r="AG377" i="1"/>
  <c r="AB378" i="1"/>
  <c r="Y378" i="1" s="1"/>
  <c r="AC378" i="1" s="1"/>
  <c r="AE378" i="1"/>
  <c r="AG378" i="1"/>
  <c r="AB379" i="1"/>
  <c r="Y379" i="1" s="1"/>
  <c r="AC379" i="1" s="1"/>
  <c r="AE379" i="1"/>
  <c r="AG379" i="1"/>
  <c r="AB380" i="1"/>
  <c r="Y380" i="1" s="1"/>
  <c r="AC380" i="1" s="1"/>
  <c r="AE380" i="1"/>
  <c r="AG380" i="1"/>
  <c r="AB381" i="1"/>
  <c r="Y381" i="1" s="1"/>
  <c r="AC381" i="1" s="1"/>
  <c r="AE381" i="1"/>
  <c r="AG381" i="1"/>
  <c r="AB382" i="1"/>
  <c r="Y382" i="1" s="1"/>
  <c r="AE382" i="1"/>
  <c r="AG382" i="1"/>
  <c r="AB383" i="1"/>
  <c r="Y383" i="1" s="1"/>
  <c r="AE383" i="1"/>
  <c r="AG383" i="1"/>
  <c r="AB384" i="1"/>
  <c r="Y384" i="1" s="1"/>
  <c r="AE384" i="1"/>
  <c r="AG384" i="1"/>
  <c r="AB385" i="1"/>
  <c r="AE385" i="1"/>
  <c r="AG385" i="1"/>
  <c r="AB386" i="1"/>
  <c r="Y386" i="1" s="1"/>
  <c r="AE386" i="1"/>
  <c r="AG386" i="1"/>
  <c r="AB387" i="1"/>
  <c r="Y387" i="1" s="1"/>
  <c r="AC387" i="1" s="1"/>
  <c r="AE387" i="1"/>
  <c r="AG387" i="1"/>
  <c r="AB388" i="1"/>
  <c r="Y388" i="1" s="1"/>
  <c r="AC388" i="1" s="1"/>
  <c r="AE388" i="1"/>
  <c r="AG388" i="1"/>
  <c r="AB389" i="1"/>
  <c r="Y389" i="1" s="1"/>
  <c r="AC389" i="1" s="1"/>
  <c r="AE389" i="1"/>
  <c r="AG389" i="1"/>
  <c r="AB390" i="1"/>
  <c r="Y390" i="1" s="1"/>
  <c r="AE390" i="1"/>
  <c r="AG390" i="1"/>
  <c r="AB391" i="1"/>
  <c r="Y391" i="1" s="1"/>
  <c r="AE391" i="1"/>
  <c r="AG391" i="1"/>
  <c r="AB392" i="1"/>
  <c r="Y392" i="1" s="1"/>
  <c r="AE392" i="1"/>
  <c r="AG392" i="1"/>
  <c r="AB393" i="1"/>
  <c r="Y393" i="1" s="1"/>
  <c r="AE393" i="1"/>
  <c r="AG393" i="1"/>
  <c r="AB394" i="1"/>
  <c r="Y394" i="1" s="1"/>
  <c r="AE394" i="1"/>
  <c r="AG394" i="1"/>
  <c r="AB395" i="1"/>
  <c r="Y395" i="1" s="1"/>
  <c r="AE395" i="1"/>
  <c r="AG395" i="1"/>
  <c r="AB396" i="1"/>
  <c r="Y396" i="1" s="1"/>
  <c r="AE396" i="1"/>
  <c r="AG396" i="1"/>
  <c r="AB397" i="1"/>
  <c r="Y397" i="1" s="1"/>
  <c r="AC397" i="1" s="1"/>
  <c r="AE397" i="1"/>
  <c r="AG397" i="1"/>
  <c r="AB398" i="1"/>
  <c r="Y398" i="1" s="1"/>
  <c r="AE398" i="1"/>
  <c r="AG398" i="1"/>
  <c r="AB399" i="1"/>
  <c r="Y399" i="1" s="1"/>
  <c r="AC399" i="1" s="1"/>
  <c r="AE399" i="1"/>
  <c r="AG399" i="1"/>
  <c r="AB400" i="1"/>
  <c r="Y400" i="1" s="1"/>
  <c r="AC400" i="1" s="1"/>
  <c r="AE400" i="1"/>
  <c r="AG400" i="1"/>
  <c r="AB401" i="1"/>
  <c r="Y401" i="1" s="1"/>
  <c r="AC401" i="1" s="1"/>
  <c r="AE401" i="1"/>
  <c r="AG401" i="1"/>
  <c r="AB402" i="1"/>
  <c r="Y402" i="1" s="1"/>
  <c r="AC402" i="1" s="1"/>
  <c r="AE402" i="1"/>
  <c r="AG402" i="1"/>
  <c r="AB403" i="1"/>
  <c r="AE403" i="1"/>
  <c r="AG403" i="1"/>
  <c r="AB404" i="1"/>
  <c r="Y404" i="1" s="1"/>
  <c r="AE404" i="1"/>
  <c r="AG404" i="1"/>
  <c r="AB405" i="1"/>
  <c r="Y405" i="1" s="1"/>
  <c r="AE405" i="1"/>
  <c r="AG405" i="1"/>
  <c r="AB406" i="1"/>
  <c r="AE406" i="1"/>
  <c r="AG406" i="1"/>
  <c r="AB407" i="1"/>
  <c r="Y407" i="1" s="1"/>
  <c r="AC407" i="1" s="1"/>
  <c r="AE407" i="1"/>
  <c r="AG407" i="1"/>
  <c r="AB408" i="1"/>
  <c r="Y408" i="1" s="1"/>
  <c r="AC408" i="1" s="1"/>
  <c r="AE408" i="1"/>
  <c r="AG408" i="1"/>
  <c r="AB409" i="1"/>
  <c r="Y409" i="1" s="1"/>
  <c r="AE409" i="1"/>
  <c r="AG409" i="1"/>
  <c r="AB410" i="1"/>
  <c r="Y410" i="1" s="1"/>
  <c r="AC410" i="1" s="1"/>
  <c r="AE410" i="1"/>
  <c r="AG410" i="1"/>
  <c r="AB411" i="1"/>
  <c r="Y411" i="1" s="1"/>
  <c r="AC411" i="1" s="1"/>
  <c r="AE411" i="1"/>
  <c r="AG411" i="1"/>
  <c r="AB412" i="1"/>
  <c r="Y412" i="1" s="1"/>
  <c r="AE412" i="1"/>
  <c r="AG412" i="1"/>
  <c r="AB413" i="1"/>
  <c r="Y413" i="1" s="1"/>
  <c r="AE413" i="1"/>
  <c r="AG413" i="1"/>
  <c r="AB414" i="1"/>
  <c r="AE414" i="1"/>
  <c r="AG414" i="1"/>
  <c r="AB415" i="1"/>
  <c r="Y415" i="1" s="1"/>
  <c r="AC415" i="1" s="1"/>
  <c r="AE415" i="1"/>
  <c r="AG415" i="1"/>
  <c r="AB416" i="1"/>
  <c r="Y416" i="1" s="1"/>
  <c r="AC416" i="1" s="1"/>
  <c r="AE416" i="1"/>
  <c r="AG416" i="1"/>
  <c r="AB417" i="1"/>
  <c r="Y417" i="1" s="1"/>
  <c r="AE417" i="1"/>
  <c r="AG417" i="1"/>
  <c r="AB418" i="1"/>
  <c r="Y418" i="1" s="1"/>
  <c r="AE418" i="1"/>
  <c r="AG418" i="1"/>
  <c r="AB419" i="1"/>
  <c r="Y419" i="1" s="1"/>
  <c r="AC419" i="1" s="1"/>
  <c r="AE419" i="1"/>
  <c r="AG419" i="1"/>
  <c r="AB420" i="1"/>
  <c r="Y420" i="1" s="1"/>
  <c r="AE420" i="1"/>
  <c r="AG420" i="1"/>
  <c r="AB421" i="1"/>
  <c r="Y421" i="1" s="1"/>
  <c r="AC421" i="1" s="1"/>
  <c r="AE421" i="1"/>
  <c r="AG421" i="1"/>
  <c r="AB422" i="1"/>
  <c r="AE422" i="1"/>
  <c r="AG422" i="1"/>
  <c r="AB423" i="1"/>
  <c r="Y423" i="1" s="1"/>
  <c r="AC423" i="1" s="1"/>
  <c r="AE423" i="1"/>
  <c r="AG423" i="1"/>
  <c r="AB424" i="1"/>
  <c r="Y424" i="1" s="1"/>
  <c r="AE424" i="1"/>
  <c r="AG424" i="1"/>
  <c r="AB425" i="1"/>
  <c r="Y425" i="1" s="1"/>
  <c r="AE425" i="1"/>
  <c r="AG425" i="1"/>
  <c r="AB426" i="1"/>
  <c r="Y426" i="1" s="1"/>
  <c r="AE426" i="1"/>
  <c r="AG426" i="1"/>
  <c r="AB427" i="1"/>
  <c r="Y427" i="1" s="1"/>
  <c r="AE427" i="1"/>
  <c r="AG427" i="1"/>
  <c r="AB428" i="1"/>
  <c r="Y428" i="1" s="1"/>
  <c r="AE428" i="1"/>
  <c r="AG428" i="1"/>
  <c r="AB429" i="1"/>
  <c r="Y429" i="1" s="1"/>
  <c r="AC429" i="1" s="1"/>
  <c r="AE429" i="1"/>
  <c r="AG429" i="1"/>
  <c r="AB430" i="1"/>
  <c r="Y430" i="1" s="1"/>
  <c r="AE430" i="1"/>
  <c r="AG430" i="1"/>
  <c r="AB431" i="1"/>
  <c r="Y431" i="1" s="1"/>
  <c r="AC431" i="1" s="1"/>
  <c r="AE431" i="1"/>
  <c r="AG431" i="1"/>
  <c r="AB432" i="1"/>
  <c r="Y432" i="1" s="1"/>
  <c r="AE432" i="1"/>
  <c r="AG432" i="1"/>
  <c r="AB433" i="1"/>
  <c r="Y433" i="1" s="1"/>
  <c r="AE433" i="1"/>
  <c r="AG433" i="1"/>
  <c r="AB434" i="1"/>
  <c r="Y434" i="1" s="1"/>
  <c r="AE434" i="1"/>
  <c r="AG434" i="1"/>
  <c r="AB435" i="1"/>
  <c r="Y435" i="1" s="1"/>
  <c r="AC435" i="1" s="1"/>
  <c r="AE435" i="1"/>
  <c r="AG435" i="1"/>
  <c r="AB436" i="1"/>
  <c r="Y436" i="1" s="1"/>
  <c r="AC436" i="1" s="1"/>
  <c r="AE436" i="1"/>
  <c r="AG436" i="1"/>
  <c r="AB437" i="1"/>
  <c r="Y437" i="1" s="1"/>
  <c r="AC437" i="1" s="1"/>
  <c r="AE437" i="1"/>
  <c r="AG437" i="1"/>
  <c r="AB438" i="1"/>
  <c r="Y438" i="1" s="1"/>
  <c r="AC438" i="1" s="1"/>
  <c r="AE438" i="1"/>
  <c r="AG438" i="1"/>
  <c r="AB439" i="1"/>
  <c r="Y439" i="1" s="1"/>
  <c r="AC439" i="1" s="1"/>
  <c r="AE439" i="1"/>
  <c r="AG439" i="1"/>
  <c r="AB440" i="1"/>
  <c r="Y440" i="1" s="1"/>
  <c r="AE440" i="1"/>
  <c r="AG440" i="1"/>
  <c r="AB441" i="1"/>
  <c r="Y441" i="1" s="1"/>
  <c r="AE441" i="1"/>
  <c r="AG441" i="1"/>
  <c r="AB442" i="1"/>
  <c r="Y442" i="1" s="1"/>
  <c r="AE442" i="1"/>
  <c r="AG442" i="1"/>
  <c r="AB443" i="1"/>
  <c r="AE443" i="1"/>
  <c r="AG443" i="1"/>
  <c r="AB444" i="1"/>
  <c r="Y444" i="1" s="1"/>
  <c r="AE444" i="1"/>
  <c r="AG444" i="1"/>
  <c r="AB445" i="1"/>
  <c r="AE445" i="1"/>
  <c r="AG445" i="1"/>
  <c r="AB446" i="1"/>
  <c r="Y446" i="1" s="1"/>
  <c r="AC446" i="1" s="1"/>
  <c r="AE446" i="1"/>
  <c r="AG446" i="1"/>
  <c r="AB447" i="1"/>
  <c r="Y447" i="1" s="1"/>
  <c r="AC447" i="1" s="1"/>
  <c r="AE447" i="1"/>
  <c r="AG447" i="1"/>
  <c r="AB448" i="1"/>
  <c r="Y448" i="1" s="1"/>
  <c r="AC448" i="1" s="1"/>
  <c r="AE448" i="1"/>
  <c r="AG448" i="1"/>
  <c r="AB449" i="1"/>
  <c r="Y449" i="1" s="1"/>
  <c r="AE449" i="1"/>
  <c r="AG449" i="1"/>
  <c r="AB450" i="1"/>
  <c r="Y450" i="1" s="1"/>
  <c r="AC450" i="1" s="1"/>
  <c r="AE450" i="1"/>
  <c r="AG450" i="1"/>
  <c r="AB451" i="1"/>
  <c r="AE451" i="1"/>
  <c r="AG451" i="1"/>
  <c r="AB452" i="1"/>
  <c r="Y452" i="1" s="1"/>
  <c r="AE452" i="1"/>
  <c r="AG452" i="1"/>
  <c r="AB453" i="1"/>
  <c r="Y453" i="1" s="1"/>
  <c r="AE453" i="1"/>
  <c r="AG453" i="1"/>
  <c r="AB454" i="1"/>
  <c r="Y454" i="1" s="1"/>
  <c r="AE454" i="1"/>
  <c r="AG454" i="1"/>
  <c r="AB455" i="1"/>
  <c r="Y455" i="1" s="1"/>
  <c r="AE455" i="1"/>
  <c r="AG455" i="1"/>
  <c r="AB456" i="1"/>
  <c r="Y456" i="1" s="1"/>
  <c r="AC456" i="1" s="1"/>
  <c r="AE456" i="1"/>
  <c r="AG456" i="1"/>
  <c r="AB457" i="1"/>
  <c r="Y457" i="1" s="1"/>
  <c r="AE457" i="1"/>
  <c r="AG457" i="1"/>
  <c r="AB458" i="1"/>
  <c r="Y458" i="1" s="1"/>
  <c r="AC458" i="1" s="1"/>
  <c r="AE458" i="1"/>
  <c r="AG458" i="1"/>
  <c r="AB459" i="1"/>
  <c r="Y459" i="1" s="1"/>
  <c r="AC459" i="1" s="1"/>
  <c r="AE459" i="1"/>
  <c r="AG459" i="1"/>
  <c r="AB460" i="1"/>
  <c r="Y460" i="1" s="1"/>
  <c r="AE460" i="1"/>
  <c r="AG460" i="1"/>
  <c r="AB461" i="1"/>
  <c r="Y461" i="1" s="1"/>
  <c r="AE461" i="1"/>
  <c r="AG461" i="1"/>
  <c r="AB462" i="1"/>
  <c r="Y462" i="1" s="1"/>
  <c r="AE462" i="1"/>
  <c r="AG462" i="1"/>
  <c r="AB463" i="1"/>
  <c r="Y463" i="1" s="1"/>
  <c r="AC463" i="1" s="1"/>
  <c r="AE463" i="1"/>
  <c r="AG463" i="1"/>
  <c r="AB464" i="1"/>
  <c r="Y464" i="1" s="1"/>
  <c r="AE464" i="1"/>
  <c r="AG464" i="1"/>
  <c r="AB465" i="1"/>
  <c r="Y465" i="1" s="1"/>
  <c r="AE465" i="1"/>
  <c r="AG465" i="1"/>
  <c r="AB466" i="1"/>
  <c r="Y466" i="1" s="1"/>
  <c r="AC466" i="1" s="1"/>
  <c r="AE466" i="1"/>
  <c r="AG466" i="1"/>
  <c r="AB467" i="1"/>
  <c r="Y467" i="1" s="1"/>
  <c r="AE467" i="1"/>
  <c r="AG467" i="1"/>
  <c r="AB468" i="1"/>
  <c r="Y468" i="1" s="1"/>
  <c r="AE468" i="1"/>
  <c r="AG468" i="1"/>
  <c r="AB469" i="1"/>
  <c r="Y469" i="1" s="1"/>
  <c r="AE469" i="1"/>
  <c r="AG469" i="1"/>
  <c r="AB470" i="1"/>
  <c r="Y470" i="1" s="1"/>
  <c r="AE470" i="1"/>
  <c r="AG470" i="1"/>
  <c r="AB471" i="1"/>
  <c r="Y471" i="1" s="1"/>
  <c r="AC471" i="1" s="1"/>
  <c r="AE471" i="1"/>
  <c r="AG471" i="1"/>
  <c r="AB472" i="1"/>
  <c r="Y472" i="1" s="1"/>
  <c r="AC472" i="1" s="1"/>
  <c r="AE472" i="1"/>
  <c r="AG472" i="1"/>
  <c r="AB473" i="1"/>
  <c r="Y473" i="1" s="1"/>
  <c r="AE473" i="1"/>
  <c r="AG473" i="1"/>
  <c r="AB474" i="1"/>
  <c r="Y474" i="1" s="1"/>
  <c r="AC474" i="1" s="1"/>
  <c r="AE474" i="1"/>
  <c r="AG474" i="1"/>
  <c r="AB475" i="1"/>
  <c r="AE475" i="1"/>
  <c r="AG475" i="1"/>
  <c r="AB476" i="1"/>
  <c r="Y476" i="1" s="1"/>
  <c r="AE476" i="1"/>
  <c r="AG476" i="1"/>
  <c r="AB477" i="1"/>
  <c r="Y477" i="1" s="1"/>
  <c r="AE477" i="1"/>
  <c r="AG477" i="1"/>
  <c r="AB478" i="1"/>
  <c r="Y478" i="1" s="1"/>
  <c r="AE478" i="1"/>
  <c r="AG478" i="1"/>
  <c r="AB479" i="1"/>
  <c r="Y479" i="1" s="1"/>
  <c r="AC479" i="1" s="1"/>
  <c r="AE479" i="1"/>
  <c r="AG479" i="1"/>
  <c r="AB480" i="1"/>
  <c r="Y480" i="1" s="1"/>
  <c r="AC480" i="1" s="1"/>
  <c r="AE480" i="1"/>
  <c r="AG480" i="1"/>
  <c r="AB481" i="1"/>
  <c r="Y481" i="1" s="1"/>
  <c r="AC481" i="1" s="1"/>
  <c r="AE481" i="1"/>
  <c r="AG481" i="1"/>
  <c r="AB482" i="1"/>
  <c r="Y482" i="1" s="1"/>
  <c r="AC482" i="1" s="1"/>
  <c r="AE482" i="1"/>
  <c r="AG482" i="1"/>
  <c r="AB483" i="1"/>
  <c r="Y483" i="1" s="1"/>
  <c r="AE483" i="1"/>
  <c r="AG483" i="1"/>
  <c r="AB484" i="1"/>
  <c r="Y484" i="1" s="1"/>
  <c r="AC484" i="1" s="1"/>
  <c r="AE484" i="1"/>
  <c r="AG484" i="1"/>
  <c r="AB485" i="1"/>
  <c r="Y485" i="1" s="1"/>
  <c r="AC485" i="1" s="1"/>
  <c r="AE485" i="1"/>
  <c r="AG485" i="1"/>
  <c r="AB486" i="1"/>
  <c r="Y486" i="1" s="1"/>
  <c r="AE486" i="1"/>
  <c r="AG486" i="1"/>
  <c r="AB487" i="1"/>
  <c r="Y487" i="1" s="1"/>
  <c r="AE487" i="1"/>
  <c r="AG487" i="1"/>
  <c r="AB488" i="1"/>
  <c r="Y488" i="1" s="1"/>
  <c r="AC488" i="1" s="1"/>
  <c r="AE488" i="1"/>
  <c r="AG488" i="1"/>
  <c r="AB489" i="1"/>
  <c r="AE489" i="1"/>
  <c r="AG489" i="1"/>
  <c r="AB490" i="1"/>
  <c r="Y490" i="1" s="1"/>
  <c r="AC490" i="1" s="1"/>
  <c r="AE490" i="1"/>
  <c r="AG490" i="1"/>
  <c r="AB491" i="1"/>
  <c r="Y491" i="1" s="1"/>
  <c r="AC491" i="1" s="1"/>
  <c r="AE491" i="1"/>
  <c r="AG491" i="1"/>
  <c r="AB492" i="1"/>
  <c r="Y492" i="1" s="1"/>
  <c r="AE492" i="1"/>
  <c r="AG492" i="1"/>
  <c r="AB493" i="1"/>
  <c r="Y493" i="1" s="1"/>
  <c r="AE493" i="1"/>
  <c r="AG493" i="1"/>
  <c r="AB494" i="1"/>
  <c r="Y494" i="1" s="1"/>
  <c r="AE494" i="1"/>
  <c r="AG494" i="1"/>
  <c r="AB495" i="1"/>
  <c r="Y495" i="1" s="1"/>
  <c r="AC495" i="1" s="1"/>
  <c r="AE495" i="1"/>
  <c r="AG495" i="1"/>
  <c r="AB496" i="1"/>
  <c r="Y496" i="1" s="1"/>
  <c r="AE496" i="1"/>
  <c r="AG496" i="1"/>
  <c r="AB497" i="1"/>
  <c r="Y497" i="1" s="1"/>
  <c r="AE497" i="1"/>
  <c r="AG497" i="1"/>
  <c r="AB498" i="1"/>
  <c r="Y498" i="1" s="1"/>
  <c r="AC498" i="1" s="1"/>
  <c r="AE498" i="1"/>
  <c r="AG498" i="1"/>
  <c r="AB499" i="1"/>
  <c r="Y499" i="1" s="1"/>
  <c r="AE499" i="1"/>
  <c r="AG499" i="1"/>
  <c r="AB500" i="1"/>
  <c r="Y500" i="1" s="1"/>
  <c r="AE500" i="1"/>
  <c r="AG500" i="1"/>
  <c r="AB501" i="1"/>
  <c r="Y501" i="1" s="1"/>
  <c r="AC501" i="1" s="1"/>
  <c r="AE501" i="1"/>
  <c r="AG501" i="1"/>
  <c r="AB502" i="1"/>
  <c r="Y502" i="1" s="1"/>
  <c r="AC502" i="1" s="1"/>
  <c r="AE502" i="1"/>
  <c r="AG502" i="1"/>
  <c r="AB503" i="1"/>
  <c r="Y503" i="1" s="1"/>
  <c r="AE503" i="1"/>
  <c r="AG503" i="1"/>
  <c r="AB504" i="1"/>
  <c r="Y504" i="1" s="1"/>
  <c r="AC504" i="1" s="1"/>
  <c r="AE504" i="1"/>
  <c r="AG504" i="1"/>
  <c r="AB505" i="1"/>
  <c r="Y505" i="1" s="1"/>
  <c r="AC505" i="1" s="1"/>
  <c r="AE505" i="1"/>
  <c r="AG505" i="1"/>
  <c r="AB506" i="1"/>
  <c r="Y506" i="1" s="1"/>
  <c r="AC506" i="1" s="1"/>
  <c r="AE506" i="1"/>
  <c r="AG506" i="1"/>
  <c r="AB507" i="1"/>
  <c r="Y507" i="1" s="1"/>
  <c r="AE507" i="1"/>
  <c r="AG507" i="1"/>
  <c r="AB508" i="1"/>
  <c r="Y508" i="1" s="1"/>
  <c r="AC508" i="1" s="1"/>
  <c r="AE508" i="1"/>
  <c r="AG508" i="1"/>
  <c r="AB509" i="1"/>
  <c r="Y509" i="1" s="1"/>
  <c r="AE509" i="1"/>
  <c r="AG509" i="1"/>
  <c r="AB510" i="1"/>
  <c r="AE510" i="1"/>
  <c r="AG510" i="1"/>
  <c r="AB511" i="1"/>
  <c r="Y511" i="1" s="1"/>
  <c r="AE511" i="1"/>
  <c r="AG511" i="1"/>
  <c r="AB512" i="1"/>
  <c r="Y512" i="1" s="1"/>
  <c r="AC512" i="1" s="1"/>
  <c r="AE512" i="1"/>
  <c r="AG512" i="1"/>
  <c r="AB513" i="1"/>
  <c r="Y513" i="1" s="1"/>
  <c r="AE513" i="1"/>
  <c r="AG513" i="1"/>
  <c r="AB514" i="1"/>
  <c r="Y514" i="1" s="1"/>
  <c r="AC514" i="1" s="1"/>
  <c r="AE514" i="1"/>
  <c r="AG514" i="1"/>
  <c r="AB515" i="1"/>
  <c r="AE515" i="1"/>
  <c r="AG515" i="1"/>
  <c r="AB516" i="1"/>
  <c r="Y516" i="1" s="1"/>
  <c r="AE516" i="1"/>
  <c r="AG516" i="1"/>
  <c r="AB517" i="1"/>
  <c r="AE517" i="1"/>
  <c r="AG517" i="1"/>
  <c r="AB518" i="1"/>
  <c r="Y518" i="1" s="1"/>
  <c r="AE518" i="1"/>
  <c r="AG518" i="1"/>
  <c r="AB519" i="1"/>
  <c r="Y519" i="1" s="1"/>
  <c r="AC519" i="1" s="1"/>
  <c r="AE519" i="1"/>
  <c r="AG519" i="1"/>
  <c r="AB520" i="1"/>
  <c r="Y520" i="1" s="1"/>
  <c r="AE520" i="1"/>
  <c r="AG520" i="1"/>
  <c r="AB521" i="1"/>
  <c r="AE521" i="1"/>
  <c r="AG521" i="1"/>
  <c r="AB522" i="1"/>
  <c r="Y522" i="1" s="1"/>
  <c r="AC522" i="1" s="1"/>
  <c r="AE522" i="1"/>
  <c r="AG522" i="1"/>
  <c r="AB523" i="1"/>
  <c r="Y523" i="1" s="1"/>
  <c r="AE523" i="1"/>
  <c r="AG523" i="1"/>
  <c r="AB524" i="1"/>
  <c r="Y524" i="1" s="1"/>
  <c r="AE524" i="1"/>
  <c r="AG524" i="1"/>
  <c r="AB525" i="1"/>
  <c r="Y525" i="1" s="1"/>
  <c r="AE525" i="1"/>
  <c r="AG525" i="1"/>
  <c r="AB526" i="1"/>
  <c r="Y526" i="1" s="1"/>
  <c r="AE526" i="1"/>
  <c r="AG526" i="1"/>
  <c r="AB527" i="1"/>
  <c r="Y527" i="1" s="1"/>
  <c r="AC527" i="1" s="1"/>
  <c r="AE527" i="1"/>
  <c r="AG527" i="1"/>
  <c r="AB528" i="1"/>
  <c r="Y528" i="1" s="1"/>
  <c r="AE528" i="1"/>
  <c r="AG528" i="1"/>
  <c r="AB529" i="1"/>
  <c r="Y529" i="1" s="1"/>
  <c r="AE529" i="1"/>
  <c r="AG529" i="1"/>
  <c r="AB530" i="1"/>
  <c r="Y530" i="1" s="1"/>
  <c r="AC530" i="1" s="1"/>
  <c r="AE530" i="1"/>
  <c r="AG530" i="1"/>
  <c r="AB531" i="1"/>
  <c r="AE531" i="1"/>
  <c r="AG531" i="1"/>
  <c r="AB532" i="1"/>
  <c r="AE532" i="1"/>
  <c r="AG532" i="1"/>
  <c r="AB533" i="1"/>
  <c r="Y533" i="1" s="1"/>
  <c r="AE533" i="1"/>
  <c r="AG533" i="1"/>
  <c r="AB534" i="1"/>
  <c r="Y534" i="1" s="1"/>
  <c r="AC534" i="1" s="1"/>
  <c r="AE534" i="1"/>
  <c r="AG534" i="1"/>
  <c r="AB535" i="1"/>
  <c r="Y535" i="1" s="1"/>
  <c r="AE535" i="1"/>
  <c r="AG535" i="1"/>
  <c r="AB536" i="1"/>
  <c r="Y536" i="1" s="1"/>
  <c r="AE536" i="1"/>
  <c r="AG536" i="1"/>
  <c r="AB537" i="1"/>
  <c r="AE537" i="1"/>
  <c r="AG537" i="1"/>
  <c r="AB538" i="1"/>
  <c r="Y538" i="1" s="1"/>
  <c r="AC538" i="1" s="1"/>
  <c r="AE538" i="1"/>
  <c r="AG538" i="1"/>
  <c r="AB539" i="1"/>
  <c r="Y539" i="1" s="1"/>
  <c r="AE539" i="1"/>
  <c r="AG539" i="1"/>
  <c r="AB540" i="1"/>
  <c r="Y540" i="1" s="1"/>
  <c r="AE540" i="1"/>
  <c r="AG540" i="1"/>
  <c r="AB541" i="1"/>
  <c r="Y541" i="1" s="1"/>
  <c r="AC541" i="1" s="1"/>
  <c r="AE541" i="1"/>
  <c r="AG541" i="1"/>
  <c r="AB542" i="1"/>
  <c r="AE542" i="1"/>
  <c r="AG542" i="1"/>
  <c r="AB543" i="1"/>
  <c r="Y543" i="1" s="1"/>
  <c r="AC543" i="1" s="1"/>
  <c r="AE543" i="1"/>
  <c r="AG543" i="1"/>
  <c r="AB544" i="1"/>
  <c r="Y544" i="1" s="1"/>
  <c r="AE544" i="1"/>
  <c r="AG544" i="1"/>
  <c r="AB545" i="1"/>
  <c r="AE545" i="1"/>
  <c r="AG545" i="1"/>
  <c r="AB546" i="1"/>
  <c r="Y546" i="1" s="1"/>
  <c r="AC546" i="1" s="1"/>
  <c r="AE546" i="1"/>
  <c r="AG546" i="1"/>
  <c r="AB547" i="1"/>
  <c r="Y547" i="1" s="1"/>
  <c r="AE547" i="1"/>
  <c r="AG547" i="1"/>
  <c r="AB548" i="1"/>
  <c r="Y548" i="1" s="1"/>
  <c r="AC548" i="1" s="1"/>
  <c r="AE548" i="1"/>
  <c r="AG548" i="1"/>
  <c r="AB549" i="1"/>
  <c r="Y549" i="1" s="1"/>
  <c r="AC549" i="1" s="1"/>
  <c r="AE549" i="1"/>
  <c r="AG549" i="1"/>
  <c r="AB550" i="1"/>
  <c r="AE550" i="1"/>
  <c r="AG550" i="1"/>
  <c r="AB551" i="1"/>
  <c r="Y551" i="1" s="1"/>
  <c r="AC551" i="1" s="1"/>
  <c r="AE551" i="1"/>
  <c r="AG551" i="1"/>
  <c r="AB552" i="1"/>
  <c r="Y552" i="1" s="1"/>
  <c r="AE552" i="1"/>
  <c r="AG552" i="1"/>
  <c r="AB553" i="1"/>
  <c r="AE553" i="1"/>
  <c r="AG553" i="1"/>
  <c r="AB554" i="1"/>
  <c r="Y554" i="1" s="1"/>
  <c r="AC554" i="1" s="1"/>
  <c r="AE554" i="1"/>
  <c r="AG554" i="1"/>
  <c r="AB555" i="1"/>
  <c r="Y555" i="1" s="1"/>
  <c r="AE555" i="1"/>
  <c r="AG555" i="1"/>
  <c r="AB556" i="1"/>
  <c r="Y556" i="1" s="1"/>
  <c r="AE556" i="1"/>
  <c r="AG556" i="1"/>
  <c r="AB557" i="1"/>
  <c r="Y557" i="1" s="1"/>
  <c r="AC557" i="1" s="1"/>
  <c r="AE557" i="1"/>
  <c r="AG557" i="1"/>
  <c r="AB558" i="1"/>
  <c r="AE558" i="1"/>
  <c r="AG558" i="1"/>
  <c r="AB559" i="1"/>
  <c r="Y559" i="1" s="1"/>
  <c r="AE559" i="1"/>
  <c r="AG559" i="1"/>
  <c r="AB560" i="1"/>
  <c r="Y560" i="1" s="1"/>
  <c r="AE560" i="1"/>
  <c r="AG560" i="1"/>
  <c r="AB561" i="1"/>
  <c r="AE561" i="1"/>
  <c r="AG561" i="1"/>
  <c r="AB562" i="1"/>
  <c r="Y562" i="1" s="1"/>
  <c r="AC562" i="1" s="1"/>
  <c r="AE562" i="1"/>
  <c r="AG562" i="1"/>
  <c r="AB563" i="1"/>
  <c r="AE563" i="1"/>
  <c r="AG563" i="1"/>
  <c r="AB564" i="1"/>
  <c r="Y564" i="1" s="1"/>
  <c r="AE564" i="1"/>
  <c r="AG564" i="1"/>
  <c r="AB565" i="1"/>
  <c r="Y565" i="1" s="1"/>
  <c r="AC565" i="1" s="1"/>
  <c r="AE565" i="1"/>
  <c r="AG565" i="1"/>
  <c r="AB566" i="1"/>
  <c r="AE566" i="1"/>
  <c r="AG566" i="1"/>
  <c r="AB567" i="1"/>
  <c r="Y567" i="1" s="1"/>
  <c r="AE567" i="1"/>
  <c r="AG567" i="1"/>
  <c r="AB568" i="1"/>
  <c r="Y568" i="1" s="1"/>
  <c r="AE568" i="1"/>
  <c r="AG568" i="1"/>
  <c r="AB569" i="1"/>
  <c r="Y569" i="1" s="1"/>
  <c r="AC569" i="1" s="1"/>
  <c r="AE569" i="1"/>
  <c r="AG569" i="1"/>
  <c r="AB570" i="1"/>
  <c r="Y570" i="1" s="1"/>
  <c r="AC570" i="1" s="1"/>
  <c r="AE570" i="1"/>
  <c r="AG570" i="1"/>
  <c r="AB571" i="1"/>
  <c r="Y571" i="1" s="1"/>
  <c r="AC571" i="1" s="1"/>
  <c r="AE571" i="1"/>
  <c r="AG571" i="1"/>
  <c r="AB572" i="1"/>
  <c r="Y572" i="1" s="1"/>
  <c r="AC572" i="1" s="1"/>
  <c r="AE572" i="1"/>
  <c r="AG572" i="1"/>
  <c r="AB573" i="1"/>
  <c r="Y573" i="1" s="1"/>
  <c r="AC573" i="1" s="1"/>
  <c r="AE573" i="1"/>
  <c r="AG573" i="1"/>
  <c r="AB574" i="1"/>
  <c r="AE574" i="1"/>
  <c r="AG574" i="1"/>
  <c r="AB575" i="1"/>
  <c r="Y575" i="1" s="1"/>
  <c r="AE575" i="1"/>
  <c r="AG575" i="1"/>
  <c r="AB576" i="1"/>
  <c r="Y576" i="1" s="1"/>
  <c r="AE576" i="1"/>
  <c r="AG576" i="1"/>
  <c r="AB577" i="1"/>
  <c r="Y577" i="1" s="1"/>
  <c r="AC577" i="1" s="1"/>
  <c r="AE577" i="1"/>
  <c r="AG577" i="1"/>
  <c r="AB578" i="1"/>
  <c r="Y578" i="1" s="1"/>
  <c r="AC578" i="1" s="1"/>
  <c r="AE578" i="1"/>
  <c r="AG578" i="1"/>
  <c r="AB579" i="1"/>
  <c r="Y579" i="1" s="1"/>
  <c r="AC579" i="1" s="1"/>
  <c r="AE579" i="1"/>
  <c r="AG579" i="1"/>
  <c r="AB580" i="1"/>
  <c r="Y580" i="1" s="1"/>
  <c r="AE580" i="1"/>
  <c r="AG580" i="1"/>
  <c r="AB581" i="1"/>
  <c r="Y581" i="1" s="1"/>
  <c r="AC581" i="1" s="1"/>
  <c r="AE581" i="1"/>
  <c r="AG581" i="1"/>
  <c r="AB582" i="1"/>
  <c r="AE582" i="1"/>
  <c r="AG582" i="1"/>
  <c r="AB583" i="1"/>
  <c r="Y583" i="1" s="1"/>
  <c r="AE583" i="1"/>
  <c r="AG583" i="1"/>
  <c r="AB584" i="1"/>
  <c r="Y584" i="1" s="1"/>
  <c r="AE584" i="1"/>
  <c r="AG584" i="1"/>
  <c r="AB585" i="1"/>
  <c r="Y585" i="1" s="1"/>
  <c r="AC585" i="1" s="1"/>
  <c r="AE585" i="1"/>
  <c r="AG585" i="1"/>
  <c r="AB586" i="1"/>
  <c r="Y586" i="1" s="1"/>
  <c r="AE586" i="1"/>
  <c r="AG586" i="1"/>
  <c r="AB587" i="1"/>
  <c r="Y587" i="1" s="1"/>
  <c r="AE587" i="1"/>
  <c r="AG587" i="1"/>
  <c r="AB588" i="1"/>
  <c r="Y588" i="1" s="1"/>
  <c r="AC588" i="1" s="1"/>
  <c r="AE588" i="1"/>
  <c r="AG588" i="1"/>
  <c r="AB589" i="1"/>
  <c r="Y589" i="1" s="1"/>
  <c r="AC589" i="1" s="1"/>
  <c r="AE589" i="1"/>
  <c r="AG589" i="1"/>
  <c r="AB590" i="1"/>
  <c r="Y590" i="1" s="1"/>
  <c r="AE590" i="1"/>
  <c r="AG590" i="1"/>
  <c r="AB591" i="1"/>
  <c r="Y591" i="1" s="1"/>
  <c r="AC591" i="1" s="1"/>
  <c r="AE591" i="1"/>
  <c r="AG591" i="1"/>
  <c r="AB592" i="1"/>
  <c r="Y592" i="1" s="1"/>
  <c r="AC592" i="1" s="1"/>
  <c r="AE592" i="1"/>
  <c r="AG592" i="1"/>
  <c r="AB593" i="1"/>
  <c r="Y593" i="1" s="1"/>
  <c r="AE593" i="1"/>
  <c r="AG593" i="1"/>
  <c r="AB594" i="1"/>
  <c r="Y594" i="1" s="1"/>
  <c r="AE594" i="1"/>
  <c r="AG594" i="1"/>
  <c r="AB595" i="1"/>
  <c r="AE595" i="1"/>
  <c r="AG595" i="1"/>
  <c r="AB596" i="1"/>
  <c r="Y596" i="1" s="1"/>
  <c r="AC596" i="1" s="1"/>
  <c r="AE596" i="1"/>
  <c r="AG596" i="1"/>
  <c r="AB597" i="1"/>
  <c r="Y597" i="1" s="1"/>
  <c r="AE597" i="1"/>
  <c r="AG597" i="1"/>
  <c r="AB598" i="1"/>
  <c r="Y598" i="1" s="1"/>
  <c r="AE598" i="1"/>
  <c r="AG598" i="1"/>
  <c r="AB599" i="1"/>
  <c r="Y599" i="1" s="1"/>
  <c r="AC599" i="1" s="1"/>
  <c r="AE599" i="1"/>
  <c r="AG599" i="1"/>
  <c r="AB600" i="1"/>
  <c r="Y600" i="1" s="1"/>
  <c r="AC600" i="1" s="1"/>
  <c r="AE600" i="1"/>
  <c r="AG600" i="1"/>
  <c r="AB601" i="1"/>
  <c r="Y601" i="1" s="1"/>
  <c r="AC601" i="1" s="1"/>
  <c r="AE601" i="1"/>
  <c r="AG601" i="1"/>
  <c r="AB602" i="1"/>
  <c r="Y602" i="1" s="1"/>
  <c r="AC602" i="1" s="1"/>
  <c r="AE602" i="1"/>
  <c r="AG602" i="1"/>
  <c r="AB603" i="1"/>
  <c r="Y603" i="1" s="1"/>
  <c r="AC603" i="1" s="1"/>
  <c r="AE603" i="1"/>
  <c r="AG603" i="1"/>
  <c r="AB604" i="1"/>
  <c r="Y604" i="1" s="1"/>
  <c r="AE604" i="1"/>
  <c r="AG604" i="1"/>
  <c r="AB605" i="1"/>
  <c r="Y605" i="1" s="1"/>
  <c r="AE605" i="1"/>
  <c r="AG605" i="1"/>
  <c r="AB606" i="1"/>
  <c r="AE606" i="1"/>
  <c r="AG606" i="1"/>
  <c r="AB607" i="1"/>
  <c r="Y607" i="1" s="1"/>
  <c r="AC607" i="1" s="1"/>
  <c r="AE607" i="1"/>
  <c r="AG607" i="1"/>
  <c r="AB608" i="1"/>
  <c r="Y608" i="1" s="1"/>
  <c r="AC608" i="1" s="1"/>
  <c r="AE608" i="1"/>
  <c r="AG608" i="1"/>
  <c r="AB609" i="1"/>
  <c r="Y609" i="1" s="1"/>
  <c r="AE609" i="1"/>
  <c r="AG609" i="1"/>
  <c r="AB610" i="1"/>
  <c r="Y610" i="1" s="1"/>
  <c r="AC610" i="1" s="1"/>
  <c r="AE610" i="1"/>
  <c r="AG610" i="1"/>
  <c r="AB611" i="1"/>
  <c r="Y611" i="1" s="1"/>
  <c r="AE611" i="1"/>
  <c r="AG611" i="1"/>
  <c r="AB612" i="1"/>
  <c r="Y612" i="1" s="1"/>
  <c r="AC612" i="1" s="1"/>
  <c r="AE612" i="1"/>
  <c r="AG612" i="1"/>
  <c r="AB613" i="1"/>
  <c r="Y613" i="1" s="1"/>
  <c r="AE613" i="1"/>
  <c r="AG613" i="1"/>
  <c r="AB614" i="1"/>
  <c r="AE614" i="1"/>
  <c r="AG614" i="1"/>
  <c r="AB615" i="1"/>
  <c r="Y615" i="1" s="1"/>
  <c r="AC615" i="1" s="1"/>
  <c r="AE615" i="1"/>
  <c r="AG615" i="1"/>
  <c r="AB616" i="1"/>
  <c r="Y616" i="1" s="1"/>
  <c r="AE616" i="1"/>
  <c r="AG616" i="1"/>
  <c r="AB617" i="1"/>
  <c r="Y617" i="1" s="1"/>
  <c r="AE617" i="1"/>
  <c r="AG617" i="1"/>
  <c r="AB618" i="1"/>
  <c r="Y618" i="1" s="1"/>
  <c r="AC618" i="1" s="1"/>
  <c r="AE618" i="1"/>
  <c r="AG618" i="1"/>
  <c r="AB619" i="1"/>
  <c r="AE619" i="1"/>
  <c r="AG619" i="1"/>
  <c r="AB620" i="1"/>
  <c r="Y620" i="1" s="1"/>
  <c r="AC620" i="1" s="1"/>
  <c r="AE620" i="1"/>
  <c r="AG620" i="1"/>
  <c r="AB621" i="1"/>
  <c r="Y621" i="1" s="1"/>
  <c r="AE621" i="1"/>
  <c r="AG621" i="1"/>
  <c r="AB622" i="1"/>
  <c r="AE622" i="1"/>
  <c r="AG622" i="1"/>
  <c r="AB623" i="1"/>
  <c r="Y623" i="1" s="1"/>
  <c r="AE623" i="1"/>
  <c r="AG623" i="1"/>
  <c r="AB624" i="1"/>
  <c r="Y624" i="1" s="1"/>
  <c r="AE624" i="1"/>
  <c r="AG624" i="1"/>
  <c r="AB625" i="1"/>
  <c r="Y625" i="1" s="1"/>
  <c r="AE625" i="1"/>
  <c r="AG625" i="1"/>
  <c r="AB626" i="1"/>
  <c r="Y626" i="1" s="1"/>
  <c r="AC626" i="1" s="1"/>
  <c r="AE626" i="1"/>
  <c r="AG626" i="1"/>
  <c r="AB627" i="1"/>
  <c r="Y627" i="1" s="1"/>
  <c r="AE627" i="1"/>
  <c r="AG627" i="1"/>
  <c r="AB628" i="1"/>
  <c r="Y628" i="1" s="1"/>
  <c r="AC628" i="1" s="1"/>
  <c r="AE628" i="1"/>
  <c r="AG628" i="1"/>
  <c r="AB629" i="1"/>
  <c r="Y629" i="1" s="1"/>
  <c r="AE629" i="1"/>
  <c r="AG629" i="1"/>
  <c r="AB630" i="1"/>
  <c r="AE630" i="1"/>
  <c r="AG630" i="1"/>
  <c r="AB631" i="1"/>
  <c r="Y631" i="1" s="1"/>
  <c r="AC631" i="1" s="1"/>
  <c r="AE631" i="1"/>
  <c r="AG631" i="1"/>
  <c r="AB632" i="1"/>
  <c r="Y632" i="1" s="1"/>
  <c r="AE632" i="1"/>
  <c r="AG632" i="1"/>
  <c r="AB633" i="1"/>
  <c r="Y633" i="1" s="1"/>
  <c r="AE633" i="1"/>
  <c r="AG633" i="1"/>
  <c r="AB634" i="1"/>
  <c r="Y634" i="1" s="1"/>
  <c r="AC634" i="1" s="1"/>
  <c r="AE634" i="1"/>
  <c r="AG634" i="1"/>
  <c r="AB635" i="1"/>
  <c r="Y635" i="1" s="1"/>
  <c r="AC635" i="1" s="1"/>
  <c r="AE635" i="1"/>
  <c r="AG635" i="1"/>
  <c r="AB636" i="1"/>
  <c r="Y636" i="1" s="1"/>
  <c r="AC636" i="1" s="1"/>
  <c r="AE636" i="1"/>
  <c r="AG636" i="1"/>
  <c r="AB637" i="1"/>
  <c r="Y637" i="1" s="1"/>
  <c r="AE637" i="1"/>
  <c r="AG637" i="1"/>
  <c r="AB638" i="1"/>
  <c r="AE638" i="1"/>
  <c r="AG638" i="1"/>
  <c r="AB639" i="1"/>
  <c r="Y639" i="1" s="1"/>
  <c r="AE639" i="1"/>
  <c r="AG639" i="1"/>
  <c r="AB640" i="1"/>
  <c r="Y640" i="1" s="1"/>
  <c r="AE640" i="1"/>
  <c r="AG640" i="1"/>
  <c r="AB641" i="1"/>
  <c r="Y641" i="1" s="1"/>
  <c r="AE641" i="1"/>
  <c r="AG641" i="1"/>
  <c r="AB642" i="1"/>
  <c r="Y642" i="1" s="1"/>
  <c r="AC642" i="1" s="1"/>
  <c r="AE642" i="1"/>
  <c r="AG642" i="1"/>
  <c r="AB643" i="1"/>
  <c r="Y643" i="1" s="1"/>
  <c r="AE643" i="1"/>
  <c r="AG643" i="1"/>
  <c r="AB644" i="1"/>
  <c r="Y644" i="1" s="1"/>
  <c r="AC644" i="1" s="1"/>
  <c r="AE644" i="1"/>
  <c r="AG644" i="1"/>
  <c r="AB645" i="1"/>
  <c r="Y645" i="1" s="1"/>
  <c r="AE645" i="1"/>
  <c r="AG645" i="1"/>
  <c r="AB646" i="1"/>
  <c r="AE646" i="1"/>
  <c r="AG646" i="1"/>
  <c r="AB647" i="1"/>
  <c r="Y647" i="1" s="1"/>
  <c r="AE647" i="1"/>
  <c r="AG647" i="1"/>
  <c r="AB648" i="1"/>
  <c r="Y648" i="1" s="1"/>
  <c r="AE648" i="1"/>
  <c r="AG648" i="1"/>
  <c r="AB649" i="1"/>
  <c r="Y649" i="1" s="1"/>
  <c r="AE649" i="1"/>
  <c r="AG649" i="1"/>
  <c r="AB650" i="1"/>
  <c r="Y650" i="1" s="1"/>
  <c r="AC650" i="1" s="1"/>
  <c r="AE650" i="1"/>
  <c r="AG650" i="1"/>
  <c r="AB651" i="1"/>
  <c r="Y651" i="1" s="1"/>
  <c r="AE651" i="1"/>
  <c r="AG651" i="1"/>
  <c r="AB652" i="1"/>
  <c r="Y652" i="1" s="1"/>
  <c r="AC652" i="1" s="1"/>
  <c r="AE652" i="1"/>
  <c r="AG652" i="1"/>
  <c r="AB653" i="1"/>
  <c r="Y653" i="1" s="1"/>
  <c r="AE653" i="1"/>
  <c r="AG653" i="1"/>
  <c r="AB654" i="1"/>
  <c r="AE654" i="1"/>
  <c r="AG654" i="1"/>
  <c r="AB655" i="1"/>
  <c r="Y655" i="1" s="1"/>
  <c r="AE655" i="1"/>
  <c r="AG655" i="1"/>
  <c r="AB656" i="1"/>
  <c r="Y656" i="1" s="1"/>
  <c r="AE656" i="1"/>
  <c r="AG656" i="1"/>
  <c r="AB657" i="1"/>
  <c r="Y657" i="1" s="1"/>
  <c r="AE657" i="1"/>
  <c r="AG657" i="1"/>
  <c r="AB658" i="1"/>
  <c r="Y658" i="1" s="1"/>
  <c r="AC658" i="1" s="1"/>
  <c r="AE658" i="1"/>
  <c r="AG658" i="1"/>
  <c r="AB659" i="1"/>
  <c r="Y659" i="1" s="1"/>
  <c r="AC659" i="1" s="1"/>
  <c r="AE659" i="1"/>
  <c r="AG659" i="1"/>
  <c r="AB660" i="1"/>
  <c r="Y660" i="1" s="1"/>
  <c r="AC660" i="1" s="1"/>
  <c r="AE660" i="1"/>
  <c r="AG660" i="1"/>
  <c r="AB661" i="1"/>
  <c r="Y661" i="1" s="1"/>
  <c r="AC661" i="1" s="1"/>
  <c r="AE661" i="1"/>
  <c r="AG661" i="1"/>
  <c r="AB662" i="1"/>
  <c r="AE662" i="1"/>
  <c r="AG662" i="1"/>
  <c r="AB663" i="1"/>
  <c r="Y663" i="1" s="1"/>
  <c r="AC663" i="1" s="1"/>
  <c r="AE663" i="1"/>
  <c r="AG663" i="1"/>
  <c r="AB664" i="1"/>
  <c r="Y664" i="1" s="1"/>
  <c r="AE664" i="1"/>
  <c r="AG664" i="1"/>
  <c r="AB665" i="1"/>
  <c r="Y665" i="1" s="1"/>
  <c r="AC665" i="1" s="1"/>
  <c r="AE665" i="1"/>
  <c r="AG665" i="1"/>
  <c r="AB666" i="1"/>
  <c r="Y666" i="1" s="1"/>
  <c r="AC666" i="1" s="1"/>
  <c r="AE666" i="1"/>
  <c r="AG666" i="1"/>
  <c r="AB667" i="1"/>
  <c r="AE667" i="1"/>
  <c r="AG667" i="1"/>
  <c r="AB668" i="1"/>
  <c r="Y668" i="1" s="1"/>
  <c r="AE668" i="1"/>
  <c r="AG668" i="1"/>
  <c r="AB669" i="1"/>
  <c r="Y669" i="1" s="1"/>
  <c r="AC669" i="1" s="1"/>
  <c r="AE669" i="1"/>
  <c r="AG669" i="1"/>
  <c r="AB670" i="1"/>
  <c r="AE670" i="1"/>
  <c r="AG670" i="1"/>
  <c r="AB671" i="1"/>
  <c r="Y671" i="1" s="1"/>
  <c r="AC671" i="1" s="1"/>
  <c r="AE671" i="1"/>
  <c r="AG671" i="1"/>
  <c r="AB672" i="1"/>
  <c r="Y672" i="1" s="1"/>
  <c r="AE672" i="1"/>
  <c r="AG672" i="1"/>
  <c r="AB673" i="1"/>
  <c r="Y673" i="1" s="1"/>
  <c r="AE673" i="1"/>
  <c r="AG673" i="1"/>
  <c r="AB674" i="1"/>
  <c r="Y674" i="1" s="1"/>
  <c r="AC674" i="1" s="1"/>
  <c r="AE674" i="1"/>
  <c r="AG674" i="1"/>
  <c r="AB675" i="1"/>
  <c r="Y675" i="1" s="1"/>
  <c r="AC675" i="1" s="1"/>
  <c r="AE675" i="1"/>
  <c r="AG675" i="1"/>
  <c r="AB676" i="1"/>
  <c r="Y676" i="1" s="1"/>
  <c r="AC676" i="1" s="1"/>
  <c r="AE676" i="1"/>
  <c r="AG676" i="1"/>
  <c r="AB677" i="1"/>
  <c r="Y677" i="1" s="1"/>
  <c r="AC677" i="1" s="1"/>
  <c r="AE677" i="1"/>
  <c r="AG677" i="1"/>
  <c r="AB678" i="1"/>
  <c r="AE678" i="1"/>
  <c r="AG678" i="1"/>
  <c r="AB679" i="1"/>
  <c r="Y679" i="1" s="1"/>
  <c r="AE679" i="1"/>
  <c r="AG679" i="1"/>
  <c r="AB680" i="1"/>
  <c r="Y680" i="1" s="1"/>
  <c r="AE680" i="1"/>
  <c r="AG680" i="1"/>
  <c r="AB681" i="1"/>
  <c r="Y681" i="1" s="1"/>
  <c r="AE681" i="1"/>
  <c r="AG681" i="1"/>
  <c r="AB682" i="1"/>
  <c r="Y682" i="1" s="1"/>
  <c r="AC682" i="1" s="1"/>
  <c r="AE682" i="1"/>
  <c r="AG682" i="1"/>
  <c r="AB683" i="1"/>
  <c r="Y683" i="1" s="1"/>
  <c r="AE683" i="1"/>
  <c r="AG683" i="1"/>
  <c r="AB684" i="1"/>
  <c r="Y684" i="1" s="1"/>
  <c r="AE684" i="1"/>
  <c r="AG684" i="1"/>
  <c r="AB685" i="1"/>
  <c r="Y685" i="1" s="1"/>
  <c r="AE685" i="1"/>
  <c r="AG685" i="1"/>
  <c r="AB686" i="1"/>
  <c r="AE686" i="1"/>
  <c r="AG686" i="1"/>
  <c r="AB687" i="1"/>
  <c r="Y687" i="1" s="1"/>
  <c r="AE687" i="1"/>
  <c r="AG687" i="1"/>
  <c r="AB688" i="1"/>
  <c r="Y688" i="1" s="1"/>
  <c r="AE688" i="1"/>
  <c r="AG688" i="1"/>
  <c r="AB689" i="1"/>
  <c r="AE689" i="1"/>
  <c r="AG689" i="1"/>
  <c r="AB690" i="1"/>
  <c r="Y690" i="1" s="1"/>
  <c r="AC690" i="1" s="1"/>
  <c r="AE690" i="1"/>
  <c r="AG690" i="1"/>
  <c r="AB691" i="1"/>
  <c r="AE691" i="1"/>
  <c r="AG691" i="1"/>
  <c r="AB692" i="1"/>
  <c r="Y692" i="1" s="1"/>
  <c r="AE692" i="1"/>
  <c r="AG692" i="1"/>
  <c r="AB693" i="1"/>
  <c r="Y693" i="1" s="1"/>
  <c r="AE693" i="1"/>
  <c r="AG693" i="1"/>
  <c r="AB694" i="1"/>
  <c r="AE694" i="1"/>
  <c r="AG694" i="1"/>
  <c r="AB695" i="1"/>
  <c r="Y695" i="1" s="1"/>
  <c r="AC695" i="1" s="1"/>
  <c r="AE695" i="1"/>
  <c r="AG695" i="1"/>
  <c r="AB696" i="1"/>
  <c r="Y696" i="1" s="1"/>
  <c r="AC696" i="1" s="1"/>
  <c r="AE696" i="1"/>
  <c r="AG696" i="1"/>
  <c r="AB697" i="1"/>
  <c r="Y697" i="1" s="1"/>
  <c r="AE697" i="1"/>
  <c r="AG697" i="1"/>
  <c r="AB698" i="1"/>
  <c r="Y698" i="1" s="1"/>
  <c r="AC698" i="1" s="1"/>
  <c r="AE698" i="1"/>
  <c r="AG698" i="1"/>
  <c r="AB699" i="1"/>
  <c r="Y699" i="1" s="1"/>
  <c r="AC699" i="1" s="1"/>
  <c r="AE699" i="1"/>
  <c r="AG699" i="1"/>
  <c r="AB700" i="1"/>
  <c r="Y700" i="1" s="1"/>
  <c r="AC700" i="1" s="1"/>
  <c r="AE700" i="1"/>
  <c r="AG700" i="1"/>
  <c r="AB701" i="1"/>
  <c r="Y701" i="1" s="1"/>
  <c r="AC701" i="1" s="1"/>
  <c r="AE701" i="1"/>
  <c r="AG701" i="1"/>
  <c r="AB702" i="1"/>
  <c r="AE702" i="1"/>
  <c r="AG702" i="1"/>
  <c r="AB703" i="1"/>
  <c r="Y703" i="1" s="1"/>
  <c r="AC703" i="1" s="1"/>
  <c r="AE703" i="1"/>
  <c r="AG703" i="1"/>
  <c r="AB704" i="1"/>
  <c r="Y704" i="1" s="1"/>
  <c r="AE704" i="1"/>
  <c r="AG704" i="1"/>
  <c r="AB705" i="1"/>
  <c r="Y705" i="1" s="1"/>
  <c r="AE705" i="1"/>
  <c r="AG705" i="1"/>
  <c r="AB706" i="1"/>
  <c r="Y706" i="1" s="1"/>
  <c r="AC706" i="1" s="1"/>
  <c r="AE706" i="1"/>
  <c r="AG706" i="1"/>
  <c r="AB707" i="1"/>
  <c r="AE707" i="1"/>
  <c r="AG707" i="1"/>
  <c r="AB708" i="1"/>
  <c r="Y708" i="1" s="1"/>
  <c r="AE708" i="1"/>
  <c r="AG708" i="1"/>
  <c r="AB709" i="1"/>
  <c r="Y709" i="1" s="1"/>
  <c r="AE709" i="1"/>
  <c r="AG709" i="1"/>
  <c r="AB710" i="1"/>
  <c r="AE710" i="1"/>
  <c r="AG710" i="1"/>
  <c r="AB711" i="1"/>
  <c r="Y711" i="1" s="1"/>
  <c r="AC711" i="1" s="1"/>
  <c r="AE711" i="1"/>
  <c r="AG711" i="1"/>
  <c r="AB712" i="1"/>
  <c r="Y712" i="1" s="1"/>
  <c r="AE712" i="1"/>
  <c r="AG712" i="1"/>
  <c r="AB713" i="1"/>
  <c r="Y713" i="1" s="1"/>
  <c r="AE713" i="1"/>
  <c r="AG713" i="1"/>
  <c r="AB714" i="1"/>
  <c r="Y714" i="1" s="1"/>
  <c r="AC714" i="1" s="1"/>
  <c r="AE714" i="1"/>
  <c r="AG714" i="1"/>
  <c r="AB715" i="1"/>
  <c r="Y715" i="1" s="1"/>
  <c r="AC715" i="1" s="1"/>
  <c r="AE715" i="1"/>
  <c r="AG715" i="1"/>
  <c r="AB716" i="1"/>
  <c r="Y716" i="1" s="1"/>
  <c r="AE716" i="1"/>
  <c r="AG716" i="1"/>
  <c r="AB717" i="1"/>
  <c r="Y717" i="1" s="1"/>
  <c r="AE717" i="1"/>
  <c r="AG717" i="1"/>
  <c r="AB718" i="1"/>
  <c r="Y718" i="1" s="1"/>
  <c r="AE718" i="1"/>
  <c r="AG718" i="1"/>
  <c r="AB719" i="1"/>
  <c r="Y719" i="1" s="1"/>
  <c r="AC719" i="1" s="1"/>
  <c r="AE719" i="1"/>
  <c r="AG719" i="1"/>
  <c r="AB720" i="1"/>
  <c r="Y720" i="1" s="1"/>
  <c r="AE720" i="1"/>
  <c r="AG720" i="1"/>
  <c r="AB721" i="1"/>
  <c r="Y721" i="1" s="1"/>
  <c r="AE721" i="1"/>
  <c r="AG721" i="1"/>
  <c r="AB722" i="1"/>
  <c r="Y722" i="1" s="1"/>
  <c r="AC722" i="1" s="1"/>
  <c r="AE722" i="1"/>
  <c r="AG722" i="1"/>
  <c r="AB723" i="1"/>
  <c r="Y723" i="1" s="1"/>
  <c r="AE723" i="1"/>
  <c r="AG723" i="1"/>
  <c r="AB724" i="1"/>
  <c r="Y724" i="1" s="1"/>
  <c r="AC724" i="1" s="1"/>
  <c r="AE724" i="1"/>
  <c r="AG724" i="1"/>
  <c r="AB725" i="1"/>
  <c r="Y725" i="1" s="1"/>
  <c r="AC725" i="1" s="1"/>
  <c r="AE725" i="1"/>
  <c r="AG725" i="1"/>
  <c r="AB726" i="1"/>
  <c r="Y726" i="1" s="1"/>
  <c r="AE726" i="1"/>
  <c r="AG726" i="1"/>
  <c r="AB727" i="1"/>
  <c r="Y727" i="1" s="1"/>
  <c r="AC727" i="1" s="1"/>
  <c r="AE727" i="1"/>
  <c r="AG727" i="1"/>
  <c r="AB728" i="1"/>
  <c r="AE728" i="1"/>
  <c r="AG728" i="1"/>
  <c r="AB729" i="1"/>
  <c r="AE729" i="1"/>
  <c r="AG729" i="1"/>
  <c r="AB730" i="1"/>
  <c r="Y730" i="1" s="1"/>
  <c r="AC730" i="1" s="1"/>
  <c r="AE730" i="1"/>
  <c r="AG730" i="1"/>
  <c r="AB731" i="1"/>
  <c r="Y731" i="1" s="1"/>
  <c r="AC731" i="1" s="1"/>
  <c r="AE731" i="1"/>
  <c r="AG731" i="1"/>
  <c r="AB732" i="1"/>
  <c r="Y732" i="1" s="1"/>
  <c r="AE732" i="1"/>
  <c r="AG732" i="1"/>
  <c r="AB733" i="1"/>
  <c r="Y733" i="1" s="1"/>
  <c r="AC733" i="1" s="1"/>
  <c r="AE733" i="1"/>
  <c r="AG733" i="1"/>
  <c r="AB734" i="1"/>
  <c r="Y734" i="1" s="1"/>
  <c r="AE734" i="1"/>
  <c r="AG734" i="1"/>
  <c r="AB735" i="1"/>
  <c r="Y735" i="1" s="1"/>
  <c r="AE735" i="1"/>
  <c r="AG735" i="1"/>
  <c r="AB736" i="1"/>
  <c r="Y736" i="1" s="1"/>
  <c r="AE736" i="1"/>
  <c r="AG736" i="1"/>
  <c r="AB737" i="1"/>
  <c r="Y737" i="1" s="1"/>
  <c r="AE737" i="1"/>
  <c r="AG737" i="1"/>
  <c r="AB738" i="1"/>
  <c r="Y738" i="1" s="1"/>
  <c r="AE738" i="1"/>
  <c r="AG738" i="1"/>
  <c r="AB739" i="1"/>
  <c r="AE739" i="1"/>
  <c r="AG739" i="1"/>
  <c r="AB740" i="1"/>
  <c r="Y740" i="1" s="1"/>
  <c r="AC740" i="1" s="1"/>
  <c r="AE740" i="1"/>
  <c r="AG740" i="1"/>
  <c r="AB741" i="1"/>
  <c r="Y741" i="1" s="1"/>
  <c r="AE741" i="1"/>
  <c r="AG741" i="1"/>
  <c r="AB742" i="1"/>
  <c r="Y742" i="1" s="1"/>
  <c r="AE742" i="1"/>
  <c r="AG742" i="1"/>
  <c r="AB743" i="1"/>
  <c r="Y743" i="1" s="1"/>
  <c r="AC743" i="1" s="1"/>
  <c r="AE743" i="1"/>
  <c r="AG743" i="1"/>
  <c r="AB744" i="1"/>
  <c r="Y744" i="1" s="1"/>
  <c r="AE744" i="1"/>
  <c r="AG744" i="1"/>
  <c r="AB745" i="1"/>
  <c r="Y745" i="1" s="1"/>
  <c r="AC745" i="1" s="1"/>
  <c r="AE745" i="1"/>
  <c r="AG745" i="1"/>
  <c r="AB746" i="1"/>
  <c r="Y746" i="1" s="1"/>
  <c r="AC746" i="1" s="1"/>
  <c r="AE746" i="1"/>
  <c r="AG746" i="1"/>
  <c r="AB747" i="1"/>
  <c r="Y747" i="1" s="1"/>
  <c r="AC747" i="1" s="1"/>
  <c r="AE747" i="1"/>
  <c r="AG747" i="1"/>
  <c r="AB748" i="1"/>
  <c r="Y748" i="1" s="1"/>
  <c r="AE748" i="1"/>
  <c r="AG748" i="1"/>
  <c r="AB749" i="1"/>
  <c r="Y749" i="1" s="1"/>
  <c r="AC749" i="1" s="1"/>
  <c r="AE749" i="1"/>
  <c r="AG749" i="1"/>
  <c r="AB750" i="1"/>
  <c r="Y750" i="1" s="1"/>
  <c r="AC750" i="1" s="1"/>
  <c r="AE750" i="1"/>
  <c r="AG750" i="1"/>
  <c r="AB751" i="1"/>
  <c r="Y751" i="1" s="1"/>
  <c r="AC751" i="1" s="1"/>
  <c r="AE751" i="1"/>
  <c r="AG751" i="1"/>
  <c r="AB752" i="1"/>
  <c r="Y752" i="1" s="1"/>
  <c r="AE752" i="1"/>
  <c r="AG752" i="1"/>
  <c r="AB753" i="1"/>
  <c r="Y753" i="1" s="1"/>
  <c r="AE753" i="1"/>
  <c r="AG753" i="1"/>
  <c r="AB754" i="1"/>
  <c r="Y754" i="1" s="1"/>
  <c r="AE754" i="1"/>
  <c r="AG754" i="1"/>
  <c r="AB755" i="1"/>
  <c r="Y755" i="1" s="1"/>
  <c r="AE755" i="1"/>
  <c r="AG755" i="1"/>
  <c r="AB756" i="1"/>
  <c r="Y756" i="1" s="1"/>
  <c r="AC756" i="1" s="1"/>
  <c r="AE756" i="1"/>
  <c r="AG756" i="1"/>
  <c r="AB757" i="1"/>
  <c r="Y757" i="1" s="1"/>
  <c r="AC757" i="1" s="1"/>
  <c r="AE757" i="1"/>
  <c r="AG757" i="1"/>
  <c r="AB758" i="1"/>
  <c r="Y758" i="1" s="1"/>
  <c r="AE758" i="1"/>
  <c r="AG758" i="1"/>
  <c r="AB759" i="1"/>
  <c r="Y759" i="1" s="1"/>
  <c r="AC759" i="1" s="1"/>
  <c r="AE759" i="1"/>
  <c r="AG759" i="1"/>
  <c r="AB760" i="1"/>
  <c r="Y760" i="1" s="1"/>
  <c r="AE760" i="1"/>
  <c r="AG760" i="1"/>
  <c r="AB761" i="1"/>
  <c r="Y761" i="1" s="1"/>
  <c r="AE761" i="1"/>
  <c r="AG761" i="1"/>
  <c r="AB762" i="1"/>
  <c r="Y762" i="1" s="1"/>
  <c r="AE762" i="1"/>
  <c r="AG762" i="1"/>
  <c r="AB763" i="1"/>
  <c r="AE763" i="1"/>
  <c r="AG763" i="1"/>
  <c r="AB764" i="1"/>
  <c r="Y764" i="1" s="1"/>
  <c r="AE764" i="1"/>
  <c r="AG764" i="1"/>
  <c r="AB765" i="1"/>
  <c r="Y765" i="1" s="1"/>
  <c r="AC765" i="1" s="1"/>
  <c r="AE765" i="1"/>
  <c r="AG765" i="1"/>
  <c r="AB766" i="1"/>
  <c r="Y766" i="1" s="1"/>
  <c r="AE766" i="1"/>
  <c r="AG766" i="1"/>
  <c r="AB767" i="1"/>
  <c r="AE767" i="1"/>
  <c r="AG767" i="1"/>
  <c r="AB768" i="1"/>
  <c r="Y768" i="1" s="1"/>
  <c r="AC768" i="1" s="1"/>
  <c r="AE768" i="1"/>
  <c r="AG768" i="1"/>
  <c r="AB769" i="1"/>
  <c r="Y769" i="1" s="1"/>
  <c r="AE769" i="1"/>
  <c r="AG769" i="1"/>
  <c r="AB770" i="1"/>
  <c r="Y770" i="1" s="1"/>
  <c r="AE770" i="1"/>
  <c r="AG770" i="1"/>
  <c r="AB771" i="1"/>
  <c r="AE771" i="1"/>
  <c r="AG771" i="1"/>
  <c r="AB772" i="1"/>
  <c r="Y772" i="1" s="1"/>
  <c r="AC772" i="1" s="1"/>
  <c r="AE772" i="1"/>
  <c r="AG772" i="1"/>
  <c r="AB773" i="1"/>
  <c r="Y773" i="1" s="1"/>
  <c r="AE773" i="1"/>
  <c r="AG773" i="1"/>
  <c r="AB774" i="1"/>
  <c r="Y774" i="1" s="1"/>
  <c r="AE774" i="1"/>
  <c r="AG774" i="1"/>
  <c r="AB775" i="1"/>
  <c r="Y775" i="1" s="1"/>
  <c r="AC775" i="1" s="1"/>
  <c r="AE775" i="1"/>
  <c r="AG775" i="1"/>
  <c r="AB776" i="1"/>
  <c r="Y776" i="1" s="1"/>
  <c r="AE776" i="1"/>
  <c r="AG776" i="1"/>
  <c r="AB777" i="1"/>
  <c r="Y777" i="1" s="1"/>
  <c r="AC777" i="1" s="1"/>
  <c r="AE777" i="1"/>
  <c r="AG777" i="1"/>
  <c r="AB778" i="1"/>
  <c r="Y778" i="1" s="1"/>
  <c r="AE778" i="1"/>
  <c r="AG778" i="1"/>
  <c r="AB779" i="1"/>
  <c r="Y779" i="1" s="1"/>
  <c r="AC779" i="1" s="1"/>
  <c r="AE779" i="1"/>
  <c r="AG779" i="1"/>
  <c r="AB780" i="1"/>
  <c r="Y780" i="1" s="1"/>
  <c r="AE780" i="1"/>
  <c r="AG780" i="1"/>
  <c r="AB781" i="1"/>
  <c r="Y781" i="1" s="1"/>
  <c r="AC781" i="1" s="1"/>
  <c r="AE781" i="1"/>
  <c r="AG781" i="1"/>
  <c r="AB782" i="1"/>
  <c r="Y782" i="1" s="1"/>
  <c r="AE782" i="1"/>
  <c r="AG782" i="1"/>
  <c r="AB783" i="1"/>
  <c r="Y783" i="1" s="1"/>
  <c r="AC783" i="1" s="1"/>
  <c r="AE783" i="1"/>
  <c r="AG783" i="1"/>
  <c r="AB784" i="1"/>
  <c r="Y784" i="1" s="1"/>
  <c r="AC784" i="1" s="1"/>
  <c r="AE784" i="1"/>
  <c r="AG784" i="1"/>
  <c r="AB785" i="1"/>
  <c r="Y785" i="1" s="1"/>
  <c r="AE785" i="1"/>
  <c r="AG785" i="1"/>
  <c r="AB786" i="1"/>
  <c r="Y786" i="1" s="1"/>
  <c r="AE786" i="1"/>
  <c r="AG786" i="1"/>
  <c r="AB787" i="1"/>
  <c r="Y787" i="1" s="1"/>
  <c r="AC787" i="1" s="1"/>
  <c r="AE787" i="1"/>
  <c r="AG787" i="1"/>
  <c r="AB788" i="1"/>
  <c r="Y788" i="1" s="1"/>
  <c r="AC788" i="1" s="1"/>
  <c r="AE788" i="1"/>
  <c r="AG788" i="1"/>
  <c r="AB789" i="1"/>
  <c r="Y789" i="1" s="1"/>
  <c r="AC789" i="1" s="1"/>
  <c r="AE789" i="1"/>
  <c r="AG789" i="1"/>
  <c r="AB790" i="1"/>
  <c r="Y790" i="1" s="1"/>
  <c r="AE790" i="1"/>
  <c r="AG790" i="1"/>
  <c r="AB791" i="1"/>
  <c r="Y791" i="1" s="1"/>
  <c r="AC791" i="1" s="1"/>
  <c r="AE791" i="1"/>
  <c r="AG791" i="1"/>
  <c r="AB792" i="1"/>
  <c r="Y792" i="1" s="1"/>
  <c r="AE792" i="1"/>
  <c r="AG792" i="1"/>
  <c r="AB793" i="1"/>
  <c r="AE793" i="1"/>
  <c r="AG793" i="1"/>
  <c r="AB794" i="1"/>
  <c r="Y794" i="1" s="1"/>
  <c r="AC794" i="1" s="1"/>
  <c r="AE794" i="1"/>
  <c r="AG794" i="1"/>
  <c r="AB795" i="1"/>
  <c r="Y795" i="1" s="1"/>
  <c r="AE795" i="1"/>
  <c r="AG795" i="1"/>
  <c r="AB796" i="1"/>
  <c r="Y796" i="1" s="1"/>
  <c r="AE796" i="1"/>
  <c r="AG796" i="1"/>
  <c r="AB797" i="1"/>
  <c r="Y797" i="1" s="1"/>
  <c r="AE797" i="1"/>
  <c r="AG797" i="1"/>
  <c r="AB798" i="1"/>
  <c r="Y798" i="1" s="1"/>
  <c r="AE798" i="1"/>
  <c r="AG798" i="1"/>
  <c r="AB799" i="1"/>
  <c r="Y799" i="1" s="1"/>
  <c r="AE799" i="1"/>
  <c r="AG799" i="1"/>
  <c r="AB800" i="1"/>
  <c r="Y800" i="1" s="1"/>
  <c r="AC800" i="1" s="1"/>
  <c r="AE800" i="1"/>
  <c r="AG800" i="1"/>
  <c r="AB801" i="1"/>
  <c r="Y801" i="1" s="1"/>
  <c r="AC801" i="1" s="1"/>
  <c r="AE801" i="1"/>
  <c r="AG801" i="1"/>
  <c r="AB802" i="1"/>
  <c r="Y802" i="1" s="1"/>
  <c r="AC802" i="1" s="1"/>
  <c r="AE802" i="1"/>
  <c r="AG802" i="1"/>
  <c r="AB803" i="1"/>
  <c r="AE803" i="1"/>
  <c r="AG803" i="1"/>
  <c r="AB804" i="1"/>
  <c r="Y804" i="1" s="1"/>
  <c r="AC804" i="1" s="1"/>
  <c r="AE804" i="1"/>
  <c r="AG804" i="1"/>
  <c r="AB805" i="1"/>
  <c r="Y805" i="1" s="1"/>
  <c r="AE805" i="1"/>
  <c r="AG805" i="1"/>
  <c r="AB806" i="1"/>
  <c r="Y806" i="1" s="1"/>
  <c r="AE806" i="1"/>
  <c r="AG806" i="1"/>
  <c r="AB807" i="1"/>
  <c r="Y807" i="1" s="1"/>
  <c r="AC807" i="1" s="1"/>
  <c r="AE807" i="1"/>
  <c r="AG807" i="1"/>
  <c r="AB808" i="1"/>
  <c r="Y808" i="1" s="1"/>
  <c r="AC808" i="1" s="1"/>
  <c r="AE808" i="1"/>
  <c r="AG808" i="1"/>
  <c r="AB809" i="1"/>
  <c r="Y809" i="1" s="1"/>
  <c r="AE809" i="1"/>
  <c r="AG809" i="1"/>
  <c r="AB810" i="1"/>
  <c r="Y810" i="1" s="1"/>
  <c r="AC810" i="1" s="1"/>
  <c r="AE810" i="1"/>
  <c r="AG810" i="1"/>
  <c r="AB811" i="1"/>
  <c r="Y811" i="1" s="1"/>
  <c r="AE811" i="1"/>
  <c r="AG811" i="1"/>
  <c r="AB812" i="1"/>
  <c r="Y812" i="1" s="1"/>
  <c r="AC812" i="1" s="1"/>
  <c r="AE812" i="1"/>
  <c r="AG812" i="1"/>
  <c r="AB813" i="1"/>
  <c r="Y813" i="1" s="1"/>
  <c r="AE813" i="1"/>
  <c r="AG813" i="1"/>
  <c r="AB814" i="1"/>
  <c r="Y814" i="1" s="1"/>
  <c r="AE814" i="1"/>
  <c r="AG814" i="1"/>
  <c r="AB815" i="1"/>
  <c r="Y815" i="1" s="1"/>
  <c r="AE815" i="1"/>
  <c r="AG815" i="1"/>
  <c r="AB816" i="1"/>
  <c r="Y816" i="1" s="1"/>
  <c r="AE816" i="1"/>
  <c r="AG816" i="1"/>
  <c r="AB817" i="1"/>
  <c r="Y817" i="1" s="1"/>
  <c r="AE817" i="1"/>
  <c r="AG817" i="1"/>
  <c r="AB818" i="1"/>
  <c r="Y818" i="1" s="1"/>
  <c r="AC818" i="1" s="1"/>
  <c r="AE818" i="1"/>
  <c r="AG818" i="1"/>
  <c r="AB819" i="1"/>
  <c r="Y819" i="1" s="1"/>
  <c r="AC819" i="1" s="1"/>
  <c r="AE819" i="1"/>
  <c r="AG819" i="1"/>
  <c r="AB820" i="1"/>
  <c r="Y820" i="1" s="1"/>
  <c r="AC820" i="1" s="1"/>
  <c r="AE820" i="1"/>
  <c r="AG820" i="1"/>
  <c r="AB821" i="1"/>
  <c r="Y821" i="1" s="1"/>
  <c r="AE821" i="1"/>
  <c r="AG821" i="1"/>
  <c r="AB822" i="1"/>
  <c r="AE822" i="1"/>
  <c r="AG822" i="1"/>
  <c r="AB823" i="1"/>
  <c r="Y823" i="1" s="1"/>
  <c r="AC823" i="1" s="1"/>
  <c r="AE823" i="1"/>
  <c r="AG823" i="1"/>
  <c r="AB824" i="1"/>
  <c r="Y824" i="1" s="1"/>
  <c r="AE824" i="1"/>
  <c r="AG824" i="1"/>
  <c r="AB825" i="1"/>
  <c r="Y825" i="1" s="1"/>
  <c r="AE825" i="1"/>
  <c r="AG825" i="1"/>
  <c r="AB826" i="1"/>
  <c r="Y826" i="1" s="1"/>
  <c r="AC826" i="1" s="1"/>
  <c r="AE826" i="1"/>
  <c r="AG826" i="1"/>
  <c r="AB827" i="1"/>
  <c r="Y827" i="1" s="1"/>
  <c r="AC827" i="1" s="1"/>
  <c r="AE827" i="1"/>
  <c r="AG827" i="1"/>
  <c r="AB828" i="1"/>
  <c r="Y828" i="1" s="1"/>
  <c r="AC828" i="1" s="1"/>
  <c r="AE828" i="1"/>
  <c r="AG828" i="1"/>
  <c r="AB829" i="1"/>
  <c r="Y829" i="1" s="1"/>
  <c r="AC829" i="1" s="1"/>
  <c r="AE829" i="1"/>
  <c r="AG829" i="1"/>
  <c r="AB830" i="1"/>
  <c r="Y830" i="1" s="1"/>
  <c r="AE830" i="1"/>
  <c r="AG830" i="1"/>
  <c r="AB831" i="1"/>
  <c r="Y831" i="1" s="1"/>
  <c r="AE831" i="1"/>
  <c r="AG831" i="1"/>
  <c r="AB832" i="1"/>
  <c r="Y832" i="1" s="1"/>
  <c r="AE832" i="1"/>
  <c r="AG832" i="1"/>
  <c r="AB833" i="1"/>
  <c r="AE833" i="1"/>
  <c r="AG833" i="1"/>
  <c r="AB834" i="1"/>
  <c r="Y834" i="1" s="1"/>
  <c r="AC834" i="1" s="1"/>
  <c r="AE834" i="1"/>
  <c r="AG834" i="1"/>
  <c r="AB835" i="1"/>
  <c r="Y835" i="1" s="1"/>
  <c r="AC835" i="1" s="1"/>
  <c r="AE835" i="1"/>
  <c r="AG835" i="1"/>
  <c r="AB836" i="1"/>
  <c r="Y836" i="1" s="1"/>
  <c r="AC836" i="1" s="1"/>
  <c r="AE836" i="1"/>
  <c r="AG836" i="1"/>
  <c r="AB837" i="1"/>
  <c r="Y837" i="1" s="1"/>
  <c r="AE837" i="1"/>
  <c r="AG837" i="1"/>
  <c r="AB838" i="1"/>
  <c r="Y838" i="1" s="1"/>
  <c r="AE838" i="1"/>
  <c r="AG838" i="1"/>
  <c r="AB839" i="1"/>
  <c r="Y839" i="1" s="1"/>
  <c r="AE839" i="1"/>
  <c r="AG839" i="1"/>
  <c r="AB840" i="1"/>
  <c r="Y840" i="1" s="1"/>
  <c r="AE840" i="1"/>
  <c r="AG840" i="1"/>
  <c r="AB841" i="1"/>
  <c r="Y841" i="1" s="1"/>
  <c r="AE841" i="1"/>
  <c r="AG841" i="1"/>
  <c r="AB842" i="1"/>
  <c r="Y842" i="1" s="1"/>
  <c r="AC842" i="1" s="1"/>
  <c r="AE842" i="1"/>
  <c r="AG842" i="1"/>
  <c r="AB843" i="1"/>
  <c r="AE843" i="1"/>
  <c r="AG843" i="1"/>
  <c r="AB844" i="1"/>
  <c r="Y844" i="1" s="1"/>
  <c r="AC844" i="1" s="1"/>
  <c r="AE844" i="1"/>
  <c r="AG844" i="1"/>
  <c r="AB845" i="1"/>
  <c r="Y845" i="1" s="1"/>
  <c r="AE845" i="1"/>
  <c r="AG845" i="1"/>
  <c r="AB846" i="1"/>
  <c r="Y846" i="1" s="1"/>
  <c r="AE846" i="1"/>
  <c r="AG846" i="1"/>
  <c r="AB847" i="1"/>
  <c r="Y847" i="1" s="1"/>
  <c r="AE847" i="1"/>
  <c r="AG847" i="1"/>
  <c r="AB848" i="1"/>
  <c r="Y848" i="1" s="1"/>
  <c r="AE848" i="1"/>
  <c r="AG848" i="1"/>
  <c r="AB849" i="1"/>
  <c r="Y849" i="1" s="1"/>
  <c r="AE849" i="1"/>
  <c r="AG849" i="1"/>
  <c r="AB850" i="1"/>
  <c r="Y850" i="1" s="1"/>
  <c r="AE850" i="1"/>
  <c r="AG850" i="1"/>
  <c r="AB851" i="1"/>
  <c r="Y851" i="1" s="1"/>
  <c r="AE851" i="1"/>
  <c r="AG851" i="1"/>
  <c r="AB852" i="1"/>
  <c r="Y852" i="1" s="1"/>
  <c r="AC852" i="1" s="1"/>
  <c r="AE852" i="1"/>
  <c r="AG852" i="1"/>
  <c r="AB853" i="1"/>
  <c r="Y853" i="1" s="1"/>
  <c r="AE853" i="1"/>
  <c r="AG853" i="1"/>
  <c r="AB854" i="1"/>
  <c r="Y854" i="1" s="1"/>
  <c r="AE854" i="1"/>
  <c r="AG854" i="1"/>
  <c r="AB855" i="1"/>
  <c r="Y855" i="1" s="1"/>
  <c r="AE855" i="1"/>
  <c r="AG855" i="1"/>
  <c r="AB856" i="1"/>
  <c r="Y856" i="1" s="1"/>
  <c r="AE856" i="1"/>
  <c r="AG856" i="1"/>
  <c r="AB857" i="1"/>
  <c r="AE857" i="1"/>
  <c r="AG857" i="1"/>
  <c r="AB858" i="1"/>
  <c r="Y858" i="1" s="1"/>
  <c r="AC858" i="1" s="1"/>
  <c r="AE858" i="1"/>
  <c r="AG858" i="1"/>
  <c r="AB859" i="1"/>
  <c r="AE859" i="1"/>
  <c r="AG859" i="1"/>
  <c r="AB860" i="1"/>
  <c r="Y860" i="1" s="1"/>
  <c r="AC860" i="1" s="1"/>
  <c r="AE860" i="1"/>
  <c r="AG860" i="1"/>
  <c r="AB861" i="1"/>
  <c r="Y861" i="1" s="1"/>
  <c r="AE861" i="1"/>
  <c r="AG861" i="1"/>
  <c r="AB862" i="1"/>
  <c r="Y862" i="1" s="1"/>
  <c r="AE862" i="1"/>
  <c r="AG862" i="1"/>
  <c r="AB863" i="1"/>
  <c r="Y863" i="1" s="1"/>
  <c r="AE863" i="1"/>
  <c r="AG863" i="1"/>
  <c r="AB864" i="1"/>
  <c r="Y864" i="1" s="1"/>
  <c r="AE864" i="1"/>
  <c r="AG864" i="1"/>
  <c r="AB865" i="1"/>
  <c r="Y865" i="1" s="1"/>
  <c r="AE865" i="1"/>
  <c r="AG865" i="1"/>
  <c r="AB866" i="1"/>
  <c r="Y866" i="1" s="1"/>
  <c r="AE866" i="1"/>
  <c r="AG866" i="1"/>
  <c r="AB867" i="1"/>
  <c r="Y867" i="1" s="1"/>
  <c r="AC867" i="1" s="1"/>
  <c r="AE867" i="1"/>
  <c r="AG867" i="1"/>
  <c r="AB868" i="1"/>
  <c r="Y868" i="1" s="1"/>
  <c r="AC868" i="1" s="1"/>
  <c r="AE868" i="1"/>
  <c r="AG868" i="1"/>
  <c r="AB869" i="1"/>
  <c r="Y869" i="1" s="1"/>
  <c r="AE869" i="1"/>
  <c r="AG869" i="1"/>
  <c r="AB870" i="1"/>
  <c r="AE870" i="1"/>
  <c r="AG870" i="1"/>
  <c r="AB871" i="1"/>
  <c r="Y871" i="1" s="1"/>
  <c r="AC871" i="1" s="1"/>
  <c r="AE871" i="1"/>
  <c r="AG871" i="1"/>
  <c r="AB872" i="1"/>
  <c r="Y872" i="1" s="1"/>
  <c r="AC872" i="1" s="1"/>
  <c r="AE872" i="1"/>
  <c r="AG872" i="1"/>
  <c r="AB873" i="1"/>
  <c r="Y873" i="1" s="1"/>
  <c r="AE873" i="1"/>
  <c r="AG873" i="1"/>
  <c r="AB874" i="1"/>
  <c r="Y874" i="1" s="1"/>
  <c r="AC874" i="1" s="1"/>
  <c r="AE874" i="1"/>
  <c r="AG874" i="1"/>
  <c r="AB875" i="1"/>
  <c r="AE875" i="1"/>
  <c r="AG875" i="1"/>
  <c r="AB876" i="1"/>
  <c r="Y876" i="1" s="1"/>
  <c r="AC876" i="1" s="1"/>
  <c r="AE876" i="1"/>
  <c r="AG876" i="1"/>
  <c r="AB877" i="1"/>
  <c r="Y877" i="1" s="1"/>
  <c r="AE877" i="1"/>
  <c r="AG877" i="1"/>
  <c r="AB878" i="1"/>
  <c r="Y878" i="1" s="1"/>
  <c r="AE878" i="1"/>
  <c r="AG878" i="1"/>
  <c r="AB879" i="1"/>
  <c r="Y879" i="1" s="1"/>
  <c r="AC879" i="1" s="1"/>
  <c r="AE879" i="1"/>
  <c r="AG879" i="1"/>
  <c r="AB880" i="1"/>
  <c r="AE880" i="1"/>
  <c r="AG880" i="1"/>
  <c r="AB881" i="1"/>
  <c r="Y881" i="1" s="1"/>
  <c r="AE881" i="1"/>
  <c r="AG881" i="1"/>
  <c r="AB882" i="1"/>
  <c r="Y882" i="1" s="1"/>
  <c r="AE882" i="1"/>
  <c r="AG882" i="1"/>
  <c r="AB883" i="1"/>
  <c r="Y883" i="1" s="1"/>
  <c r="AC883" i="1" s="1"/>
  <c r="AE883" i="1"/>
  <c r="AG883" i="1"/>
  <c r="AB884" i="1"/>
  <c r="Y884" i="1" s="1"/>
  <c r="AC884" i="1" s="1"/>
  <c r="AE884" i="1"/>
  <c r="AG884" i="1"/>
  <c r="AB885" i="1"/>
  <c r="Y885" i="1" s="1"/>
  <c r="AE885" i="1"/>
  <c r="AG885" i="1"/>
  <c r="AB886" i="1"/>
  <c r="Y886" i="1" s="1"/>
  <c r="AE886" i="1"/>
  <c r="AG886" i="1"/>
  <c r="AB887" i="1"/>
  <c r="Y887" i="1" s="1"/>
  <c r="AE887" i="1"/>
  <c r="AG887" i="1"/>
  <c r="AB888" i="1"/>
  <c r="Y888" i="1" s="1"/>
  <c r="AE888" i="1"/>
  <c r="AG888" i="1"/>
  <c r="AB889" i="1"/>
  <c r="Y889" i="1" s="1"/>
  <c r="AE889" i="1"/>
  <c r="AG889" i="1"/>
  <c r="AB890" i="1"/>
  <c r="Y890" i="1" s="1"/>
  <c r="AE890" i="1"/>
  <c r="AG890" i="1"/>
  <c r="AB891" i="1"/>
  <c r="AE891" i="1"/>
  <c r="AG891" i="1"/>
  <c r="AB892" i="1"/>
  <c r="Y892" i="1" s="1"/>
  <c r="AC892" i="1" s="1"/>
  <c r="AE892" i="1"/>
  <c r="AG892" i="1"/>
  <c r="AB893" i="1"/>
  <c r="Y893" i="1" s="1"/>
  <c r="AE893" i="1"/>
  <c r="AG893" i="1"/>
  <c r="AB894" i="1"/>
  <c r="Y894" i="1" s="1"/>
  <c r="AE894" i="1"/>
  <c r="AG894" i="1"/>
  <c r="AB895" i="1"/>
  <c r="Y895" i="1" s="1"/>
  <c r="AC895" i="1" s="1"/>
  <c r="AE895" i="1"/>
  <c r="AG895" i="1"/>
  <c r="AB896" i="1"/>
  <c r="Y896" i="1" s="1"/>
  <c r="AC896" i="1" s="1"/>
  <c r="AE896" i="1"/>
  <c r="AG896" i="1"/>
  <c r="AB897" i="1"/>
  <c r="Y897" i="1" s="1"/>
  <c r="AC897" i="1" s="1"/>
  <c r="AE897" i="1"/>
  <c r="AG897" i="1"/>
  <c r="AB898" i="1"/>
  <c r="Y898" i="1" s="1"/>
  <c r="AC898" i="1" s="1"/>
  <c r="AE898" i="1"/>
  <c r="AG898" i="1"/>
  <c r="AB899" i="1"/>
  <c r="Y899" i="1" s="1"/>
  <c r="AC899" i="1" s="1"/>
  <c r="AE899" i="1"/>
  <c r="AG899" i="1"/>
  <c r="AB900" i="1"/>
  <c r="Y900" i="1" s="1"/>
  <c r="AC900" i="1" s="1"/>
  <c r="AE900" i="1"/>
  <c r="AG900" i="1"/>
  <c r="AB901" i="1"/>
  <c r="Y901" i="1" s="1"/>
  <c r="AC901" i="1" s="1"/>
  <c r="AE901" i="1"/>
  <c r="AG901" i="1"/>
  <c r="AB902" i="1"/>
  <c r="Y902" i="1" s="1"/>
  <c r="AC902" i="1" s="1"/>
  <c r="AE902" i="1"/>
  <c r="AG902" i="1"/>
  <c r="AB903" i="1"/>
  <c r="Y903" i="1" s="1"/>
  <c r="AC903" i="1" s="1"/>
  <c r="AE903" i="1"/>
  <c r="AG903" i="1"/>
  <c r="AB904" i="1"/>
  <c r="AE904" i="1"/>
  <c r="AG904" i="1"/>
  <c r="AB905" i="1"/>
  <c r="Y905" i="1" s="1"/>
  <c r="AE905" i="1"/>
  <c r="AG905" i="1"/>
  <c r="AB906" i="1"/>
  <c r="Y906" i="1" s="1"/>
  <c r="AC906" i="1" s="1"/>
  <c r="AE906" i="1"/>
  <c r="AG906" i="1"/>
  <c r="AB907" i="1"/>
  <c r="AE907" i="1"/>
  <c r="AG907" i="1"/>
  <c r="AB908" i="1"/>
  <c r="Y908" i="1" s="1"/>
  <c r="AC908" i="1" s="1"/>
  <c r="AE908" i="1"/>
  <c r="AG908" i="1"/>
  <c r="AB909" i="1"/>
  <c r="Y909" i="1" s="1"/>
  <c r="AE909" i="1"/>
  <c r="AG909" i="1"/>
  <c r="AB910" i="1"/>
  <c r="AE910" i="1"/>
  <c r="AG910" i="1"/>
  <c r="AB911" i="1"/>
  <c r="Y911" i="1" s="1"/>
  <c r="AE911" i="1"/>
  <c r="AG911" i="1"/>
  <c r="AB912" i="1"/>
  <c r="Y912" i="1" s="1"/>
  <c r="AE912" i="1"/>
  <c r="AG912" i="1"/>
  <c r="AB913" i="1"/>
  <c r="Y913" i="1" s="1"/>
  <c r="AE913" i="1"/>
  <c r="AG913" i="1"/>
  <c r="AB914" i="1"/>
  <c r="Y914" i="1" s="1"/>
  <c r="AC914" i="1" s="1"/>
  <c r="AE914" i="1"/>
  <c r="AG914" i="1"/>
  <c r="AB915" i="1"/>
  <c r="AE915" i="1"/>
  <c r="AG915" i="1"/>
  <c r="AB916" i="1"/>
  <c r="Y916" i="1" s="1"/>
  <c r="AC916" i="1" s="1"/>
  <c r="AE916" i="1"/>
  <c r="AG916" i="1"/>
  <c r="AB917" i="1"/>
  <c r="Y917" i="1" s="1"/>
  <c r="AE917" i="1"/>
  <c r="AG917" i="1"/>
  <c r="AB918" i="1"/>
  <c r="AE918" i="1"/>
  <c r="AG918" i="1"/>
  <c r="AB919" i="1"/>
  <c r="Y919" i="1" s="1"/>
  <c r="AC919" i="1" s="1"/>
  <c r="AE919" i="1"/>
  <c r="AG919" i="1"/>
  <c r="AB920" i="1"/>
  <c r="AE920" i="1"/>
  <c r="AG920" i="1"/>
  <c r="AB921" i="1"/>
  <c r="Y921" i="1" s="1"/>
  <c r="AE921" i="1"/>
  <c r="AG921" i="1"/>
  <c r="AB922" i="1"/>
  <c r="Y922" i="1" s="1"/>
  <c r="AE922" i="1"/>
  <c r="AG922" i="1"/>
  <c r="AB923" i="1"/>
  <c r="Y923" i="1" s="1"/>
  <c r="AC923" i="1" s="1"/>
  <c r="AE923" i="1"/>
  <c r="AG923" i="1"/>
  <c r="AB924" i="1"/>
  <c r="Y924" i="1" s="1"/>
  <c r="AC924" i="1" s="1"/>
  <c r="AE924" i="1"/>
  <c r="AG924" i="1"/>
  <c r="AB925" i="1"/>
  <c r="Y925" i="1" s="1"/>
  <c r="AE925" i="1"/>
  <c r="AG925" i="1"/>
  <c r="AB926" i="1"/>
  <c r="Y926" i="1" s="1"/>
  <c r="AE926" i="1"/>
  <c r="AG926" i="1"/>
  <c r="AB927" i="1"/>
  <c r="Y927" i="1" s="1"/>
  <c r="AC927" i="1" s="1"/>
  <c r="AE927" i="1"/>
  <c r="AG927" i="1"/>
  <c r="AB928" i="1"/>
  <c r="Y928" i="1" s="1"/>
  <c r="AE928" i="1"/>
  <c r="AG928" i="1"/>
  <c r="AB929" i="1"/>
  <c r="Y929" i="1" s="1"/>
  <c r="AE929" i="1"/>
  <c r="AG929" i="1"/>
  <c r="AB930" i="1"/>
  <c r="Y930" i="1" s="1"/>
  <c r="AC930" i="1" s="1"/>
  <c r="AE930" i="1"/>
  <c r="AG930" i="1"/>
  <c r="AB931" i="1"/>
  <c r="AE931" i="1"/>
  <c r="AG931" i="1"/>
  <c r="AB932" i="1"/>
  <c r="Y932" i="1" s="1"/>
  <c r="AC932" i="1" s="1"/>
  <c r="AE932" i="1"/>
  <c r="AG932" i="1"/>
  <c r="AB933" i="1"/>
  <c r="Y933" i="1" s="1"/>
  <c r="AE933" i="1"/>
  <c r="AG933" i="1"/>
  <c r="AB934" i="1"/>
  <c r="Y934" i="1" s="1"/>
  <c r="AE934" i="1"/>
  <c r="AG934" i="1"/>
  <c r="AB935" i="1"/>
  <c r="Y935" i="1" s="1"/>
  <c r="AE935" i="1"/>
  <c r="AG935" i="1"/>
  <c r="AB936" i="1"/>
  <c r="AE936" i="1"/>
  <c r="AG936" i="1"/>
  <c r="AB937" i="1"/>
  <c r="Y937" i="1" s="1"/>
  <c r="AE937" i="1"/>
  <c r="AG937" i="1"/>
  <c r="AB938" i="1"/>
  <c r="Y938" i="1" s="1"/>
  <c r="AC938" i="1" s="1"/>
  <c r="AE938" i="1"/>
  <c r="AG938" i="1"/>
  <c r="AB939" i="1"/>
  <c r="AE939" i="1"/>
  <c r="AG939" i="1"/>
  <c r="AB940" i="1"/>
  <c r="Y940" i="1" s="1"/>
  <c r="AC940" i="1" s="1"/>
  <c r="AE940" i="1"/>
  <c r="AG940" i="1"/>
  <c r="AB941" i="1"/>
  <c r="Y941" i="1" s="1"/>
  <c r="AE941" i="1"/>
  <c r="AG941" i="1"/>
  <c r="AB942" i="1"/>
  <c r="AE942" i="1"/>
  <c r="AG942" i="1"/>
  <c r="AB943" i="1"/>
  <c r="Y943" i="1" s="1"/>
  <c r="AC943" i="1" s="1"/>
  <c r="AE943" i="1"/>
  <c r="AG943" i="1"/>
  <c r="AB944" i="1"/>
  <c r="Y944" i="1" s="1"/>
  <c r="AC944" i="1" s="1"/>
  <c r="AE944" i="1"/>
  <c r="AG944" i="1"/>
  <c r="AB945" i="1"/>
  <c r="Y945" i="1" s="1"/>
  <c r="AE945" i="1"/>
  <c r="AG945" i="1"/>
  <c r="AB946" i="1"/>
  <c r="Y946" i="1" s="1"/>
  <c r="AC946" i="1" s="1"/>
  <c r="AE946" i="1"/>
  <c r="AG946" i="1"/>
  <c r="AB947" i="1"/>
  <c r="Y947" i="1" s="1"/>
  <c r="AC947" i="1" s="1"/>
  <c r="AE947" i="1"/>
  <c r="AG947" i="1"/>
  <c r="AB948" i="1"/>
  <c r="Y948" i="1" s="1"/>
  <c r="AC948" i="1" s="1"/>
  <c r="AE948" i="1"/>
  <c r="AG948" i="1"/>
  <c r="AB949" i="1"/>
  <c r="Y949" i="1" s="1"/>
  <c r="AE949" i="1"/>
  <c r="AG949" i="1"/>
  <c r="AB950" i="1"/>
  <c r="Y950" i="1" s="1"/>
  <c r="AE950" i="1"/>
  <c r="AG950" i="1"/>
  <c r="AB951" i="1"/>
  <c r="Y951" i="1" s="1"/>
  <c r="AC951" i="1" s="1"/>
  <c r="AE951" i="1"/>
  <c r="AG951" i="1"/>
  <c r="AB952" i="1"/>
  <c r="Y952" i="1" s="1"/>
  <c r="AC952" i="1" s="1"/>
  <c r="AE952" i="1"/>
  <c r="AG952" i="1"/>
  <c r="AB953" i="1"/>
  <c r="Y953" i="1" s="1"/>
  <c r="AC953" i="1" s="1"/>
  <c r="AE953" i="1"/>
  <c r="AG953" i="1"/>
  <c r="AB954" i="1"/>
  <c r="Y954" i="1" s="1"/>
  <c r="AE954" i="1"/>
  <c r="AG954" i="1"/>
  <c r="AB955" i="1"/>
  <c r="Y955" i="1" s="1"/>
  <c r="AC955" i="1" s="1"/>
  <c r="AE955" i="1"/>
  <c r="AG955" i="1"/>
  <c r="AB956" i="1"/>
  <c r="Y956" i="1" s="1"/>
  <c r="AC956" i="1" s="1"/>
  <c r="AE956" i="1"/>
  <c r="AG956" i="1"/>
  <c r="AB957" i="1"/>
  <c r="Y957" i="1" s="1"/>
  <c r="AC957" i="1" s="1"/>
  <c r="AE957" i="1"/>
  <c r="AG957" i="1"/>
  <c r="AB958" i="1"/>
  <c r="Y958" i="1" s="1"/>
  <c r="AC958" i="1" s="1"/>
  <c r="AE958" i="1"/>
  <c r="AG958" i="1"/>
  <c r="AB959" i="1"/>
  <c r="Y959" i="1" s="1"/>
  <c r="AC959" i="1" s="1"/>
  <c r="AE959" i="1"/>
  <c r="AG959" i="1"/>
  <c r="AB960" i="1"/>
  <c r="Y960" i="1" s="1"/>
  <c r="AC960" i="1" s="1"/>
  <c r="AE960" i="1"/>
  <c r="AG960" i="1"/>
  <c r="AB961" i="1"/>
  <c r="Y961" i="1" s="1"/>
  <c r="AC961" i="1" s="1"/>
  <c r="AE961" i="1"/>
  <c r="AG961" i="1"/>
  <c r="AB962" i="1"/>
  <c r="Y962" i="1" s="1"/>
  <c r="AE962" i="1"/>
  <c r="AG962" i="1"/>
  <c r="AB963" i="1"/>
  <c r="AE963" i="1"/>
  <c r="AG963" i="1"/>
  <c r="AB964" i="1"/>
  <c r="Y964" i="1" s="1"/>
  <c r="AE964" i="1"/>
  <c r="AG964" i="1"/>
  <c r="AB965" i="1"/>
  <c r="Y965" i="1" s="1"/>
  <c r="AC965" i="1" s="1"/>
  <c r="AE965" i="1"/>
  <c r="AG965" i="1"/>
  <c r="AB966" i="1"/>
  <c r="Y966" i="1" s="1"/>
  <c r="AE966" i="1"/>
  <c r="AG966" i="1"/>
  <c r="AB967" i="1"/>
  <c r="Y967" i="1" s="1"/>
  <c r="AE967" i="1"/>
  <c r="AG967" i="1"/>
  <c r="AB968" i="1"/>
  <c r="Y968" i="1" s="1"/>
  <c r="AE968" i="1"/>
  <c r="AG968" i="1"/>
  <c r="AB969" i="1"/>
  <c r="Y969" i="1" s="1"/>
  <c r="AC969" i="1" s="1"/>
  <c r="AE969" i="1"/>
  <c r="AG969" i="1"/>
  <c r="AB970" i="1"/>
  <c r="Y970" i="1" s="1"/>
  <c r="AE970" i="1"/>
  <c r="AG970" i="1"/>
  <c r="AB971" i="1"/>
  <c r="Y971" i="1" s="1"/>
  <c r="AE971" i="1"/>
  <c r="AG971" i="1"/>
  <c r="AB972" i="1"/>
  <c r="Y972" i="1" s="1"/>
  <c r="AC972" i="1" s="1"/>
  <c r="AE972" i="1"/>
  <c r="AG972" i="1"/>
  <c r="AB973" i="1"/>
  <c r="Y973" i="1" s="1"/>
  <c r="AC973" i="1" s="1"/>
  <c r="AE973" i="1"/>
  <c r="AG973" i="1"/>
  <c r="AB974" i="1"/>
  <c r="Y974" i="1" s="1"/>
  <c r="AE974" i="1"/>
  <c r="AG974" i="1"/>
  <c r="AB975" i="1"/>
  <c r="Y975" i="1" s="1"/>
  <c r="AC975" i="1" s="1"/>
  <c r="AE975" i="1"/>
  <c r="AG975" i="1"/>
  <c r="AB976" i="1"/>
  <c r="Y976" i="1" s="1"/>
  <c r="AC976" i="1" s="1"/>
  <c r="AE976" i="1"/>
  <c r="AG976" i="1"/>
  <c r="AB977" i="1"/>
  <c r="Y977" i="1" s="1"/>
  <c r="AC977" i="1" s="1"/>
  <c r="AE977" i="1"/>
  <c r="AG977" i="1"/>
  <c r="AB978" i="1"/>
  <c r="Y978" i="1" s="1"/>
  <c r="AE978" i="1"/>
  <c r="AG978" i="1"/>
  <c r="AB979" i="1"/>
  <c r="Y979" i="1" s="1"/>
  <c r="AC979" i="1" s="1"/>
  <c r="AE979" i="1"/>
  <c r="AG979" i="1"/>
  <c r="AB980" i="1"/>
  <c r="Y980" i="1" s="1"/>
  <c r="AE980" i="1"/>
  <c r="AG980" i="1"/>
  <c r="AB981" i="1"/>
  <c r="Y981" i="1" s="1"/>
  <c r="AC981" i="1" s="1"/>
  <c r="AE981" i="1"/>
  <c r="AG981" i="1"/>
  <c r="AB982" i="1"/>
  <c r="Y982" i="1" s="1"/>
  <c r="AE982" i="1"/>
  <c r="AG982" i="1"/>
  <c r="AB983" i="1"/>
  <c r="Y983" i="1" s="1"/>
  <c r="AC983" i="1" s="1"/>
  <c r="AE983" i="1"/>
  <c r="AG983" i="1"/>
  <c r="AB984" i="1"/>
  <c r="Y984" i="1" s="1"/>
  <c r="AE984" i="1"/>
  <c r="AG984" i="1"/>
  <c r="AB985" i="1"/>
  <c r="Y985" i="1" s="1"/>
  <c r="AC985" i="1" s="1"/>
  <c r="AE985" i="1"/>
  <c r="AG985" i="1"/>
  <c r="AB986" i="1"/>
  <c r="Y986" i="1" s="1"/>
  <c r="AC986" i="1" s="1"/>
  <c r="AE986" i="1"/>
  <c r="AG986" i="1"/>
  <c r="AB987" i="1"/>
  <c r="AE987" i="1"/>
  <c r="AG987" i="1"/>
  <c r="AB988" i="1"/>
  <c r="Y988" i="1" s="1"/>
  <c r="AC988" i="1" s="1"/>
  <c r="AE988" i="1"/>
  <c r="AG988" i="1"/>
  <c r="AB989" i="1"/>
  <c r="Y989" i="1" s="1"/>
  <c r="AC989" i="1" s="1"/>
  <c r="AE989" i="1"/>
  <c r="AG989" i="1"/>
  <c r="AB990" i="1"/>
  <c r="Y990" i="1" s="1"/>
  <c r="AE990" i="1"/>
  <c r="AG990" i="1"/>
  <c r="AB991" i="1"/>
  <c r="Y991" i="1" s="1"/>
  <c r="AC991" i="1" s="1"/>
  <c r="AE991" i="1"/>
  <c r="AG991" i="1"/>
  <c r="AB992" i="1"/>
  <c r="Y992" i="1" s="1"/>
  <c r="AE992" i="1"/>
  <c r="AG992" i="1"/>
  <c r="AB993" i="1"/>
  <c r="Y993" i="1" s="1"/>
  <c r="AC993" i="1" s="1"/>
  <c r="AE993" i="1"/>
  <c r="AG993" i="1"/>
  <c r="AB994" i="1"/>
  <c r="Y994" i="1" s="1"/>
  <c r="AE994" i="1"/>
  <c r="AG994" i="1"/>
  <c r="AB995" i="1"/>
  <c r="AE995" i="1"/>
  <c r="AG995" i="1"/>
  <c r="AB996" i="1"/>
  <c r="Y996" i="1" s="1"/>
  <c r="AE996" i="1"/>
  <c r="AG996" i="1"/>
  <c r="AB997" i="1"/>
  <c r="Y997" i="1" s="1"/>
  <c r="AC997" i="1" s="1"/>
  <c r="AE997" i="1"/>
  <c r="AG997" i="1"/>
  <c r="AB998" i="1"/>
  <c r="Y998" i="1" s="1"/>
  <c r="AC998" i="1" s="1"/>
  <c r="AE998" i="1"/>
  <c r="AG998" i="1"/>
  <c r="AB999" i="1"/>
  <c r="Y999" i="1" s="1"/>
  <c r="AC999" i="1" s="1"/>
  <c r="AE999" i="1"/>
  <c r="AG999" i="1"/>
  <c r="AB1000" i="1"/>
  <c r="Y1000" i="1" s="1"/>
  <c r="AC1000" i="1" s="1"/>
  <c r="AE1000" i="1"/>
  <c r="AG1000" i="1"/>
  <c r="AB1001" i="1"/>
  <c r="Y1001" i="1" s="1"/>
  <c r="AC1001" i="1" s="1"/>
  <c r="AE1001" i="1"/>
  <c r="AG1001" i="1"/>
  <c r="AB1002" i="1"/>
  <c r="Y1002" i="1" s="1"/>
  <c r="AE1002" i="1"/>
  <c r="AG1002" i="1"/>
  <c r="AB1003" i="1"/>
  <c r="AE1003" i="1"/>
  <c r="AG1003" i="1"/>
  <c r="AB1004" i="1"/>
  <c r="Y1004" i="1" s="1"/>
  <c r="AC1004" i="1" s="1"/>
  <c r="AE1004" i="1"/>
  <c r="AG1004" i="1"/>
  <c r="AB1005" i="1"/>
  <c r="Y1005" i="1" s="1"/>
  <c r="AC1005" i="1" s="1"/>
  <c r="AE1005" i="1"/>
  <c r="AG1005" i="1"/>
  <c r="AB1006" i="1"/>
  <c r="Y1006" i="1" s="1"/>
  <c r="AC1006" i="1" s="1"/>
  <c r="AE1006" i="1"/>
  <c r="AG1006" i="1"/>
  <c r="AB1007" i="1"/>
  <c r="Y1007" i="1" s="1"/>
  <c r="AC1007" i="1" s="1"/>
  <c r="AE1007" i="1"/>
  <c r="AG1007" i="1"/>
  <c r="AB1008" i="1"/>
  <c r="AE1008" i="1"/>
  <c r="AG1008" i="1"/>
  <c r="AB1009" i="1"/>
  <c r="Y1009" i="1" s="1"/>
  <c r="AC1009" i="1" s="1"/>
  <c r="AE1009" i="1"/>
  <c r="AG1009" i="1"/>
  <c r="AB1010" i="1"/>
  <c r="Y1010" i="1" s="1"/>
  <c r="AE1010" i="1"/>
  <c r="AG1010" i="1"/>
  <c r="AB1011" i="1"/>
  <c r="Y1011" i="1" s="1"/>
  <c r="AC1011" i="1" s="1"/>
  <c r="AE1011" i="1"/>
  <c r="AG1011" i="1"/>
  <c r="AB1012" i="1"/>
  <c r="AE1012" i="1"/>
  <c r="AG1012" i="1"/>
  <c r="AB1013" i="1"/>
  <c r="Y1013" i="1" s="1"/>
  <c r="AC1013" i="1" s="1"/>
  <c r="AE1013" i="1"/>
  <c r="AG1013" i="1"/>
  <c r="AB1014" i="1"/>
  <c r="AE1014" i="1"/>
  <c r="AG1014" i="1"/>
  <c r="AB1015" i="1"/>
  <c r="Y1015" i="1" s="1"/>
  <c r="AC1015" i="1" s="1"/>
  <c r="AE1015" i="1"/>
  <c r="AG1015" i="1"/>
  <c r="AB1016" i="1"/>
  <c r="Y1016" i="1" s="1"/>
  <c r="AC1016" i="1" s="1"/>
  <c r="AE1016" i="1"/>
  <c r="AG1016" i="1"/>
  <c r="AB1017" i="1"/>
  <c r="Y1017" i="1" s="1"/>
  <c r="AC1017" i="1" s="1"/>
  <c r="AE1017" i="1"/>
  <c r="AG1017" i="1"/>
  <c r="AB1018" i="1"/>
  <c r="Y1018" i="1" s="1"/>
  <c r="AE1018" i="1"/>
  <c r="AG1018" i="1"/>
  <c r="AB1019" i="1"/>
  <c r="Y1019" i="1" s="1"/>
  <c r="AC1019" i="1" s="1"/>
  <c r="AE1019" i="1"/>
  <c r="AG1019" i="1"/>
  <c r="AB1020" i="1"/>
  <c r="Y1020" i="1" s="1"/>
  <c r="AC1020" i="1" s="1"/>
  <c r="AE1020" i="1"/>
  <c r="AG1020" i="1"/>
  <c r="AB1021" i="1"/>
  <c r="Y1021" i="1" s="1"/>
  <c r="AC1021" i="1" s="1"/>
  <c r="AE1021" i="1"/>
  <c r="AG1021" i="1"/>
  <c r="AB1022" i="1"/>
  <c r="Y1022" i="1" s="1"/>
  <c r="AC1022" i="1" s="1"/>
  <c r="AE1022" i="1"/>
  <c r="AG1022" i="1"/>
  <c r="AB1023" i="1"/>
  <c r="Y1023" i="1" s="1"/>
  <c r="AC1023" i="1" s="1"/>
  <c r="AE1023" i="1"/>
  <c r="AG1023" i="1"/>
  <c r="AB1024" i="1"/>
  <c r="Y1024" i="1" s="1"/>
  <c r="AE1024" i="1"/>
  <c r="AG1024" i="1"/>
  <c r="AB1025" i="1"/>
  <c r="Y1025" i="1" s="1"/>
  <c r="AE1025" i="1"/>
  <c r="AG1025" i="1"/>
  <c r="AB1026" i="1"/>
  <c r="Y1026" i="1" s="1"/>
  <c r="AE1026" i="1"/>
  <c r="AG1026" i="1"/>
  <c r="AB1027" i="1"/>
  <c r="Y1027" i="1" s="1"/>
  <c r="AC1027" i="1" s="1"/>
  <c r="AE1027" i="1"/>
  <c r="AG1027" i="1"/>
  <c r="AB1028" i="1"/>
  <c r="AE1028" i="1"/>
  <c r="AG1028" i="1"/>
  <c r="AB1029" i="1"/>
  <c r="Y1029" i="1" s="1"/>
  <c r="AE1029" i="1"/>
  <c r="AG1029" i="1"/>
  <c r="AB1030" i="1"/>
  <c r="AE1030" i="1"/>
  <c r="AG1030" i="1"/>
  <c r="AB1031" i="1"/>
  <c r="Y1031" i="1" s="1"/>
  <c r="AC1031" i="1" s="1"/>
  <c r="AE1031" i="1"/>
  <c r="AG1031" i="1"/>
  <c r="AB1032" i="1"/>
  <c r="Y1032" i="1" s="1"/>
  <c r="AE1032" i="1"/>
  <c r="AG1032" i="1"/>
  <c r="AB1033" i="1"/>
  <c r="Y1033" i="1" s="1"/>
  <c r="AE1033" i="1"/>
  <c r="AG1033" i="1"/>
  <c r="AB1034" i="1"/>
  <c r="Y1034" i="1" s="1"/>
  <c r="AC1034" i="1" s="1"/>
  <c r="AE1034" i="1"/>
  <c r="AG1034" i="1"/>
  <c r="AB1035" i="1"/>
  <c r="Y1035" i="1" s="1"/>
  <c r="AC1035" i="1" s="1"/>
  <c r="AE1035" i="1"/>
  <c r="AG1035" i="1"/>
  <c r="AB1036" i="1"/>
  <c r="Y1036" i="1" s="1"/>
  <c r="AE1036" i="1"/>
  <c r="AG1036" i="1"/>
  <c r="AB1037" i="1"/>
  <c r="Y1037" i="1" s="1"/>
  <c r="AE1037" i="1"/>
  <c r="AG1037" i="1"/>
  <c r="AB1038" i="1"/>
  <c r="Y1038" i="1" s="1"/>
  <c r="AC1038" i="1" s="1"/>
  <c r="AE1038" i="1"/>
  <c r="AG1038" i="1"/>
  <c r="AB1039" i="1"/>
  <c r="Y1039" i="1" s="1"/>
  <c r="AC1039" i="1" s="1"/>
  <c r="AE1039" i="1"/>
  <c r="AG1039" i="1"/>
  <c r="AB1040" i="1"/>
  <c r="Y1040" i="1" s="1"/>
  <c r="AE1040" i="1"/>
  <c r="AG1040" i="1"/>
  <c r="AB1041" i="1"/>
  <c r="Y1041" i="1" s="1"/>
  <c r="AE1041" i="1"/>
  <c r="AG1041" i="1"/>
  <c r="AB1042" i="1"/>
  <c r="Y1042" i="1" s="1"/>
  <c r="AE1042" i="1"/>
  <c r="AG1042" i="1"/>
  <c r="AB1043" i="1"/>
  <c r="AE1043" i="1"/>
  <c r="AG1043" i="1"/>
  <c r="AB1044" i="1"/>
  <c r="Y1044" i="1" s="1"/>
  <c r="AC1044" i="1" s="1"/>
  <c r="AE1044" i="1"/>
  <c r="AG1044" i="1"/>
  <c r="AB1045" i="1"/>
  <c r="Y1045" i="1" s="1"/>
  <c r="AE1045" i="1"/>
  <c r="AG1045" i="1"/>
  <c r="AB1046" i="1"/>
  <c r="Y1046" i="1" s="1"/>
  <c r="AE1046" i="1"/>
  <c r="AG1046" i="1"/>
  <c r="AB1047" i="1"/>
  <c r="Y1047" i="1" s="1"/>
  <c r="AC1047" i="1" s="1"/>
  <c r="AE1047" i="1"/>
  <c r="AG1047" i="1"/>
  <c r="AB1048" i="1"/>
  <c r="AE1048" i="1"/>
  <c r="AG1048" i="1"/>
  <c r="AB1049" i="1"/>
  <c r="Y1049" i="1" s="1"/>
  <c r="AE1049" i="1"/>
  <c r="AG1049" i="1"/>
  <c r="AB1050" i="1"/>
  <c r="Y1050" i="1" s="1"/>
  <c r="AE1050" i="1"/>
  <c r="AG1050" i="1"/>
  <c r="AB1051" i="1"/>
  <c r="Y1051" i="1" s="1"/>
  <c r="AC1051" i="1" s="1"/>
  <c r="AE1051" i="1"/>
  <c r="AG1051" i="1"/>
  <c r="AB1052" i="1"/>
  <c r="Y1052" i="1" s="1"/>
  <c r="AC1052" i="1" s="1"/>
  <c r="AE1052" i="1"/>
  <c r="AG1052" i="1"/>
  <c r="AB1053" i="1"/>
  <c r="Y1053" i="1" s="1"/>
  <c r="AC1053" i="1" s="1"/>
  <c r="AE1053" i="1"/>
  <c r="AG1053" i="1"/>
  <c r="AB1054" i="1"/>
  <c r="Y1054" i="1" s="1"/>
  <c r="AC1054" i="1" s="1"/>
  <c r="AE1054" i="1"/>
  <c r="AG1054" i="1"/>
  <c r="AB1055" i="1"/>
  <c r="Y1055" i="1" s="1"/>
  <c r="AC1055" i="1" s="1"/>
  <c r="AE1055" i="1"/>
  <c r="AG1055" i="1"/>
  <c r="AB1056" i="1"/>
  <c r="Y1056" i="1" s="1"/>
  <c r="AC1056" i="1" s="1"/>
  <c r="AE1056" i="1"/>
  <c r="AG1056" i="1"/>
  <c r="AB1057" i="1"/>
  <c r="Y1057" i="1" s="1"/>
  <c r="AC1057" i="1" s="1"/>
  <c r="AE1057" i="1"/>
  <c r="AG1057" i="1"/>
  <c r="AB1058" i="1"/>
  <c r="Y1058" i="1" s="1"/>
  <c r="AE1058" i="1"/>
  <c r="AG1058" i="1"/>
  <c r="AB1059" i="1"/>
  <c r="Y1059" i="1" s="1"/>
  <c r="AE1059" i="1"/>
  <c r="AG1059" i="1"/>
  <c r="AB1060" i="1"/>
  <c r="Y1060" i="1" s="1"/>
  <c r="AC1060" i="1" s="1"/>
  <c r="AE1060" i="1"/>
  <c r="AG1060" i="1"/>
  <c r="AB1061" i="1"/>
  <c r="Y1061" i="1" s="1"/>
  <c r="AE1061" i="1"/>
  <c r="AG1061" i="1"/>
  <c r="AB1062" i="1"/>
  <c r="AE1062" i="1"/>
  <c r="AG1062" i="1"/>
  <c r="AB1063" i="1"/>
  <c r="Y1063" i="1" s="1"/>
  <c r="AC1063" i="1" s="1"/>
  <c r="AE1063" i="1"/>
  <c r="AG1063" i="1"/>
  <c r="AB1064" i="1"/>
  <c r="Y1064" i="1" s="1"/>
  <c r="AE1064" i="1"/>
  <c r="AG1064" i="1"/>
  <c r="AB1065" i="1"/>
  <c r="Y1065" i="1" s="1"/>
  <c r="AC1065" i="1" s="1"/>
  <c r="AE1065" i="1"/>
  <c r="AG1065" i="1"/>
  <c r="AB1066" i="1"/>
  <c r="Y1066" i="1" s="1"/>
  <c r="AC1066" i="1" s="1"/>
  <c r="AE1066" i="1"/>
  <c r="AG1066" i="1"/>
  <c r="AB1067" i="1"/>
  <c r="Y1067" i="1" s="1"/>
  <c r="AE1067" i="1"/>
  <c r="AG1067" i="1"/>
  <c r="AB1068" i="1"/>
  <c r="Y1068" i="1" s="1"/>
  <c r="AC1068" i="1" s="1"/>
  <c r="AE1068" i="1"/>
  <c r="AG1068" i="1"/>
  <c r="AB1069" i="1"/>
  <c r="Y1069" i="1" s="1"/>
  <c r="AE1069" i="1"/>
  <c r="AG1069" i="1"/>
  <c r="AB1070" i="1"/>
  <c r="Y1070" i="1" s="1"/>
  <c r="AC1070" i="1" s="1"/>
  <c r="AE1070" i="1"/>
  <c r="AG1070" i="1"/>
  <c r="AB1071" i="1"/>
  <c r="Y1071" i="1" s="1"/>
  <c r="AC1071" i="1" s="1"/>
  <c r="AE1071" i="1"/>
  <c r="AG1071" i="1"/>
  <c r="AB1072" i="1"/>
  <c r="Y1072" i="1" s="1"/>
  <c r="AC1072" i="1" s="1"/>
  <c r="AE1072" i="1"/>
  <c r="AG1072" i="1"/>
  <c r="AB1073" i="1"/>
  <c r="Y1073" i="1" s="1"/>
  <c r="AC1073" i="1" s="1"/>
  <c r="AE1073" i="1"/>
  <c r="AG1073" i="1"/>
  <c r="AB1074" i="1"/>
  <c r="Y1074" i="1" s="1"/>
  <c r="AE1074" i="1"/>
  <c r="AG1074" i="1"/>
  <c r="AB1075" i="1"/>
  <c r="Y1075" i="1" s="1"/>
  <c r="AE1075" i="1"/>
  <c r="AG1075" i="1"/>
  <c r="AB1076" i="1"/>
  <c r="Y1076" i="1" s="1"/>
  <c r="AC1076" i="1" s="1"/>
  <c r="AE1076" i="1"/>
  <c r="AG1076" i="1"/>
  <c r="AB1077" i="1"/>
  <c r="Y1077" i="1" s="1"/>
  <c r="AC1077" i="1" s="1"/>
  <c r="AE1077" i="1"/>
  <c r="AG1077" i="1"/>
  <c r="AB1078" i="1"/>
  <c r="Y1078" i="1" s="1"/>
  <c r="AC1078" i="1" s="1"/>
  <c r="AE1078" i="1"/>
  <c r="AG1078" i="1"/>
  <c r="AB1079" i="1"/>
  <c r="Y1079" i="1" s="1"/>
  <c r="AE1079" i="1"/>
  <c r="AG1079" i="1"/>
  <c r="AB1080" i="1"/>
  <c r="AE1080" i="1"/>
  <c r="AG1080" i="1"/>
  <c r="AB1081" i="1"/>
  <c r="Y1081" i="1" s="1"/>
  <c r="AE1081" i="1"/>
  <c r="AG1081" i="1"/>
  <c r="AB1082" i="1"/>
  <c r="Y1082" i="1" s="1"/>
  <c r="AC1082" i="1" s="1"/>
  <c r="AE1082" i="1"/>
  <c r="AG1082" i="1"/>
  <c r="AB1083" i="1"/>
  <c r="Y1083" i="1" s="1"/>
  <c r="AE1083" i="1"/>
  <c r="AG1083" i="1"/>
  <c r="AB1084" i="1"/>
  <c r="Y1084" i="1" s="1"/>
  <c r="AC1084" i="1" s="1"/>
  <c r="AE1084" i="1"/>
  <c r="AG1084" i="1"/>
  <c r="AB1085" i="1"/>
  <c r="Y1085" i="1" s="1"/>
  <c r="AE1085" i="1"/>
  <c r="AG1085" i="1"/>
  <c r="AB1086" i="1"/>
  <c r="Y1086" i="1" s="1"/>
  <c r="AE1086" i="1"/>
  <c r="AG1086" i="1"/>
  <c r="AB1087" i="1"/>
  <c r="Y1087" i="1" s="1"/>
  <c r="AC1087" i="1" s="1"/>
  <c r="AE1087" i="1"/>
  <c r="AG1087" i="1"/>
  <c r="AB1088" i="1"/>
  <c r="Y1088" i="1" s="1"/>
  <c r="AE1088" i="1"/>
  <c r="AG1088" i="1"/>
  <c r="AB1089" i="1"/>
  <c r="Y1089" i="1" s="1"/>
  <c r="AC1089" i="1" s="1"/>
  <c r="AE1089" i="1"/>
  <c r="AG1089" i="1"/>
  <c r="AB1090" i="1"/>
  <c r="Y1090" i="1" s="1"/>
  <c r="AE1090" i="1"/>
  <c r="AG1090" i="1"/>
  <c r="AB1091" i="1"/>
  <c r="AE1091" i="1"/>
  <c r="AG1091" i="1"/>
  <c r="AB1092" i="1"/>
  <c r="Y1092" i="1" s="1"/>
  <c r="AC1092" i="1" s="1"/>
  <c r="AE1092" i="1"/>
  <c r="AG1092" i="1"/>
  <c r="AB1093" i="1"/>
  <c r="Y1093" i="1" s="1"/>
  <c r="AE1093" i="1"/>
  <c r="AG1093" i="1"/>
  <c r="AB1094" i="1"/>
  <c r="Y1094" i="1" s="1"/>
  <c r="AE1094" i="1"/>
  <c r="AG1094" i="1"/>
  <c r="AB1095" i="1"/>
  <c r="Y1095" i="1" s="1"/>
  <c r="AC1095" i="1" s="1"/>
  <c r="AE1095" i="1"/>
  <c r="AG1095" i="1"/>
  <c r="AB1096" i="1"/>
  <c r="Y1096" i="1" s="1"/>
  <c r="AE1096" i="1"/>
  <c r="AG1096" i="1"/>
  <c r="AB1097" i="1"/>
  <c r="Y1097" i="1" s="1"/>
  <c r="AC1097" i="1" s="1"/>
  <c r="AE1097" i="1"/>
  <c r="AG1097" i="1"/>
  <c r="AB1098" i="1"/>
  <c r="Y1098" i="1" s="1"/>
  <c r="AE1098" i="1"/>
  <c r="AG1098" i="1"/>
  <c r="AB1099" i="1"/>
  <c r="Y1099" i="1" s="1"/>
  <c r="AC1099" i="1" s="1"/>
  <c r="AE1099" i="1"/>
  <c r="AG1099" i="1"/>
  <c r="AB1100" i="1"/>
  <c r="Y1100" i="1" s="1"/>
  <c r="AC1100" i="1" s="1"/>
  <c r="AE1100" i="1"/>
  <c r="AG1100" i="1"/>
  <c r="AB1101" i="1"/>
  <c r="AE1101" i="1"/>
  <c r="AG1101" i="1"/>
  <c r="AB1102" i="1"/>
  <c r="AE1102" i="1"/>
  <c r="AG1102" i="1"/>
  <c r="AB1103" i="1"/>
  <c r="Y1103" i="1" s="1"/>
  <c r="AE1103" i="1"/>
  <c r="AG1103" i="1"/>
  <c r="AB1104" i="1"/>
  <c r="AE1104" i="1"/>
  <c r="AG1104" i="1"/>
  <c r="AB1105" i="1"/>
  <c r="Y1105" i="1" s="1"/>
  <c r="AE1105" i="1"/>
  <c r="AG1105" i="1"/>
  <c r="AB1106" i="1"/>
  <c r="Y1106" i="1" s="1"/>
  <c r="AE1106" i="1"/>
  <c r="AG1106" i="1"/>
  <c r="AB1107" i="1"/>
  <c r="AE1107" i="1"/>
  <c r="AG1107" i="1"/>
  <c r="AB1108" i="1"/>
  <c r="Y1108" i="1" s="1"/>
  <c r="AC1108" i="1" s="1"/>
  <c r="AE1108" i="1"/>
  <c r="AG1108" i="1"/>
  <c r="AB1109" i="1"/>
  <c r="Y1109" i="1" s="1"/>
  <c r="AE1109" i="1"/>
  <c r="AG1109" i="1"/>
  <c r="AB1110" i="1"/>
  <c r="Y1110" i="1" s="1"/>
  <c r="AE1110" i="1"/>
  <c r="AG1110" i="1"/>
  <c r="AB1111" i="1"/>
  <c r="Y1111" i="1" s="1"/>
  <c r="AC1111" i="1" s="1"/>
  <c r="AE1111" i="1"/>
  <c r="AG1111" i="1"/>
  <c r="AB1112" i="1"/>
  <c r="AE1112" i="1"/>
  <c r="AG1112" i="1"/>
  <c r="AB1113" i="1"/>
  <c r="Y1113" i="1" s="1"/>
  <c r="AE1113" i="1"/>
  <c r="AG1113" i="1"/>
  <c r="AB1114" i="1"/>
  <c r="Y1114" i="1" s="1"/>
  <c r="AC1114" i="1" s="1"/>
  <c r="AE1114" i="1"/>
  <c r="AG1114" i="1"/>
  <c r="AB1115" i="1"/>
  <c r="AE1115" i="1"/>
  <c r="AG1115" i="1"/>
  <c r="AB1116" i="1"/>
  <c r="Y1116" i="1" s="1"/>
  <c r="AC1116" i="1" s="1"/>
  <c r="AE1116" i="1"/>
  <c r="AG1116" i="1"/>
  <c r="AB1117" i="1"/>
  <c r="Y1117" i="1" s="1"/>
  <c r="AE1117" i="1"/>
  <c r="AG1117" i="1"/>
  <c r="AB1118" i="1"/>
  <c r="Y1118" i="1" s="1"/>
  <c r="AE1118" i="1"/>
  <c r="AG1118" i="1"/>
  <c r="AB1119" i="1"/>
  <c r="Y1119" i="1" s="1"/>
  <c r="AC1119" i="1" s="1"/>
  <c r="AE1119" i="1"/>
  <c r="AG1119" i="1"/>
  <c r="AB1120" i="1"/>
  <c r="Y1120" i="1" s="1"/>
  <c r="AE1120" i="1"/>
  <c r="AG1120" i="1"/>
  <c r="AB1121" i="1"/>
  <c r="Y1121" i="1" s="1"/>
  <c r="AC1121" i="1" s="1"/>
  <c r="AE1121" i="1"/>
  <c r="AG1121" i="1"/>
  <c r="AB1122" i="1"/>
  <c r="Y1122" i="1" s="1"/>
  <c r="AC1122" i="1" s="1"/>
  <c r="AE1122" i="1"/>
  <c r="AG1122" i="1"/>
  <c r="AB1123" i="1"/>
  <c r="Y1123" i="1" s="1"/>
  <c r="AE1123" i="1"/>
  <c r="AG1123" i="1"/>
  <c r="AB1124" i="1"/>
  <c r="Y1124" i="1" s="1"/>
  <c r="AC1124" i="1" s="1"/>
  <c r="AE1124" i="1"/>
  <c r="AG1124" i="1"/>
  <c r="AB1125" i="1"/>
  <c r="Y1125" i="1" s="1"/>
  <c r="AE1125" i="1"/>
  <c r="AG1125" i="1"/>
  <c r="AB1126" i="1"/>
  <c r="Y1126" i="1" s="1"/>
  <c r="AC1126" i="1" s="1"/>
  <c r="AE1126" i="1"/>
  <c r="AG1126" i="1"/>
  <c r="AB1127" i="1"/>
  <c r="Y1127" i="1" s="1"/>
  <c r="AC1127" i="1" s="1"/>
  <c r="AE1127" i="1"/>
  <c r="AG1127" i="1"/>
  <c r="AB1128" i="1"/>
  <c r="Y1128" i="1" s="1"/>
  <c r="AE1128" i="1"/>
  <c r="AG1128" i="1"/>
  <c r="AB1129" i="1"/>
  <c r="Y1129" i="1" s="1"/>
  <c r="AC1129" i="1" s="1"/>
  <c r="AE1129" i="1"/>
  <c r="AG1129" i="1"/>
  <c r="AB1130" i="1"/>
  <c r="Y1130" i="1" s="1"/>
  <c r="AE1130" i="1"/>
  <c r="AG1130" i="1"/>
  <c r="AB1131" i="1"/>
  <c r="Y1131" i="1" s="1"/>
  <c r="AC1131" i="1" s="1"/>
  <c r="AE1131" i="1"/>
  <c r="AG1131" i="1"/>
  <c r="AB1132" i="1"/>
  <c r="Y1132" i="1" s="1"/>
  <c r="AC1132" i="1" s="1"/>
  <c r="AE1132" i="1"/>
  <c r="AG1132" i="1"/>
  <c r="AB1133" i="1"/>
  <c r="Y1133" i="1" s="1"/>
  <c r="AE1133" i="1"/>
  <c r="AG1133" i="1"/>
  <c r="AB1134" i="1"/>
  <c r="AE1134" i="1"/>
  <c r="AG1134" i="1"/>
  <c r="AB1135" i="1"/>
  <c r="Y1135" i="1" s="1"/>
  <c r="AC1135" i="1" s="1"/>
  <c r="AE1135" i="1"/>
  <c r="AG1135" i="1"/>
  <c r="AB1136" i="1"/>
  <c r="AE1136" i="1"/>
  <c r="AG1136" i="1"/>
  <c r="AB1137" i="1"/>
  <c r="Y1137" i="1" s="1"/>
  <c r="AE1137" i="1"/>
  <c r="AG1137" i="1"/>
  <c r="AB1138" i="1"/>
  <c r="Y1138" i="1" s="1"/>
  <c r="AE1138" i="1"/>
  <c r="AG1138" i="1"/>
  <c r="AB1139" i="1"/>
  <c r="AE1139" i="1"/>
  <c r="AG1139" i="1"/>
  <c r="AB1140" i="1"/>
  <c r="Y1140" i="1" s="1"/>
  <c r="AC1140" i="1" s="1"/>
  <c r="AE1140" i="1"/>
  <c r="AG1140" i="1"/>
  <c r="AB1141" i="1"/>
  <c r="Y1141" i="1" s="1"/>
  <c r="AC1141" i="1" s="1"/>
  <c r="AE1141" i="1"/>
  <c r="AG1141" i="1"/>
  <c r="AB1142" i="1"/>
  <c r="Y1142" i="1" s="1"/>
  <c r="AC1142" i="1" s="1"/>
  <c r="AE1142" i="1"/>
  <c r="AG1142" i="1"/>
  <c r="AB1143" i="1"/>
  <c r="AE1143" i="1"/>
  <c r="AG1143" i="1"/>
  <c r="AB1144" i="1"/>
  <c r="AE1144" i="1"/>
  <c r="AG1144" i="1"/>
  <c r="AB1145" i="1"/>
  <c r="Y1145" i="1" s="1"/>
  <c r="AE1145" i="1"/>
  <c r="AG1145" i="1"/>
  <c r="AB1146" i="1"/>
  <c r="Y1146" i="1" s="1"/>
  <c r="AE1146" i="1"/>
  <c r="AG1146" i="1"/>
  <c r="AB1147" i="1"/>
  <c r="Y1147" i="1" s="1"/>
  <c r="AC1147" i="1" s="1"/>
  <c r="AE1147" i="1"/>
  <c r="AG1147" i="1"/>
  <c r="AB1148" i="1"/>
  <c r="Y1148" i="1" s="1"/>
  <c r="AC1148" i="1" s="1"/>
  <c r="AE1148" i="1"/>
  <c r="AG1148" i="1"/>
  <c r="AB1149" i="1"/>
  <c r="Y1149" i="1" s="1"/>
  <c r="AE1149" i="1"/>
  <c r="AG1149" i="1"/>
  <c r="AB1150" i="1"/>
  <c r="Y1150" i="1" s="1"/>
  <c r="AE1150" i="1"/>
  <c r="AG1150" i="1"/>
  <c r="AB1151" i="1"/>
  <c r="Y1151" i="1" s="1"/>
  <c r="AE1151" i="1"/>
  <c r="AG1151" i="1"/>
  <c r="AB1152" i="1"/>
  <c r="Y1152" i="1" s="1"/>
  <c r="AE1152" i="1"/>
  <c r="AG1152" i="1"/>
  <c r="AB1153" i="1"/>
  <c r="Y1153" i="1" s="1"/>
  <c r="AC1153" i="1" s="1"/>
  <c r="AE1153" i="1"/>
  <c r="AG1153" i="1"/>
  <c r="AB1154" i="1"/>
  <c r="Y1154" i="1" s="1"/>
  <c r="AE1154" i="1"/>
  <c r="AG1154" i="1"/>
  <c r="AB1155" i="1"/>
  <c r="Y1155" i="1" s="1"/>
  <c r="AE1155" i="1"/>
  <c r="AG1155" i="1"/>
  <c r="AB1156" i="1"/>
  <c r="Y1156" i="1" s="1"/>
  <c r="AC1156" i="1" s="1"/>
  <c r="AE1156" i="1"/>
  <c r="AG1156" i="1"/>
  <c r="AB1157" i="1"/>
  <c r="Y1157" i="1" s="1"/>
  <c r="AE1157" i="1"/>
  <c r="AG1157" i="1"/>
  <c r="AB1158" i="1"/>
  <c r="Y1158" i="1" s="1"/>
  <c r="AC1158" i="1" s="1"/>
  <c r="AE1158" i="1"/>
  <c r="AG1158" i="1"/>
  <c r="AB1159" i="1"/>
  <c r="Y1159" i="1" s="1"/>
  <c r="AE1159" i="1"/>
  <c r="AG1159" i="1"/>
  <c r="AB1160" i="1"/>
  <c r="AE1160" i="1"/>
  <c r="AG1160" i="1"/>
  <c r="AB1161" i="1"/>
  <c r="Y1161" i="1" s="1"/>
  <c r="AC1161" i="1" s="1"/>
  <c r="AE1161" i="1"/>
  <c r="AG1161" i="1"/>
  <c r="AB1162" i="1"/>
  <c r="AE1162" i="1"/>
  <c r="AG1162" i="1"/>
  <c r="AB1163" i="1"/>
  <c r="Y1163" i="1" s="1"/>
  <c r="AC1163" i="1" s="1"/>
  <c r="AE1163" i="1"/>
  <c r="AG1163" i="1"/>
  <c r="AB1164" i="1"/>
  <c r="Y1164" i="1" s="1"/>
  <c r="AC1164" i="1" s="1"/>
  <c r="AE1164" i="1"/>
  <c r="AG1164" i="1"/>
  <c r="AB1165" i="1"/>
  <c r="Y1165" i="1" s="1"/>
  <c r="AE1165" i="1"/>
  <c r="AG1165" i="1"/>
  <c r="AB1166" i="1"/>
  <c r="Y1166" i="1" s="1"/>
  <c r="AC1166" i="1" s="1"/>
  <c r="AE1166" i="1"/>
  <c r="AG1166" i="1"/>
  <c r="AB1167" i="1"/>
  <c r="Y1167" i="1" s="1"/>
  <c r="AC1167" i="1" s="1"/>
  <c r="AE1167" i="1"/>
  <c r="AG1167" i="1"/>
  <c r="AB1168" i="1"/>
  <c r="AE1168" i="1"/>
  <c r="AG1168" i="1"/>
  <c r="AB1169" i="1"/>
  <c r="Y1169" i="1" s="1"/>
  <c r="AE1169" i="1"/>
  <c r="AG1169" i="1"/>
  <c r="AB1170" i="1"/>
  <c r="Y1170" i="1" s="1"/>
  <c r="AC1170" i="1" s="1"/>
  <c r="AE1170" i="1"/>
  <c r="AG1170" i="1"/>
  <c r="AB1171" i="1"/>
  <c r="Y1171" i="1" s="1"/>
  <c r="AE1171" i="1"/>
  <c r="AG1171" i="1"/>
  <c r="AB1172" i="1"/>
  <c r="AE1172" i="1"/>
  <c r="AG1172" i="1"/>
  <c r="AB1173" i="1"/>
  <c r="Y1173" i="1" s="1"/>
  <c r="AE1173" i="1"/>
  <c r="AG1173" i="1"/>
  <c r="AB1174" i="1"/>
  <c r="Y1174" i="1" s="1"/>
  <c r="AE1174" i="1"/>
  <c r="AG1174" i="1"/>
  <c r="AB1175" i="1"/>
  <c r="Y1175" i="1" s="1"/>
  <c r="AE1175" i="1"/>
  <c r="AG1175" i="1"/>
  <c r="AB1176" i="1"/>
  <c r="Y1176" i="1" s="1"/>
  <c r="AE1176" i="1"/>
  <c r="AG1176" i="1"/>
  <c r="AB1177" i="1"/>
  <c r="AE1177" i="1"/>
  <c r="AG1177" i="1"/>
  <c r="AB1178" i="1"/>
  <c r="AE1178" i="1"/>
  <c r="AG1178" i="1"/>
  <c r="AB1179" i="1"/>
  <c r="Y1179" i="1" s="1"/>
  <c r="AC1179" i="1" s="1"/>
  <c r="AE1179" i="1"/>
  <c r="AG1179" i="1"/>
  <c r="AB1180" i="1"/>
  <c r="Y1180" i="1" s="1"/>
  <c r="AC1180" i="1" s="1"/>
  <c r="AE1180" i="1"/>
  <c r="AG1180" i="1"/>
  <c r="AB1181" i="1"/>
  <c r="Y1181" i="1" s="1"/>
  <c r="AC1181" i="1" s="1"/>
  <c r="AE1181" i="1"/>
  <c r="AG1181" i="1"/>
  <c r="AB1182" i="1"/>
  <c r="Y1182" i="1" s="1"/>
  <c r="AE1182" i="1"/>
  <c r="AG1182" i="1"/>
  <c r="AB1183" i="1"/>
  <c r="Y1183" i="1" s="1"/>
  <c r="AE1183" i="1"/>
  <c r="AG1183" i="1"/>
  <c r="AB1184" i="1"/>
  <c r="Y1184" i="1" s="1"/>
  <c r="AE1184" i="1"/>
  <c r="AG1184" i="1"/>
  <c r="AB1185" i="1"/>
  <c r="Y1185" i="1" s="1"/>
  <c r="AC1185" i="1" s="1"/>
  <c r="AE1185" i="1"/>
  <c r="AG1185" i="1"/>
  <c r="AB1186" i="1"/>
  <c r="Y1186" i="1" s="1"/>
  <c r="AE1186" i="1"/>
  <c r="AG1186" i="1"/>
  <c r="AB1187" i="1"/>
  <c r="AE1187" i="1"/>
  <c r="AG1187" i="1"/>
  <c r="AB1188" i="1"/>
  <c r="Y1188" i="1" s="1"/>
  <c r="AC1188" i="1" s="1"/>
  <c r="AE1188" i="1"/>
  <c r="AG1188" i="1"/>
  <c r="AB1189" i="1"/>
  <c r="Y1189" i="1" s="1"/>
  <c r="AE1189" i="1"/>
  <c r="AG1189" i="1"/>
  <c r="AB1190" i="1"/>
  <c r="Y1190" i="1" s="1"/>
  <c r="AE1190" i="1"/>
  <c r="AG1190" i="1"/>
  <c r="AB1191" i="1"/>
  <c r="Y1191" i="1" s="1"/>
  <c r="AC1191" i="1" s="1"/>
  <c r="AE1191" i="1"/>
  <c r="AG1191" i="1"/>
  <c r="AB1192" i="1"/>
  <c r="AE1192" i="1"/>
  <c r="AG1192" i="1"/>
  <c r="AB1193" i="1"/>
  <c r="Y1193" i="1" s="1"/>
  <c r="AE1193" i="1"/>
  <c r="AG1193" i="1"/>
  <c r="AB1194" i="1"/>
  <c r="Y1194" i="1" s="1"/>
  <c r="AE1194" i="1"/>
  <c r="AG1194" i="1"/>
  <c r="AB1195" i="1"/>
  <c r="Y1195" i="1" s="1"/>
  <c r="AE1195" i="1"/>
  <c r="AG1195" i="1"/>
  <c r="AB1196" i="1"/>
  <c r="Y1196" i="1" s="1"/>
  <c r="AC1196" i="1" s="1"/>
  <c r="AE1196" i="1"/>
  <c r="AG1196" i="1"/>
  <c r="AB1197" i="1"/>
  <c r="Y1197" i="1" s="1"/>
  <c r="AE1197" i="1"/>
  <c r="AG1197" i="1"/>
  <c r="AB1198" i="1"/>
  <c r="Y1198" i="1" s="1"/>
  <c r="AC1198" i="1" s="1"/>
  <c r="AE1198" i="1"/>
  <c r="AG1198" i="1"/>
  <c r="AB1199" i="1"/>
  <c r="Y1199" i="1" s="1"/>
  <c r="AE1199" i="1"/>
  <c r="AG1199" i="1"/>
  <c r="AB1200" i="1"/>
  <c r="Y1200" i="1" s="1"/>
  <c r="AE1200" i="1"/>
  <c r="AG1200" i="1"/>
  <c r="AB1201" i="1"/>
  <c r="Y1201" i="1" s="1"/>
  <c r="AE1201" i="1"/>
  <c r="AG1201" i="1"/>
  <c r="AB1202" i="1"/>
  <c r="Y1202" i="1" s="1"/>
  <c r="AC1202" i="1" s="1"/>
  <c r="AE1202" i="1"/>
  <c r="AG1202" i="1"/>
  <c r="AB1203" i="1"/>
  <c r="Y1203" i="1" s="1"/>
  <c r="AE1203" i="1"/>
  <c r="AG1203" i="1"/>
  <c r="AB1204" i="1"/>
  <c r="Y1204" i="1" s="1"/>
  <c r="AC1204" i="1" s="1"/>
  <c r="AE1204" i="1"/>
  <c r="AG1204" i="1"/>
  <c r="AB1205" i="1"/>
  <c r="Y1205" i="1" s="1"/>
  <c r="AE1205" i="1"/>
  <c r="AG1205" i="1"/>
  <c r="AB1206" i="1"/>
  <c r="Y1206" i="1" s="1"/>
  <c r="AC1206" i="1" s="1"/>
  <c r="AE1206" i="1"/>
  <c r="AG1206" i="1"/>
  <c r="AB1207" i="1"/>
  <c r="Y1207" i="1" s="1"/>
  <c r="AC1207" i="1" s="1"/>
  <c r="AE1207" i="1"/>
  <c r="AG1207" i="1"/>
  <c r="AB1208" i="1"/>
  <c r="AE1208" i="1"/>
  <c r="AG1208" i="1"/>
  <c r="AB1209" i="1"/>
  <c r="Y1209" i="1" s="1"/>
  <c r="AE1209" i="1"/>
  <c r="AG1209" i="1"/>
  <c r="AB1210" i="1"/>
  <c r="Y1210" i="1" s="1"/>
  <c r="AE1210" i="1"/>
  <c r="AG1210" i="1"/>
  <c r="AB1211" i="1"/>
  <c r="AE1211" i="1"/>
  <c r="AG1211" i="1"/>
  <c r="AB1212" i="1"/>
  <c r="Y1212" i="1" s="1"/>
  <c r="AC1212" i="1" s="1"/>
  <c r="AE1212" i="1"/>
  <c r="AG1212" i="1"/>
  <c r="AB1213" i="1"/>
  <c r="Y1213" i="1" s="1"/>
  <c r="AE1213" i="1"/>
  <c r="AG1213" i="1"/>
  <c r="AB1214" i="1"/>
  <c r="AE1214" i="1"/>
  <c r="AG1214" i="1"/>
  <c r="AB1215" i="1"/>
  <c r="Y1215" i="1" s="1"/>
  <c r="AC1215" i="1" s="1"/>
  <c r="AE1215" i="1"/>
  <c r="AG1215" i="1"/>
  <c r="AB1216" i="1"/>
  <c r="AE1216" i="1"/>
  <c r="AG1216" i="1"/>
  <c r="AB1217" i="1"/>
  <c r="Y1217" i="1" s="1"/>
  <c r="AC1217" i="1" s="1"/>
  <c r="AE1217" i="1"/>
  <c r="AG1217" i="1"/>
  <c r="AB1218" i="1"/>
  <c r="AE1218" i="1"/>
  <c r="AG1218" i="1"/>
  <c r="AB1219" i="1"/>
  <c r="Y1219" i="1" s="1"/>
  <c r="AE1219" i="1"/>
  <c r="AG1219" i="1"/>
  <c r="AB1220" i="1"/>
  <c r="Y1220" i="1" s="1"/>
  <c r="AC1220" i="1" s="1"/>
  <c r="AE1220" i="1"/>
  <c r="AG1220" i="1"/>
  <c r="AB1221" i="1"/>
  <c r="Y1221" i="1" s="1"/>
  <c r="AC1221" i="1" s="1"/>
  <c r="AE1221" i="1"/>
  <c r="AG1221" i="1"/>
  <c r="AB1222" i="1"/>
  <c r="Y1222" i="1" s="1"/>
  <c r="AE1222" i="1"/>
  <c r="AG1222" i="1"/>
  <c r="AB1223" i="1"/>
  <c r="Y1223" i="1" s="1"/>
  <c r="AC1223" i="1" s="1"/>
  <c r="AE1223" i="1"/>
  <c r="AG1223" i="1"/>
  <c r="AB1224" i="1"/>
  <c r="Y1224" i="1" s="1"/>
  <c r="AE1224" i="1"/>
  <c r="AG1224" i="1"/>
  <c r="AB1225" i="1"/>
  <c r="Y1225" i="1" s="1"/>
  <c r="AE1225" i="1"/>
  <c r="AG1225" i="1"/>
  <c r="AB1226" i="1"/>
  <c r="Y1226" i="1" s="1"/>
  <c r="AE1226" i="1"/>
  <c r="AG1226" i="1"/>
  <c r="AB1227" i="1"/>
  <c r="AE1227" i="1"/>
  <c r="AG1227" i="1"/>
  <c r="AB1228" i="1"/>
  <c r="Y1228" i="1" s="1"/>
  <c r="AC1228" i="1" s="1"/>
  <c r="AE1228" i="1"/>
  <c r="AG1228" i="1"/>
  <c r="AB1229" i="1"/>
  <c r="Y1229" i="1" s="1"/>
  <c r="AC1229" i="1" s="1"/>
  <c r="AE1229" i="1"/>
  <c r="AG1229" i="1"/>
  <c r="AB1230" i="1"/>
  <c r="Y1230" i="1" s="1"/>
  <c r="AE1230" i="1"/>
  <c r="AG1230" i="1"/>
  <c r="AB1231" i="1"/>
  <c r="Y1231" i="1" s="1"/>
  <c r="AC1231" i="1" s="1"/>
  <c r="AE1231" i="1"/>
  <c r="AG1231" i="1"/>
  <c r="AB1232" i="1"/>
  <c r="AE1232" i="1"/>
  <c r="AG1232" i="1"/>
  <c r="AB1233" i="1"/>
  <c r="Y1233" i="1" s="1"/>
  <c r="AC1233" i="1" s="1"/>
  <c r="AE1233" i="1"/>
  <c r="AG1233" i="1"/>
  <c r="AB1234" i="1"/>
  <c r="Y1234" i="1" s="1"/>
  <c r="AC1234" i="1" s="1"/>
  <c r="AE1234" i="1"/>
  <c r="AG1234" i="1"/>
  <c r="AB1235" i="1"/>
  <c r="AE1235" i="1"/>
  <c r="AG1235" i="1"/>
  <c r="AB1236" i="1"/>
  <c r="AE1236" i="1"/>
  <c r="AG1236" i="1"/>
  <c r="AB1237" i="1"/>
  <c r="Y1237" i="1" s="1"/>
  <c r="AC1237" i="1" s="1"/>
  <c r="AE1237" i="1"/>
  <c r="AG1237" i="1"/>
  <c r="AB1238" i="1"/>
  <c r="Y1238" i="1" s="1"/>
  <c r="AC1238" i="1" s="1"/>
  <c r="AE1238" i="1"/>
  <c r="AG1238" i="1"/>
  <c r="AB1239" i="1"/>
  <c r="Y1239" i="1" s="1"/>
  <c r="AC1239" i="1" s="1"/>
  <c r="AE1239" i="1"/>
  <c r="AG1239" i="1"/>
  <c r="AB1240" i="1"/>
  <c r="Y1240" i="1" s="1"/>
  <c r="AC1240" i="1" s="1"/>
  <c r="AE1240" i="1"/>
  <c r="AG1240" i="1"/>
  <c r="AB1241" i="1"/>
  <c r="Y1241" i="1" s="1"/>
  <c r="AC1241" i="1" s="1"/>
  <c r="AE1241" i="1"/>
  <c r="AG1241" i="1"/>
  <c r="AB1242" i="1"/>
  <c r="Y1242" i="1" s="1"/>
  <c r="AE1242" i="1"/>
  <c r="AG1242" i="1"/>
  <c r="AB1243" i="1"/>
  <c r="Y1243" i="1" s="1"/>
  <c r="AE1243" i="1"/>
  <c r="AG1243" i="1"/>
  <c r="AB1244" i="1"/>
  <c r="Y1244" i="1" s="1"/>
  <c r="AC1244" i="1" s="1"/>
  <c r="AE1244" i="1"/>
  <c r="AG1244" i="1"/>
  <c r="AB1245" i="1"/>
  <c r="Y1245" i="1" s="1"/>
  <c r="AC1245" i="1" s="1"/>
  <c r="AE1245" i="1"/>
  <c r="AG1245" i="1"/>
  <c r="AB1246" i="1"/>
  <c r="AE1246" i="1"/>
  <c r="AG1246" i="1"/>
  <c r="AB1247" i="1"/>
  <c r="Y1247" i="1" s="1"/>
  <c r="AC1247" i="1" s="1"/>
  <c r="AE1247" i="1"/>
  <c r="AG1247" i="1"/>
  <c r="AB1248" i="1"/>
  <c r="Y1248" i="1" s="1"/>
  <c r="AC1248" i="1" s="1"/>
  <c r="AE1248" i="1"/>
  <c r="AG1248" i="1"/>
  <c r="AB1249" i="1"/>
  <c r="Y1249" i="1" s="1"/>
  <c r="AC1249" i="1" s="1"/>
  <c r="AE1249" i="1"/>
  <c r="AG1249" i="1"/>
  <c r="AB1250" i="1"/>
  <c r="Y1250" i="1" s="1"/>
  <c r="AE1250" i="1"/>
  <c r="AG1250" i="1"/>
  <c r="AB1251" i="1"/>
  <c r="Y1251" i="1" s="1"/>
  <c r="AC1251" i="1" s="1"/>
  <c r="AE1251" i="1"/>
  <c r="AG1251" i="1"/>
  <c r="AB1252" i="1"/>
  <c r="Y1252" i="1" s="1"/>
  <c r="AC1252" i="1" s="1"/>
  <c r="AE1252" i="1"/>
  <c r="AG1252" i="1"/>
  <c r="AB1253" i="1"/>
  <c r="Y1253" i="1" s="1"/>
  <c r="AC1253" i="1" s="1"/>
  <c r="AE1253" i="1"/>
  <c r="AG1253" i="1"/>
  <c r="AB1254" i="1"/>
  <c r="Y1254" i="1" s="1"/>
  <c r="AC1254" i="1" s="1"/>
  <c r="AE1254" i="1"/>
  <c r="AG1254" i="1"/>
  <c r="AB1255" i="1"/>
  <c r="Y1255" i="1" s="1"/>
  <c r="AE1255" i="1"/>
  <c r="AG1255" i="1"/>
  <c r="AB1256" i="1"/>
  <c r="AE1256" i="1"/>
  <c r="AG1256" i="1"/>
  <c r="AB1257" i="1"/>
  <c r="Y1257" i="1" s="1"/>
  <c r="AE1257" i="1"/>
  <c r="AG1257" i="1"/>
  <c r="AB1258" i="1"/>
  <c r="AE1258" i="1"/>
  <c r="AG1258" i="1"/>
  <c r="AB1259" i="1"/>
  <c r="Y1259" i="1" s="1"/>
  <c r="AE1259" i="1"/>
  <c r="AG1259" i="1"/>
  <c r="AB1260" i="1"/>
  <c r="Y1260" i="1" s="1"/>
  <c r="AC1260" i="1" s="1"/>
  <c r="AE1260" i="1"/>
  <c r="AG1260" i="1"/>
  <c r="AB1261" i="1"/>
  <c r="Y1261" i="1" s="1"/>
  <c r="AE1261" i="1"/>
  <c r="AG1261" i="1"/>
  <c r="AB1262" i="1"/>
  <c r="AE1262" i="1"/>
  <c r="AG1262" i="1"/>
  <c r="AB1263" i="1"/>
  <c r="Y1263" i="1" s="1"/>
  <c r="AE1263" i="1"/>
  <c r="AG1263" i="1"/>
  <c r="AB1264" i="1"/>
  <c r="Y1264" i="1" s="1"/>
  <c r="AC1264" i="1" s="1"/>
  <c r="AE1264" i="1"/>
  <c r="AG1264" i="1"/>
  <c r="AB1265" i="1"/>
  <c r="Y1265" i="1" s="1"/>
  <c r="AE1265" i="1"/>
  <c r="AG1265" i="1"/>
  <c r="AB1266" i="1"/>
  <c r="Y1266" i="1" s="1"/>
  <c r="AE1266" i="1"/>
  <c r="AG1266" i="1"/>
  <c r="AB1267" i="1"/>
  <c r="Y1267" i="1" s="1"/>
  <c r="AE1267" i="1"/>
  <c r="AG1267" i="1"/>
  <c r="AB1268" i="1"/>
  <c r="Y1268" i="1" s="1"/>
  <c r="AE1268" i="1"/>
  <c r="AG1268" i="1"/>
  <c r="AB1269" i="1"/>
  <c r="Y1269" i="1" s="1"/>
  <c r="AE1269" i="1"/>
  <c r="AG1269" i="1"/>
  <c r="AB1270" i="1"/>
  <c r="Y1270" i="1" s="1"/>
  <c r="AE1270" i="1"/>
  <c r="AG1270" i="1"/>
  <c r="AB1271" i="1"/>
  <c r="Y1271" i="1" s="1"/>
  <c r="AC1271" i="1" s="1"/>
  <c r="AE1271" i="1"/>
  <c r="AG1271" i="1"/>
  <c r="AB1272" i="1"/>
  <c r="Y1272" i="1" s="1"/>
  <c r="AC1272" i="1" s="1"/>
  <c r="AE1272" i="1"/>
  <c r="AG1272" i="1"/>
  <c r="AB1273" i="1"/>
  <c r="AE1273" i="1"/>
  <c r="AG1273" i="1"/>
  <c r="AB1274" i="1"/>
  <c r="Y1274" i="1" s="1"/>
  <c r="AE1274" i="1"/>
  <c r="AG1274" i="1"/>
  <c r="AB1275" i="1"/>
  <c r="AE1275" i="1"/>
  <c r="AG1275" i="1"/>
  <c r="AB1276" i="1"/>
  <c r="Y1276" i="1" s="1"/>
  <c r="AC1276" i="1" s="1"/>
  <c r="AE1276" i="1"/>
  <c r="AG1276" i="1"/>
  <c r="AB1277" i="1"/>
  <c r="Y1277" i="1" s="1"/>
  <c r="AE1277" i="1"/>
  <c r="AG1277" i="1"/>
  <c r="AB1278" i="1"/>
  <c r="AE1278" i="1"/>
  <c r="AG1278" i="1"/>
  <c r="AB1279" i="1"/>
  <c r="Y1279" i="1" s="1"/>
  <c r="AC1279" i="1" s="1"/>
  <c r="AE1279" i="1"/>
  <c r="AG1279" i="1"/>
  <c r="AB1280" i="1"/>
  <c r="Y1280" i="1" s="1"/>
  <c r="AC1280" i="1" s="1"/>
  <c r="AE1280" i="1"/>
  <c r="AG1280" i="1"/>
  <c r="AB1281" i="1"/>
  <c r="Y1281" i="1" s="1"/>
  <c r="AE1281" i="1"/>
  <c r="AG1281" i="1"/>
  <c r="AB1282" i="1"/>
  <c r="Y1282" i="1" s="1"/>
  <c r="AE1282" i="1"/>
  <c r="AG1282" i="1"/>
  <c r="AB1283" i="1"/>
  <c r="Y1283" i="1" s="1"/>
  <c r="AE1283" i="1"/>
  <c r="AG1283" i="1"/>
  <c r="AB1284" i="1"/>
  <c r="AE1284" i="1"/>
  <c r="AG1284" i="1"/>
  <c r="AB1285" i="1"/>
  <c r="Y1285" i="1" s="1"/>
  <c r="AE1285" i="1"/>
  <c r="AG1285" i="1"/>
  <c r="AB1286" i="1"/>
  <c r="Y1286" i="1" s="1"/>
  <c r="AE1286" i="1"/>
  <c r="AG1286" i="1"/>
  <c r="AB1287" i="1"/>
  <c r="Y1287" i="1" s="1"/>
  <c r="AC1287" i="1" s="1"/>
  <c r="AE1287" i="1"/>
  <c r="AG1287" i="1"/>
  <c r="AB1288" i="1"/>
  <c r="Y1288" i="1" s="1"/>
  <c r="AC1288" i="1" s="1"/>
  <c r="AE1288" i="1"/>
  <c r="AG1288" i="1"/>
  <c r="AB1289" i="1"/>
  <c r="Y1289" i="1" s="1"/>
  <c r="AE1289" i="1"/>
  <c r="AG1289" i="1"/>
  <c r="AB1290" i="1"/>
  <c r="Y1290" i="1" s="1"/>
  <c r="AC1290" i="1" s="1"/>
  <c r="AE1290" i="1"/>
  <c r="AG1290" i="1"/>
  <c r="AB1291" i="1"/>
  <c r="Y1291" i="1" s="1"/>
  <c r="AE1291" i="1"/>
  <c r="AG1291" i="1"/>
  <c r="AB1292" i="1"/>
  <c r="Y1292" i="1" s="1"/>
  <c r="AC1292" i="1" s="1"/>
  <c r="AE1292" i="1"/>
  <c r="AG1292" i="1"/>
  <c r="AB1293" i="1"/>
  <c r="Y1293" i="1" s="1"/>
  <c r="AE1293" i="1"/>
  <c r="AG1293" i="1"/>
  <c r="AB1294" i="1"/>
  <c r="Y1294" i="1" s="1"/>
  <c r="AE1294" i="1"/>
  <c r="AG1294" i="1"/>
  <c r="AB1295" i="1"/>
  <c r="Y1295" i="1" s="1"/>
  <c r="AC1295" i="1" s="1"/>
  <c r="AE1295" i="1"/>
  <c r="AG1295" i="1"/>
  <c r="AB1296" i="1"/>
  <c r="Y1296" i="1" s="1"/>
  <c r="AE1296" i="1"/>
  <c r="AG1296" i="1"/>
  <c r="AB1297" i="1"/>
  <c r="Y1297" i="1" s="1"/>
  <c r="AE1297" i="1"/>
  <c r="AG1297" i="1"/>
  <c r="AB1298" i="1"/>
  <c r="AE1298" i="1"/>
  <c r="AG1298" i="1"/>
  <c r="AB1299" i="1"/>
  <c r="Y1299" i="1" s="1"/>
  <c r="AE1299" i="1"/>
  <c r="AG1299" i="1"/>
  <c r="AB1300" i="1"/>
  <c r="Y1300" i="1" s="1"/>
  <c r="AE1300" i="1"/>
  <c r="AG1300" i="1"/>
  <c r="AB1301" i="1"/>
  <c r="Y1301" i="1" s="1"/>
  <c r="AE1301" i="1"/>
  <c r="AG1301" i="1"/>
  <c r="AB1302" i="1"/>
  <c r="Y1302" i="1" s="1"/>
  <c r="AE1302" i="1"/>
  <c r="AG1302" i="1"/>
  <c r="AB1303" i="1"/>
  <c r="Y1303" i="1" s="1"/>
  <c r="AE1303" i="1"/>
  <c r="AG1303" i="1"/>
  <c r="AB1304" i="1"/>
  <c r="Y1304" i="1" s="1"/>
  <c r="AE1304" i="1"/>
  <c r="AG1304" i="1"/>
  <c r="AB1305" i="1"/>
  <c r="Y1305" i="1" s="1"/>
  <c r="AE1305" i="1"/>
  <c r="AG1305" i="1"/>
  <c r="AB1306" i="1"/>
  <c r="Y1306" i="1" s="1"/>
  <c r="AC1306" i="1" s="1"/>
  <c r="AE1306" i="1"/>
  <c r="AG1306" i="1"/>
  <c r="AB1307" i="1"/>
  <c r="Y1307" i="1" s="1"/>
  <c r="AE1307" i="1"/>
  <c r="AG1307" i="1"/>
  <c r="AB1308" i="1"/>
  <c r="Y1308" i="1" s="1"/>
  <c r="AC1308" i="1" s="1"/>
  <c r="AE1308" i="1"/>
  <c r="AG1308" i="1"/>
  <c r="AB1309" i="1"/>
  <c r="Y1309" i="1" s="1"/>
  <c r="AE1309" i="1"/>
  <c r="AG1309" i="1"/>
  <c r="AB1310" i="1"/>
  <c r="Y1310" i="1" s="1"/>
  <c r="AE1310" i="1"/>
  <c r="AG1310" i="1"/>
  <c r="AB1311" i="1"/>
  <c r="Y1311" i="1" s="1"/>
  <c r="AE1311" i="1"/>
  <c r="AG1311" i="1"/>
  <c r="AB1312" i="1"/>
  <c r="AE1312" i="1"/>
  <c r="AG1312" i="1"/>
  <c r="AB1313" i="1"/>
  <c r="Y1313" i="1" s="1"/>
  <c r="AE1313" i="1"/>
  <c r="AG1313" i="1"/>
  <c r="AB1314" i="1"/>
  <c r="Y1314" i="1" s="1"/>
  <c r="AC1314" i="1" s="1"/>
  <c r="AE1314" i="1"/>
  <c r="AG1314" i="1"/>
  <c r="AB1315" i="1"/>
  <c r="Y1315" i="1" s="1"/>
  <c r="AE1315" i="1"/>
  <c r="AG1315" i="1"/>
  <c r="AB1316" i="1"/>
  <c r="Y1316" i="1" s="1"/>
  <c r="AE1316" i="1"/>
  <c r="AG1316" i="1"/>
  <c r="AB1317" i="1"/>
  <c r="Y1317" i="1" s="1"/>
  <c r="AC1317" i="1" s="1"/>
  <c r="AE1317" i="1"/>
  <c r="AG1317" i="1"/>
  <c r="AB1318" i="1"/>
  <c r="Y1318" i="1" s="1"/>
  <c r="AE1318" i="1"/>
  <c r="AG1318" i="1"/>
  <c r="AB1319" i="1"/>
  <c r="Y1319" i="1" s="1"/>
  <c r="AE1319" i="1"/>
  <c r="AG1319" i="1"/>
  <c r="AB1320" i="1"/>
  <c r="Y1320" i="1" s="1"/>
  <c r="AE1320" i="1"/>
  <c r="AG1320" i="1"/>
  <c r="AB1321" i="1"/>
  <c r="Y1321" i="1" s="1"/>
  <c r="AE1321" i="1"/>
  <c r="AG1321" i="1"/>
  <c r="AB1322" i="1"/>
  <c r="Y1322" i="1" s="1"/>
  <c r="AE1322" i="1"/>
  <c r="AG1322" i="1"/>
  <c r="AB1323" i="1"/>
  <c r="AE1323" i="1"/>
  <c r="AG1323" i="1"/>
  <c r="AB1324" i="1"/>
  <c r="Y1324" i="1" s="1"/>
  <c r="AC1324" i="1" s="1"/>
  <c r="AE1324" i="1"/>
  <c r="AG1324" i="1"/>
  <c r="AB1325" i="1"/>
  <c r="Y1325" i="1" s="1"/>
  <c r="AE1325" i="1"/>
  <c r="AG1325" i="1"/>
  <c r="AB1326" i="1"/>
  <c r="AE1326" i="1"/>
  <c r="AG1326" i="1"/>
  <c r="AB1327" i="1"/>
  <c r="Y1327" i="1" s="1"/>
  <c r="AC1327" i="1" s="1"/>
  <c r="AE1327" i="1"/>
  <c r="AG1327" i="1"/>
  <c r="AB1328" i="1"/>
  <c r="Y1328" i="1" s="1"/>
  <c r="AC1328" i="1" s="1"/>
  <c r="AE1328" i="1"/>
  <c r="AG1328" i="1"/>
  <c r="AB1329" i="1"/>
  <c r="Y1329" i="1" s="1"/>
  <c r="AE1329" i="1"/>
  <c r="AG1329" i="1"/>
  <c r="AB1330" i="1"/>
  <c r="Y1330" i="1" s="1"/>
  <c r="AE1330" i="1"/>
  <c r="AG1330" i="1"/>
  <c r="AB1331" i="1"/>
  <c r="Y1331" i="1" s="1"/>
  <c r="AC1331" i="1" s="1"/>
  <c r="AE1331" i="1"/>
  <c r="AG1331" i="1"/>
  <c r="AB1332" i="1"/>
  <c r="AE1332" i="1"/>
  <c r="AG1332" i="1"/>
  <c r="AB1333" i="1"/>
  <c r="Y1333" i="1" s="1"/>
  <c r="AE1333" i="1"/>
  <c r="AG1333" i="1"/>
  <c r="AB1334" i="1"/>
  <c r="Y1334" i="1" s="1"/>
  <c r="AE1334" i="1"/>
  <c r="AG1334" i="1"/>
  <c r="AB1335" i="1"/>
  <c r="Y1335" i="1" s="1"/>
  <c r="AC1335" i="1" s="1"/>
  <c r="AE1335" i="1"/>
  <c r="AG1335" i="1"/>
  <c r="AB1336" i="1"/>
  <c r="Y1336" i="1" s="1"/>
  <c r="AE1336" i="1"/>
  <c r="AG1336" i="1"/>
  <c r="AB1337" i="1"/>
  <c r="Y1337" i="1" s="1"/>
  <c r="AE1337" i="1"/>
  <c r="AG1337" i="1"/>
  <c r="AB1338" i="1"/>
  <c r="Y1338" i="1" s="1"/>
  <c r="AC1338" i="1" s="1"/>
  <c r="AE1338" i="1"/>
  <c r="AG1338" i="1"/>
  <c r="AB1339" i="1"/>
  <c r="Y1339" i="1" s="1"/>
  <c r="AE1339" i="1"/>
  <c r="AG1339" i="1"/>
  <c r="AB1340" i="1"/>
  <c r="Y1340" i="1" s="1"/>
  <c r="AC1340" i="1" s="1"/>
  <c r="AE1340" i="1"/>
  <c r="AG1340" i="1"/>
  <c r="AB1341" i="1"/>
  <c r="Y1341" i="1" s="1"/>
  <c r="AE1341" i="1"/>
  <c r="AG1341" i="1"/>
  <c r="AB1342" i="1"/>
  <c r="Y1342" i="1" s="1"/>
  <c r="AE1342" i="1"/>
  <c r="AG1342" i="1"/>
  <c r="AB1343" i="1"/>
  <c r="Y1343" i="1" s="1"/>
  <c r="AE1343" i="1"/>
  <c r="AG1343" i="1"/>
  <c r="AB1344" i="1"/>
  <c r="Y1344" i="1" s="1"/>
  <c r="AE1344" i="1"/>
  <c r="AG1344" i="1"/>
  <c r="AB1345" i="1"/>
  <c r="Y1345" i="1" s="1"/>
  <c r="AE1345" i="1"/>
  <c r="AG1345" i="1"/>
  <c r="AB1346" i="1"/>
  <c r="AE1346" i="1"/>
  <c r="AG1346" i="1"/>
  <c r="AB1347" i="1"/>
  <c r="Y1347" i="1" s="1"/>
  <c r="AE1347" i="1"/>
  <c r="AG1347" i="1"/>
  <c r="AB1348" i="1"/>
  <c r="Y1348" i="1" s="1"/>
  <c r="AE1348" i="1"/>
  <c r="AG1348" i="1"/>
  <c r="AB1349" i="1"/>
  <c r="Y1349" i="1" s="1"/>
  <c r="AC1349" i="1" s="1"/>
  <c r="AE1349" i="1"/>
  <c r="AG1349" i="1"/>
  <c r="AB1350" i="1"/>
  <c r="Y1350" i="1" s="1"/>
  <c r="AC1350" i="1" s="1"/>
  <c r="AE1350" i="1"/>
  <c r="AG1350" i="1"/>
  <c r="AB1351" i="1"/>
  <c r="Y1351" i="1" s="1"/>
  <c r="AC1351" i="1" s="1"/>
  <c r="AE1351" i="1"/>
  <c r="AG1351" i="1"/>
  <c r="AB1352" i="1"/>
  <c r="Y1352" i="1" s="1"/>
  <c r="AC1352" i="1" s="1"/>
  <c r="AE1352" i="1"/>
  <c r="AG1352" i="1"/>
  <c r="AB1353" i="1"/>
  <c r="Y1353" i="1" s="1"/>
  <c r="AE1353" i="1"/>
  <c r="AG1353" i="1"/>
  <c r="AB1354" i="1"/>
  <c r="Y1354" i="1" s="1"/>
  <c r="AC1354" i="1" s="1"/>
  <c r="AE1354" i="1"/>
  <c r="AG1354" i="1"/>
  <c r="AB1355" i="1"/>
  <c r="Y1355" i="1" s="1"/>
  <c r="AE1355" i="1"/>
  <c r="AG1355" i="1"/>
  <c r="AB1356" i="1"/>
  <c r="AE1356" i="1"/>
  <c r="AG1356" i="1"/>
  <c r="AB1357" i="1"/>
  <c r="Y1357" i="1" s="1"/>
  <c r="AE1357" i="1"/>
  <c r="AG1357" i="1"/>
  <c r="AB1358" i="1"/>
  <c r="Y1358" i="1" s="1"/>
  <c r="AC1358" i="1" s="1"/>
  <c r="AE1358" i="1"/>
  <c r="AG1358" i="1"/>
  <c r="AB1359" i="1"/>
  <c r="Y1359" i="1" s="1"/>
  <c r="AE1359" i="1"/>
  <c r="AG1359" i="1"/>
  <c r="AB1360" i="1"/>
  <c r="Y1360" i="1" s="1"/>
  <c r="AC1360" i="1" s="1"/>
  <c r="AE1360" i="1"/>
  <c r="AG1360" i="1"/>
  <c r="AB1361" i="1"/>
  <c r="Y1361" i="1" s="1"/>
  <c r="AC1361" i="1" s="1"/>
  <c r="AE1361" i="1"/>
  <c r="AG1361" i="1"/>
  <c r="AB1362" i="1"/>
  <c r="Y1362" i="1" s="1"/>
  <c r="AC1362" i="1" s="1"/>
  <c r="AE1362" i="1"/>
  <c r="AG1362" i="1"/>
  <c r="AB1363" i="1"/>
  <c r="AE1363" i="1"/>
  <c r="AG1363" i="1"/>
  <c r="AB1364" i="1"/>
  <c r="AE1364" i="1"/>
  <c r="AG1364" i="1"/>
  <c r="AB1365" i="1"/>
  <c r="Y1365" i="1" s="1"/>
  <c r="AE1365" i="1"/>
  <c r="AG1365" i="1"/>
  <c r="AB1366" i="1"/>
  <c r="Y1366" i="1" s="1"/>
  <c r="AC1366" i="1" s="1"/>
  <c r="AE1366" i="1"/>
  <c r="AG1366" i="1"/>
  <c r="AB1367" i="1"/>
  <c r="Y1367" i="1" s="1"/>
  <c r="AE1367" i="1"/>
  <c r="AG1367" i="1"/>
  <c r="AB1368" i="1"/>
  <c r="Y1368" i="1" s="1"/>
  <c r="AE1368" i="1"/>
  <c r="AG1368" i="1"/>
  <c r="AB1369" i="1"/>
  <c r="Y1369" i="1" s="1"/>
  <c r="AE1369" i="1"/>
  <c r="AG1369" i="1"/>
  <c r="AB1370" i="1"/>
  <c r="Y1370" i="1" s="1"/>
  <c r="AC1370" i="1" s="1"/>
  <c r="AE1370" i="1"/>
  <c r="AG1370" i="1"/>
  <c r="AB1371" i="1"/>
  <c r="AE1371" i="1"/>
  <c r="AG1371" i="1"/>
  <c r="AB1372" i="1"/>
  <c r="AE1372" i="1"/>
  <c r="AG1372" i="1"/>
  <c r="AB1373" i="1"/>
  <c r="Y1373" i="1" s="1"/>
  <c r="AE1373" i="1"/>
  <c r="AG1373" i="1"/>
  <c r="AB1374" i="1"/>
  <c r="Y1374" i="1" s="1"/>
  <c r="AC1374" i="1" s="1"/>
  <c r="AE1374" i="1"/>
  <c r="AG1374" i="1"/>
  <c r="AB1375" i="1"/>
  <c r="AE1375" i="1"/>
  <c r="AG1375" i="1"/>
  <c r="AB1376" i="1"/>
  <c r="AE1376" i="1"/>
  <c r="AG1376" i="1"/>
  <c r="AB1377" i="1"/>
  <c r="Y1377" i="1" s="1"/>
  <c r="AE1377" i="1"/>
  <c r="AG1377" i="1"/>
  <c r="AB1378" i="1"/>
  <c r="Y1378" i="1" s="1"/>
  <c r="AC1378" i="1" s="1"/>
  <c r="AE1378" i="1"/>
  <c r="AG1378" i="1"/>
  <c r="AB1379" i="1"/>
  <c r="Y1379" i="1" s="1"/>
  <c r="AE1379" i="1"/>
  <c r="AG1379" i="1"/>
  <c r="AB1380" i="1"/>
  <c r="Y1380" i="1" s="1"/>
  <c r="AC1380" i="1" s="1"/>
  <c r="AE1380" i="1"/>
  <c r="AG1380" i="1"/>
  <c r="AB1381" i="1"/>
  <c r="Y1381" i="1" s="1"/>
  <c r="AE1381" i="1"/>
  <c r="AG1381" i="1"/>
  <c r="AB1382" i="1"/>
  <c r="Y1382" i="1" s="1"/>
  <c r="AE1382" i="1"/>
  <c r="AG1382" i="1"/>
  <c r="AB1383" i="1"/>
  <c r="Y1383" i="1" s="1"/>
  <c r="AE1383" i="1"/>
  <c r="AG1383" i="1"/>
  <c r="AB1384" i="1"/>
  <c r="AE1384" i="1"/>
  <c r="AG1384" i="1"/>
  <c r="AB1385" i="1"/>
  <c r="AE1385" i="1"/>
  <c r="AG1385" i="1"/>
  <c r="AB1386" i="1"/>
  <c r="Y1386" i="1" s="1"/>
  <c r="AE1386" i="1"/>
  <c r="AG1386" i="1"/>
  <c r="AB1387" i="1"/>
  <c r="Y1387" i="1" s="1"/>
  <c r="AE1387" i="1"/>
  <c r="AG1387" i="1"/>
  <c r="AB1388" i="1"/>
  <c r="Y1388" i="1" s="1"/>
  <c r="AE1388" i="1"/>
  <c r="AG1388" i="1"/>
  <c r="AB1389" i="1"/>
  <c r="Y1389" i="1" s="1"/>
  <c r="AC1389" i="1" s="1"/>
  <c r="AE1389" i="1"/>
  <c r="AG1389" i="1"/>
  <c r="AB1390" i="1"/>
  <c r="Y1390" i="1" s="1"/>
  <c r="AC1390" i="1" s="1"/>
  <c r="AE1390" i="1"/>
  <c r="AG1390" i="1"/>
  <c r="AB1391" i="1"/>
  <c r="Y1391" i="1" s="1"/>
  <c r="AE1391" i="1"/>
  <c r="AG1391" i="1"/>
  <c r="AB1392" i="1"/>
  <c r="Y1392" i="1" s="1"/>
  <c r="AC1392" i="1" s="1"/>
  <c r="AE1392" i="1"/>
  <c r="AG1392" i="1"/>
  <c r="AB1393" i="1"/>
  <c r="Y1393" i="1" s="1"/>
  <c r="AC1393" i="1" s="1"/>
  <c r="AE1393" i="1"/>
  <c r="AG1393" i="1"/>
  <c r="AB1394" i="1"/>
  <c r="Y1394" i="1" s="1"/>
  <c r="AC1394" i="1" s="1"/>
  <c r="AE1394" i="1"/>
  <c r="AG1394" i="1"/>
  <c r="AB1395" i="1"/>
  <c r="AE1395" i="1"/>
  <c r="AG1395" i="1"/>
  <c r="AB1396" i="1"/>
  <c r="Y1396" i="1" s="1"/>
  <c r="AE1396" i="1"/>
  <c r="AG1396" i="1"/>
  <c r="AB1397" i="1"/>
  <c r="Y1397" i="1" s="1"/>
  <c r="AC1397" i="1" s="1"/>
  <c r="AE1397" i="1"/>
  <c r="AG1397" i="1"/>
  <c r="AB1398" i="1"/>
  <c r="Y1398" i="1" s="1"/>
  <c r="AC1398" i="1" s="1"/>
  <c r="AE1398" i="1"/>
  <c r="AG1398" i="1"/>
  <c r="AB1399" i="1"/>
  <c r="Y1399" i="1" s="1"/>
  <c r="AC1399" i="1" s="1"/>
  <c r="AE1399" i="1"/>
  <c r="AG1399" i="1"/>
  <c r="AB1400" i="1"/>
  <c r="Y1400" i="1" s="1"/>
  <c r="AC1400" i="1" s="1"/>
  <c r="AE1400" i="1"/>
  <c r="AG1400" i="1"/>
  <c r="AB1401" i="1"/>
  <c r="Y1401" i="1" s="1"/>
  <c r="AC1401" i="1" s="1"/>
  <c r="AE1401" i="1"/>
  <c r="AG1401" i="1"/>
  <c r="AB1402" i="1"/>
  <c r="Y1402" i="1" s="1"/>
  <c r="AC1402" i="1" s="1"/>
  <c r="AE1402" i="1"/>
  <c r="AG1402" i="1"/>
  <c r="AB1403" i="1"/>
  <c r="AE1403" i="1"/>
  <c r="AG1403" i="1"/>
  <c r="AB1404" i="1"/>
  <c r="Y1404" i="1" s="1"/>
  <c r="AE1404" i="1"/>
  <c r="AG1404" i="1"/>
  <c r="AB1405" i="1"/>
  <c r="Y1405" i="1" s="1"/>
  <c r="AE1405" i="1"/>
  <c r="AG1405" i="1"/>
  <c r="AB1406" i="1"/>
  <c r="Y1406" i="1" s="1"/>
  <c r="AE1406" i="1"/>
  <c r="AG1406" i="1"/>
  <c r="AB1407" i="1"/>
  <c r="Y1407" i="1" s="1"/>
  <c r="AC1407" i="1" s="1"/>
  <c r="AE1407" i="1"/>
  <c r="AG1407" i="1"/>
  <c r="AB1408" i="1"/>
  <c r="Y1408" i="1" s="1"/>
  <c r="AC1408" i="1" s="1"/>
  <c r="AE1408" i="1"/>
  <c r="AG1408" i="1"/>
  <c r="AB1409" i="1"/>
  <c r="Y1409" i="1" s="1"/>
  <c r="AC1409" i="1" s="1"/>
  <c r="AE1409" i="1"/>
  <c r="AG1409" i="1"/>
  <c r="AB1410" i="1"/>
  <c r="Y1410" i="1" s="1"/>
  <c r="AC1410" i="1" s="1"/>
  <c r="AE1410" i="1"/>
  <c r="AG1410" i="1"/>
  <c r="AB1411" i="1"/>
  <c r="Y1411" i="1" s="1"/>
  <c r="AC1411" i="1" s="1"/>
  <c r="AE1411" i="1"/>
  <c r="AG1411" i="1"/>
  <c r="AB1412" i="1"/>
  <c r="AE1412" i="1"/>
  <c r="AG1412" i="1"/>
  <c r="AB1413" i="1"/>
  <c r="Y1413" i="1" s="1"/>
  <c r="AE1413" i="1"/>
  <c r="AG1413" i="1"/>
  <c r="AB1414" i="1"/>
  <c r="AE1414" i="1"/>
  <c r="AG1414" i="1"/>
  <c r="AB1415" i="1"/>
  <c r="Y1415" i="1" s="1"/>
  <c r="AC1415" i="1" s="1"/>
  <c r="AE1415" i="1"/>
  <c r="AG1415" i="1"/>
  <c r="AB1416" i="1"/>
  <c r="Y1416" i="1" s="1"/>
  <c r="AE1416" i="1"/>
  <c r="AG1416" i="1"/>
  <c r="AB1417" i="1"/>
  <c r="Y1417" i="1" s="1"/>
  <c r="AE1417" i="1"/>
  <c r="AG1417" i="1"/>
  <c r="AB1418" i="1"/>
  <c r="Y1418" i="1" s="1"/>
  <c r="AC1418" i="1" s="1"/>
  <c r="AE1418" i="1"/>
  <c r="AG1418" i="1"/>
  <c r="AB1419" i="1"/>
  <c r="Y1419" i="1" s="1"/>
  <c r="AC1419" i="1" s="1"/>
  <c r="AE1419" i="1"/>
  <c r="AG1419" i="1"/>
  <c r="AB1420" i="1"/>
  <c r="Y1420" i="1" s="1"/>
  <c r="AC1420" i="1" s="1"/>
  <c r="AE1420" i="1"/>
  <c r="AG1420" i="1"/>
  <c r="AB1421" i="1"/>
  <c r="Y1421" i="1" s="1"/>
  <c r="AC1421" i="1" s="1"/>
  <c r="AE1421" i="1"/>
  <c r="AG1421" i="1"/>
  <c r="AB1422" i="1"/>
  <c r="Y1422" i="1" s="1"/>
  <c r="AC1422" i="1" s="1"/>
  <c r="AE1422" i="1"/>
  <c r="AG1422" i="1"/>
  <c r="AB1423" i="1"/>
  <c r="Y1423" i="1" s="1"/>
  <c r="AE1423" i="1"/>
  <c r="AG1423" i="1"/>
  <c r="AB1424" i="1"/>
  <c r="Y1424" i="1" s="1"/>
  <c r="AC1424" i="1" s="1"/>
  <c r="AE1424" i="1"/>
  <c r="AG1424" i="1"/>
  <c r="AB1425" i="1"/>
  <c r="Y1425" i="1" s="1"/>
  <c r="AE1425" i="1"/>
  <c r="AG1425" i="1"/>
  <c r="AB1426" i="1"/>
  <c r="Y1426" i="1" s="1"/>
  <c r="AC1426" i="1" s="1"/>
  <c r="AE1426" i="1"/>
  <c r="AG1426" i="1"/>
  <c r="AB1427" i="1"/>
  <c r="AE1427" i="1"/>
  <c r="AG1427" i="1"/>
  <c r="AB1428" i="1"/>
  <c r="Y1428" i="1" s="1"/>
  <c r="AE1428" i="1"/>
  <c r="AG1428" i="1"/>
  <c r="AB1429" i="1"/>
  <c r="Y1429" i="1" s="1"/>
  <c r="AC1429" i="1" s="1"/>
  <c r="AE1429" i="1"/>
  <c r="AG1429" i="1"/>
  <c r="AB1430" i="1"/>
  <c r="Y1430" i="1" s="1"/>
  <c r="AE1430" i="1"/>
  <c r="AG1430" i="1"/>
  <c r="AB1431" i="1"/>
  <c r="Y1431" i="1" s="1"/>
  <c r="AC1431" i="1" s="1"/>
  <c r="AE1431" i="1"/>
  <c r="AG1431" i="1"/>
  <c r="AB1432" i="1"/>
  <c r="Y1432" i="1" s="1"/>
  <c r="AC1432" i="1" s="1"/>
  <c r="AE1432" i="1"/>
  <c r="AG1432" i="1"/>
  <c r="AB1433" i="1"/>
  <c r="Y1433" i="1" s="1"/>
  <c r="AE1433" i="1"/>
  <c r="AG1433" i="1"/>
  <c r="AB1434" i="1"/>
  <c r="Y1434" i="1" s="1"/>
  <c r="AC1434" i="1" s="1"/>
  <c r="AE1434" i="1"/>
  <c r="AG1434" i="1"/>
  <c r="AB1435" i="1"/>
  <c r="Y1435" i="1" s="1"/>
  <c r="AE1435" i="1"/>
  <c r="AG1435" i="1"/>
  <c r="AB1436" i="1"/>
  <c r="Y1436" i="1" s="1"/>
  <c r="AC1436" i="1" s="1"/>
  <c r="AE1436" i="1"/>
  <c r="AG1436" i="1"/>
  <c r="AB1437" i="1"/>
  <c r="Y1437" i="1" s="1"/>
  <c r="AC1437" i="1" s="1"/>
  <c r="AE1437" i="1"/>
  <c r="AG1437" i="1"/>
  <c r="AB1438" i="1"/>
  <c r="Y1438" i="1" s="1"/>
  <c r="AC1438" i="1" s="1"/>
  <c r="AE1438" i="1"/>
  <c r="AG1438" i="1"/>
  <c r="AB1439" i="1"/>
  <c r="Y1439" i="1" s="1"/>
  <c r="AC1439" i="1" s="1"/>
  <c r="AE1439" i="1"/>
  <c r="AG1439" i="1"/>
  <c r="AB1440" i="1"/>
  <c r="Y1440" i="1" s="1"/>
  <c r="AC1440" i="1" s="1"/>
  <c r="AE1440" i="1"/>
  <c r="AG1440" i="1"/>
  <c r="AB1441" i="1"/>
  <c r="AE1441" i="1"/>
  <c r="AG1441" i="1"/>
  <c r="AB1442" i="1"/>
  <c r="Y1442" i="1" s="1"/>
  <c r="AC1442" i="1" s="1"/>
  <c r="AE1442" i="1"/>
  <c r="AG1442" i="1"/>
  <c r="AB1443" i="1"/>
  <c r="Y1443" i="1" s="1"/>
  <c r="AC1443" i="1" s="1"/>
  <c r="AE1443" i="1"/>
  <c r="AG1443" i="1"/>
  <c r="AB1444" i="1"/>
  <c r="Y1444" i="1" s="1"/>
  <c r="AC1444" i="1" s="1"/>
  <c r="AE1444" i="1"/>
  <c r="AG1444" i="1"/>
  <c r="AB1445" i="1"/>
  <c r="Y1445" i="1" s="1"/>
  <c r="AC1445" i="1" s="1"/>
  <c r="AE1445" i="1"/>
  <c r="AG1445" i="1"/>
  <c r="AB1446" i="1"/>
  <c r="Y1446" i="1" s="1"/>
  <c r="AE1446" i="1"/>
  <c r="AG1446" i="1"/>
  <c r="AB1447" i="1"/>
  <c r="Y1447" i="1" s="1"/>
  <c r="AE1447" i="1"/>
  <c r="AG1447" i="1"/>
  <c r="AB1448" i="1"/>
  <c r="AE1448" i="1"/>
  <c r="AG1448" i="1"/>
  <c r="AB1449" i="1"/>
  <c r="Y1449" i="1" s="1"/>
  <c r="AC1449" i="1" s="1"/>
  <c r="AE1449" i="1"/>
  <c r="AG1449" i="1"/>
  <c r="AB1450" i="1"/>
  <c r="Y1450" i="1" s="1"/>
  <c r="AC1450" i="1" s="1"/>
  <c r="AE1450" i="1"/>
  <c r="AG1450" i="1"/>
  <c r="AB1451" i="1"/>
  <c r="Y1451" i="1" s="1"/>
  <c r="AE1451" i="1"/>
  <c r="AG1451" i="1"/>
  <c r="AB1452" i="1"/>
  <c r="Y1452" i="1" s="1"/>
  <c r="AC1452" i="1" s="1"/>
  <c r="AE1452" i="1"/>
  <c r="AG1452" i="1"/>
  <c r="AB1453" i="1"/>
  <c r="Y1453" i="1" s="1"/>
  <c r="AE1453" i="1"/>
  <c r="AG1453" i="1"/>
  <c r="AB1454" i="1"/>
  <c r="Y1454" i="1" s="1"/>
  <c r="AC1454" i="1" s="1"/>
  <c r="AE1454" i="1"/>
  <c r="AG1454" i="1"/>
  <c r="AB1455" i="1"/>
  <c r="Y1455" i="1" s="1"/>
  <c r="AC1455" i="1" s="1"/>
  <c r="AE1455" i="1"/>
  <c r="AG1455" i="1"/>
  <c r="AB1456" i="1"/>
  <c r="AE1456" i="1"/>
  <c r="AG1456" i="1"/>
  <c r="AB1457" i="1"/>
  <c r="Y1457" i="1" s="1"/>
  <c r="AE1457" i="1"/>
  <c r="AG1457" i="1"/>
  <c r="AB1458" i="1"/>
  <c r="Y1458" i="1" s="1"/>
  <c r="AC1458" i="1" s="1"/>
  <c r="AE1458" i="1"/>
  <c r="AG1458" i="1"/>
  <c r="AB1459" i="1"/>
  <c r="AE1459" i="1"/>
  <c r="AG1459" i="1"/>
  <c r="AB1460" i="1"/>
  <c r="Y1460" i="1" s="1"/>
  <c r="AC1460" i="1" s="1"/>
  <c r="AE1460" i="1"/>
  <c r="AG1460" i="1"/>
  <c r="AB1461" i="1"/>
  <c r="Y1461" i="1" s="1"/>
  <c r="AE1461" i="1"/>
  <c r="AG1461" i="1"/>
  <c r="AB1462" i="1"/>
  <c r="Y1462" i="1" s="1"/>
  <c r="AC1462" i="1" s="1"/>
  <c r="AE1462" i="1"/>
  <c r="AG1462" i="1"/>
  <c r="AB1463" i="1"/>
  <c r="Y1463" i="1" s="1"/>
  <c r="AC1463" i="1" s="1"/>
  <c r="AE1463" i="1"/>
  <c r="AG1463" i="1"/>
  <c r="AB1464" i="1"/>
  <c r="Y1464" i="1" s="1"/>
  <c r="AC1464" i="1" s="1"/>
  <c r="AE1464" i="1"/>
  <c r="AG1464" i="1"/>
  <c r="AB1465" i="1"/>
  <c r="Y1465" i="1" s="1"/>
  <c r="AC1465" i="1" s="1"/>
  <c r="AE1465" i="1"/>
  <c r="AG1465" i="1"/>
  <c r="AB1466" i="1"/>
  <c r="Y1466" i="1" s="1"/>
  <c r="AC1466" i="1" s="1"/>
  <c r="AE1466" i="1"/>
  <c r="AG1466" i="1"/>
  <c r="AB1467" i="1"/>
  <c r="Y1467" i="1" s="1"/>
  <c r="AC1467" i="1" s="1"/>
  <c r="AE1467" i="1"/>
  <c r="AG1467" i="1"/>
  <c r="AB1468" i="1"/>
  <c r="Y1468" i="1" s="1"/>
  <c r="AE1468" i="1"/>
  <c r="AG1468" i="1"/>
  <c r="AB1469" i="1"/>
  <c r="Y1469" i="1" s="1"/>
  <c r="AE1469" i="1"/>
  <c r="AG1469" i="1"/>
  <c r="AB1470" i="1"/>
  <c r="Y1470" i="1" s="1"/>
  <c r="AC1470" i="1" s="1"/>
  <c r="AE1470" i="1"/>
  <c r="AG1470" i="1"/>
  <c r="AB1471" i="1"/>
  <c r="Y1471" i="1" s="1"/>
  <c r="AC1471" i="1" s="1"/>
  <c r="AE1471" i="1"/>
  <c r="AG1471" i="1"/>
  <c r="AB1472" i="1"/>
  <c r="Y1472" i="1" s="1"/>
  <c r="AC1472" i="1" s="1"/>
  <c r="AE1472" i="1"/>
  <c r="AG1472" i="1"/>
  <c r="AB1473" i="1"/>
  <c r="Y1473" i="1" s="1"/>
  <c r="AE1473" i="1"/>
  <c r="AG1473" i="1"/>
  <c r="AB1474" i="1"/>
  <c r="Y1474" i="1" s="1"/>
  <c r="AC1474" i="1" s="1"/>
  <c r="AE1474" i="1"/>
  <c r="AG1474" i="1"/>
  <c r="AB1475" i="1"/>
  <c r="Y1475" i="1" s="1"/>
  <c r="AE1475" i="1"/>
  <c r="AG1475" i="1"/>
  <c r="AB1476" i="1"/>
  <c r="Y1476" i="1" s="1"/>
  <c r="AE1476" i="1"/>
  <c r="AG1476" i="1"/>
  <c r="AB1477" i="1"/>
  <c r="Y1477" i="1" s="1"/>
  <c r="AE1477" i="1"/>
  <c r="AG1477" i="1"/>
  <c r="AB1478" i="1"/>
  <c r="Y1478" i="1" s="1"/>
  <c r="AC1478" i="1" s="1"/>
  <c r="AE1478" i="1"/>
  <c r="AG1478" i="1"/>
  <c r="AB1479" i="1"/>
  <c r="Y1479" i="1" s="1"/>
  <c r="AC1479" i="1" s="1"/>
  <c r="AE1479" i="1"/>
  <c r="AG1479" i="1"/>
  <c r="AB1480" i="1"/>
  <c r="Y1480" i="1" s="1"/>
  <c r="AC1480" i="1" s="1"/>
  <c r="AE1480" i="1"/>
  <c r="AG1480" i="1"/>
  <c r="AB1481" i="1"/>
  <c r="Y1481" i="1" s="1"/>
  <c r="AE1481" i="1"/>
  <c r="AG1481" i="1"/>
  <c r="AB1482" i="1"/>
  <c r="Y1482" i="1" s="1"/>
  <c r="AC1482" i="1" s="1"/>
  <c r="AE1482" i="1"/>
  <c r="AG1482" i="1"/>
  <c r="AB1483" i="1"/>
  <c r="Y1483" i="1" s="1"/>
  <c r="AE1483" i="1"/>
  <c r="AG1483" i="1"/>
  <c r="AB1484" i="1"/>
  <c r="Y1484" i="1" s="1"/>
  <c r="AC1484" i="1" s="1"/>
  <c r="AE1484" i="1"/>
  <c r="AG1484" i="1"/>
  <c r="AB1485" i="1"/>
  <c r="Y1485" i="1" s="1"/>
  <c r="AC1485" i="1" s="1"/>
  <c r="AE1485" i="1"/>
  <c r="AG1485" i="1"/>
  <c r="AB1486" i="1"/>
  <c r="Y1486" i="1" s="1"/>
  <c r="AC1486" i="1" s="1"/>
  <c r="AE1486" i="1"/>
  <c r="AG1486" i="1"/>
  <c r="AB1487" i="1"/>
  <c r="Y1487" i="1" s="1"/>
  <c r="AE1487" i="1"/>
  <c r="AG1487" i="1"/>
  <c r="AB1488" i="1"/>
  <c r="Y1488" i="1" s="1"/>
  <c r="AC1488" i="1" s="1"/>
  <c r="AE1488" i="1"/>
  <c r="AG1488" i="1"/>
  <c r="AB1489" i="1"/>
  <c r="Y1489" i="1" s="1"/>
  <c r="AC1489" i="1" s="1"/>
  <c r="AE1489" i="1"/>
  <c r="AG1489" i="1"/>
  <c r="AB1490" i="1"/>
  <c r="Y1490" i="1" s="1"/>
  <c r="AC1490" i="1" s="1"/>
  <c r="AE1490" i="1"/>
  <c r="AG1490" i="1"/>
  <c r="AB1491" i="1"/>
  <c r="Y1491" i="1" s="1"/>
  <c r="AC1491" i="1" s="1"/>
  <c r="AE1491" i="1"/>
  <c r="AG1491" i="1"/>
  <c r="AB1492" i="1"/>
  <c r="Y1492" i="1" s="1"/>
  <c r="AC1492" i="1" s="1"/>
  <c r="AE1492" i="1"/>
  <c r="AG1492" i="1"/>
  <c r="AB1493" i="1"/>
  <c r="Y1493" i="1" s="1"/>
  <c r="AC1493" i="1" s="1"/>
  <c r="AE1493" i="1"/>
  <c r="AG1493" i="1"/>
  <c r="AB1494" i="1"/>
  <c r="Y1494" i="1" s="1"/>
  <c r="AC1494" i="1" s="1"/>
  <c r="AE1494" i="1"/>
  <c r="AG1494" i="1"/>
  <c r="AB1495" i="1"/>
  <c r="Y1495" i="1" s="1"/>
  <c r="AC1495" i="1" s="1"/>
  <c r="AE1495" i="1"/>
  <c r="AG1495" i="1"/>
  <c r="AB1496" i="1"/>
  <c r="AE1496" i="1"/>
  <c r="AG1496" i="1"/>
  <c r="AB1497" i="1"/>
  <c r="Y1497" i="1" s="1"/>
  <c r="AE1497" i="1"/>
  <c r="AG1497" i="1"/>
  <c r="AB1498" i="1"/>
  <c r="Y1498" i="1" s="1"/>
  <c r="AC1498" i="1" s="1"/>
  <c r="AE1498" i="1"/>
  <c r="AG1498" i="1"/>
  <c r="AB1499" i="1"/>
  <c r="Y1499" i="1" s="1"/>
  <c r="AE1499" i="1"/>
  <c r="AG1499" i="1"/>
  <c r="AB1500" i="1"/>
  <c r="Y1500" i="1" s="1"/>
  <c r="AE1500" i="1"/>
  <c r="AG1500" i="1"/>
  <c r="AB1501" i="1"/>
  <c r="Y1501" i="1" s="1"/>
  <c r="AC1501" i="1" s="1"/>
  <c r="AE1501" i="1"/>
  <c r="AG1501" i="1"/>
  <c r="AB1502" i="1"/>
  <c r="Y1502" i="1" s="1"/>
  <c r="AE1502" i="1"/>
  <c r="AG1502" i="1"/>
  <c r="AB1503" i="1"/>
  <c r="Y1503" i="1" s="1"/>
  <c r="AE1503" i="1"/>
  <c r="AG1503" i="1"/>
  <c r="AB1504" i="1"/>
  <c r="Y1504" i="1" s="1"/>
  <c r="AE1504" i="1"/>
  <c r="AG1504" i="1"/>
  <c r="AB1505" i="1"/>
  <c r="Y1505" i="1" s="1"/>
  <c r="AC1505" i="1" s="1"/>
  <c r="AE1505" i="1"/>
  <c r="AG1505" i="1"/>
  <c r="AB1506" i="1"/>
  <c r="Y1506" i="1" s="1"/>
  <c r="AC1506" i="1" s="1"/>
  <c r="AE1506" i="1"/>
  <c r="AG1506" i="1"/>
  <c r="AB1507" i="1"/>
  <c r="Y1507" i="1" s="1"/>
  <c r="AC1507" i="1" s="1"/>
  <c r="AE1507" i="1"/>
  <c r="AG1507" i="1"/>
  <c r="AB1508" i="1"/>
  <c r="Y1508" i="1" s="1"/>
  <c r="AC1508" i="1" s="1"/>
  <c r="AE1508" i="1"/>
  <c r="AG1508" i="1"/>
  <c r="AB1509" i="1"/>
  <c r="Y1509" i="1" s="1"/>
  <c r="AE1509" i="1"/>
  <c r="AG1509" i="1"/>
  <c r="AB1510" i="1"/>
  <c r="Y1510" i="1" s="1"/>
  <c r="AE1510" i="1"/>
  <c r="AG1510" i="1"/>
  <c r="AB1511" i="1"/>
  <c r="Y1511" i="1" s="1"/>
  <c r="AE1511" i="1"/>
  <c r="AG1511" i="1"/>
  <c r="AB1512" i="1"/>
  <c r="Y1512" i="1" s="1"/>
  <c r="AE1512" i="1"/>
  <c r="AG1512" i="1"/>
  <c r="AB1513" i="1"/>
  <c r="Y1513" i="1" s="1"/>
  <c r="AC1513" i="1" s="1"/>
  <c r="AE1513" i="1"/>
  <c r="AG1513" i="1"/>
  <c r="AB1514" i="1"/>
  <c r="Y1514" i="1" s="1"/>
  <c r="AC1514" i="1" s="1"/>
  <c r="AE1514" i="1"/>
  <c r="AG1514" i="1"/>
  <c r="AB1515" i="1"/>
  <c r="Y1515" i="1" s="1"/>
  <c r="AC1515" i="1" s="1"/>
  <c r="AE1515" i="1"/>
  <c r="AG1515" i="1"/>
  <c r="AB1516" i="1"/>
  <c r="Y1516" i="1" s="1"/>
  <c r="AC1516" i="1" s="1"/>
  <c r="AE1516" i="1"/>
  <c r="AG1516" i="1"/>
  <c r="AB1517" i="1"/>
  <c r="Y1517" i="1" s="1"/>
  <c r="AC1517" i="1" s="1"/>
  <c r="AE1517" i="1"/>
  <c r="AG1517" i="1"/>
  <c r="AB1518" i="1"/>
  <c r="Y1518" i="1" s="1"/>
  <c r="AC1518" i="1" s="1"/>
  <c r="AE1518" i="1"/>
  <c r="AG1518" i="1"/>
  <c r="AB1519" i="1"/>
  <c r="Y1519" i="1" s="1"/>
  <c r="AE1519" i="1"/>
  <c r="AG1519" i="1"/>
  <c r="AB1520" i="1"/>
  <c r="Y1520" i="1" s="1"/>
  <c r="AE1520" i="1"/>
  <c r="AG1520" i="1"/>
  <c r="AB1521" i="1"/>
  <c r="Y1521" i="1" s="1"/>
  <c r="AE1521" i="1"/>
  <c r="AG1521" i="1"/>
  <c r="AB1522" i="1"/>
  <c r="Y1522" i="1" s="1"/>
  <c r="AC1522" i="1" s="1"/>
  <c r="AE1522" i="1"/>
  <c r="AG1522" i="1"/>
  <c r="AB1523" i="1"/>
  <c r="Y1523" i="1" s="1"/>
  <c r="AC1523" i="1" s="1"/>
  <c r="AE1523" i="1"/>
  <c r="AG1523" i="1"/>
  <c r="AB1524" i="1"/>
  <c r="Y1524" i="1" s="1"/>
  <c r="AC1524" i="1" s="1"/>
  <c r="AE1524" i="1"/>
  <c r="AG1524" i="1"/>
  <c r="AB1525" i="1"/>
  <c r="Y1525" i="1" s="1"/>
  <c r="AE1525" i="1"/>
  <c r="AG1525" i="1"/>
  <c r="AB1526" i="1"/>
  <c r="Y1526" i="1" s="1"/>
  <c r="AE1526" i="1"/>
  <c r="AG1526" i="1"/>
  <c r="AB1527" i="1"/>
  <c r="Y1527" i="1" s="1"/>
  <c r="AC1527" i="1" s="1"/>
  <c r="AE1527" i="1"/>
  <c r="AG1527" i="1"/>
  <c r="AB1528" i="1"/>
  <c r="AE1528" i="1"/>
  <c r="AG1528" i="1"/>
  <c r="AB1529" i="1"/>
  <c r="Y1529" i="1" s="1"/>
  <c r="AC1529" i="1" s="1"/>
  <c r="AE1529" i="1"/>
  <c r="AG1529" i="1"/>
  <c r="AB1530" i="1"/>
  <c r="Y1530" i="1" s="1"/>
  <c r="AC1530" i="1" s="1"/>
  <c r="AE1530" i="1"/>
  <c r="AG1530" i="1"/>
  <c r="AB1531" i="1"/>
  <c r="Y1531" i="1" s="1"/>
  <c r="AC1531" i="1" s="1"/>
  <c r="AE1531" i="1"/>
  <c r="AG1531" i="1"/>
  <c r="AB1532" i="1"/>
  <c r="Y1532" i="1" s="1"/>
  <c r="AE1532" i="1"/>
  <c r="AG1532" i="1"/>
  <c r="AB1533" i="1"/>
  <c r="Y1533" i="1" s="1"/>
  <c r="AC1533" i="1" s="1"/>
  <c r="AE1533" i="1"/>
  <c r="AG1533" i="1"/>
  <c r="AB1534" i="1"/>
  <c r="Y1534" i="1" s="1"/>
  <c r="AE1534" i="1"/>
  <c r="AG1534" i="1"/>
  <c r="AB1535" i="1"/>
  <c r="Y1535" i="1" s="1"/>
  <c r="AE1535" i="1"/>
  <c r="AG1535" i="1"/>
  <c r="AB1536" i="1"/>
  <c r="AE1536" i="1"/>
  <c r="AG1536" i="1"/>
  <c r="AB1537" i="1"/>
  <c r="Y1537" i="1" s="1"/>
  <c r="AE1537" i="1"/>
  <c r="AG1537" i="1"/>
  <c r="AB1538" i="1"/>
  <c r="Y1538" i="1" s="1"/>
  <c r="AC1538" i="1" s="1"/>
  <c r="AE1538" i="1"/>
  <c r="AG1538" i="1"/>
  <c r="AB1539" i="1"/>
  <c r="Y1539" i="1" s="1"/>
  <c r="AE1539" i="1"/>
  <c r="AG1539" i="1"/>
  <c r="AB1540" i="1"/>
  <c r="Y1540" i="1" s="1"/>
  <c r="AE1540" i="1"/>
  <c r="AG1540" i="1"/>
  <c r="AB1541" i="1"/>
  <c r="Y1541" i="1" s="1"/>
  <c r="AE1541" i="1"/>
  <c r="AG1541" i="1"/>
  <c r="AB1542" i="1"/>
  <c r="Y1542" i="1" s="1"/>
  <c r="AE1542" i="1"/>
  <c r="AG1542" i="1"/>
  <c r="AB1543" i="1"/>
  <c r="AE1543" i="1"/>
  <c r="AG1543" i="1"/>
  <c r="AB1544" i="1"/>
  <c r="Y1544" i="1" s="1"/>
  <c r="AC1544" i="1" s="1"/>
  <c r="AE1544" i="1"/>
  <c r="AG1544" i="1"/>
  <c r="AB1545" i="1"/>
  <c r="Y1545" i="1" s="1"/>
  <c r="AC1545" i="1" s="1"/>
  <c r="AE1545" i="1"/>
  <c r="AG1545" i="1"/>
  <c r="AB1546" i="1"/>
  <c r="Y1546" i="1" s="1"/>
  <c r="AE1546" i="1"/>
  <c r="AG1546" i="1"/>
  <c r="AB1547" i="1"/>
  <c r="Y1547" i="1" s="1"/>
  <c r="AC1547" i="1" s="1"/>
  <c r="AE1547" i="1"/>
  <c r="AG1547" i="1"/>
  <c r="AB1548" i="1"/>
  <c r="AE1548" i="1"/>
  <c r="AG1548" i="1"/>
  <c r="AB1549" i="1"/>
  <c r="Y1549" i="1" s="1"/>
  <c r="AC1549" i="1" s="1"/>
  <c r="AE1549" i="1"/>
  <c r="AG1549" i="1"/>
  <c r="AB1550" i="1"/>
  <c r="Y1550" i="1" s="1"/>
  <c r="AE1550" i="1"/>
  <c r="AG1550" i="1"/>
  <c r="AB1551" i="1"/>
  <c r="Y1551" i="1" s="1"/>
  <c r="AE1551" i="1"/>
  <c r="AG1551" i="1"/>
  <c r="AB1552" i="1"/>
  <c r="Y1552" i="1" s="1"/>
  <c r="AC1552" i="1" s="1"/>
  <c r="AE1552" i="1"/>
  <c r="AG1552" i="1"/>
  <c r="AB1553" i="1"/>
  <c r="Y1553" i="1" s="1"/>
  <c r="AE1553" i="1"/>
  <c r="AG1553" i="1"/>
  <c r="AB1554" i="1"/>
  <c r="Y1554" i="1" s="1"/>
  <c r="AE1554" i="1"/>
  <c r="AG1554" i="1"/>
  <c r="AB1555" i="1"/>
  <c r="Y1555" i="1" s="1"/>
  <c r="AC1555" i="1" s="1"/>
  <c r="AE1555" i="1"/>
  <c r="AG1555" i="1"/>
  <c r="AB1556" i="1"/>
  <c r="Y1556" i="1" s="1"/>
  <c r="AE1556" i="1"/>
  <c r="AG1556" i="1"/>
  <c r="AB1557" i="1"/>
  <c r="Y1557" i="1" s="1"/>
  <c r="AC1557" i="1" s="1"/>
  <c r="AE1557" i="1"/>
  <c r="AG1557" i="1"/>
  <c r="AB1558" i="1"/>
  <c r="Y1558" i="1" s="1"/>
  <c r="AC1558" i="1" s="1"/>
  <c r="AE1558" i="1"/>
  <c r="AG1558" i="1"/>
  <c r="AB1559" i="1"/>
  <c r="Y1559" i="1" s="1"/>
  <c r="AC1559" i="1" s="1"/>
  <c r="AE1559" i="1"/>
  <c r="AG1559" i="1"/>
  <c r="AB1560" i="1"/>
  <c r="Y1560" i="1" s="1"/>
  <c r="AE1560" i="1"/>
  <c r="AG1560" i="1"/>
  <c r="AB1561" i="1"/>
  <c r="Y1561" i="1" s="1"/>
  <c r="AE1561" i="1"/>
  <c r="AG1561" i="1"/>
  <c r="AB1562" i="1"/>
  <c r="Y1562" i="1" s="1"/>
  <c r="AE1562" i="1"/>
  <c r="AG1562" i="1"/>
  <c r="AB1563" i="1"/>
  <c r="Y1563" i="1" s="1"/>
  <c r="AC1563" i="1" s="1"/>
  <c r="AE1563" i="1"/>
  <c r="AG1563" i="1"/>
  <c r="AB1564" i="1"/>
  <c r="AE1564" i="1"/>
  <c r="AG1564" i="1"/>
  <c r="AB1565" i="1"/>
  <c r="Y1565" i="1" s="1"/>
  <c r="AE1565" i="1"/>
  <c r="AG1565" i="1"/>
  <c r="AB1566" i="1"/>
  <c r="Y1566" i="1" s="1"/>
  <c r="AE1566" i="1"/>
  <c r="AG1566" i="1"/>
  <c r="AB1567" i="1"/>
  <c r="Y1567" i="1" s="1"/>
  <c r="AE1567" i="1"/>
  <c r="AG1567" i="1"/>
  <c r="AB1568" i="1"/>
  <c r="Y1568" i="1" s="1"/>
  <c r="AC1568" i="1" s="1"/>
  <c r="AE1568" i="1"/>
  <c r="AG1568" i="1"/>
  <c r="AB1569" i="1"/>
  <c r="Y1569" i="1" s="1"/>
  <c r="AE1569" i="1"/>
  <c r="AG1569" i="1"/>
  <c r="AB1570" i="1"/>
  <c r="Y1570" i="1" s="1"/>
  <c r="AE1570" i="1"/>
  <c r="AG1570" i="1"/>
  <c r="AB1571" i="1"/>
  <c r="Y1571" i="1" s="1"/>
  <c r="AE1571" i="1"/>
  <c r="AG1571" i="1"/>
  <c r="AB1572" i="1"/>
  <c r="Y1572" i="1" s="1"/>
  <c r="AE1572" i="1"/>
  <c r="AG1572" i="1"/>
  <c r="AB1573" i="1"/>
  <c r="Y1573" i="1" s="1"/>
  <c r="AE1573" i="1"/>
  <c r="AG1573" i="1"/>
  <c r="AB1574" i="1"/>
  <c r="Y1574" i="1" s="1"/>
  <c r="AC1574" i="1" s="1"/>
  <c r="AE1574" i="1"/>
  <c r="AG1574" i="1"/>
  <c r="AB1575" i="1"/>
  <c r="Y1575" i="1" s="1"/>
  <c r="AE1575" i="1"/>
  <c r="AG1575" i="1"/>
  <c r="AB1576" i="1"/>
  <c r="AE1576" i="1"/>
  <c r="AG1576" i="1"/>
  <c r="AB1577" i="1"/>
  <c r="AE1577" i="1"/>
  <c r="AG1577" i="1"/>
  <c r="AB1578" i="1"/>
  <c r="Y1578" i="1" s="1"/>
  <c r="AC1578" i="1" s="1"/>
  <c r="AE1578" i="1"/>
  <c r="AG1578" i="1"/>
  <c r="AB1579" i="1"/>
  <c r="AE1579" i="1"/>
  <c r="AG1579" i="1"/>
  <c r="AB1580" i="1"/>
  <c r="Y1580" i="1" s="1"/>
  <c r="AE1580" i="1"/>
  <c r="AG1580" i="1"/>
  <c r="AB1581" i="1"/>
  <c r="Y1581" i="1" s="1"/>
  <c r="AE1581" i="1"/>
  <c r="AG1581" i="1"/>
  <c r="AB1582" i="1"/>
  <c r="Y1582" i="1" s="1"/>
  <c r="AC1582" i="1" s="1"/>
  <c r="AE1582" i="1"/>
  <c r="AG1582" i="1"/>
  <c r="AB1583" i="1"/>
  <c r="Y1583" i="1" s="1"/>
  <c r="AE1583" i="1"/>
  <c r="AG1583" i="1"/>
  <c r="AB1584" i="1"/>
  <c r="Y1584" i="1" s="1"/>
  <c r="AE1584" i="1"/>
  <c r="AG1584" i="1"/>
  <c r="AB1585" i="1"/>
  <c r="Y1585" i="1" s="1"/>
  <c r="AE1585" i="1"/>
  <c r="AG1585" i="1"/>
  <c r="AB1586" i="1"/>
  <c r="Y1586" i="1" s="1"/>
  <c r="AC1586" i="1" s="1"/>
  <c r="AE1586" i="1"/>
  <c r="AG1586" i="1"/>
  <c r="AB1587" i="1"/>
  <c r="AE1587" i="1"/>
  <c r="AG1587" i="1"/>
  <c r="AB1588" i="1"/>
  <c r="AE1588" i="1"/>
  <c r="AG1588" i="1"/>
  <c r="AB1589" i="1"/>
  <c r="Y1589" i="1" s="1"/>
  <c r="AC1589" i="1" s="1"/>
  <c r="AE1589" i="1"/>
  <c r="AG1589" i="1"/>
  <c r="AB1590" i="1"/>
  <c r="Y1590" i="1" s="1"/>
  <c r="AE1590" i="1"/>
  <c r="AG1590" i="1"/>
  <c r="AB1591" i="1"/>
  <c r="Y1591" i="1" s="1"/>
  <c r="AE1591" i="1"/>
  <c r="AG1591" i="1"/>
  <c r="AB1592" i="1"/>
  <c r="Y1592" i="1" s="1"/>
  <c r="AE1592" i="1"/>
  <c r="AG1592" i="1"/>
  <c r="AB1593" i="1"/>
  <c r="Y1593" i="1" s="1"/>
  <c r="AE1593" i="1"/>
  <c r="AG1593" i="1"/>
  <c r="AB1594" i="1"/>
  <c r="Y1594" i="1" s="1"/>
  <c r="AE1594" i="1"/>
  <c r="AG1594" i="1"/>
  <c r="AB1595" i="1"/>
  <c r="Y1595" i="1" s="1"/>
  <c r="AC1595" i="1" s="1"/>
  <c r="AE1595" i="1"/>
  <c r="AG1595" i="1"/>
  <c r="AB1596" i="1"/>
  <c r="Y1596" i="1" s="1"/>
  <c r="AE1596" i="1"/>
  <c r="AG1596" i="1"/>
  <c r="AB1597" i="1"/>
  <c r="Y1597" i="1" s="1"/>
  <c r="AC1597" i="1" s="1"/>
  <c r="AE1597" i="1"/>
  <c r="AG1597" i="1"/>
  <c r="AB1598" i="1"/>
  <c r="Y1598" i="1" s="1"/>
  <c r="AC1598" i="1" s="1"/>
  <c r="AE1598" i="1"/>
  <c r="AG1598" i="1"/>
  <c r="AB1599" i="1"/>
  <c r="Y1599" i="1" s="1"/>
  <c r="AC1599" i="1" s="1"/>
  <c r="AE1599" i="1"/>
  <c r="AG1599" i="1"/>
  <c r="AB1600" i="1"/>
  <c r="AE1600" i="1"/>
  <c r="AG1600" i="1"/>
  <c r="AB1601" i="1"/>
  <c r="Y1601" i="1" s="1"/>
  <c r="AE1601" i="1"/>
  <c r="AG1601" i="1"/>
  <c r="AB1602" i="1"/>
  <c r="Y1602" i="1" s="1"/>
  <c r="AE1602" i="1"/>
  <c r="AG1602" i="1"/>
  <c r="AB1603" i="1"/>
  <c r="Y1603" i="1" s="1"/>
  <c r="AE1603" i="1"/>
  <c r="AG1603" i="1"/>
  <c r="AB1604" i="1"/>
  <c r="AE1604" i="1"/>
  <c r="AG1604" i="1"/>
  <c r="AB1605" i="1"/>
  <c r="Y1605" i="1" s="1"/>
  <c r="AC1605" i="1" s="1"/>
  <c r="AE1605" i="1"/>
  <c r="AG1605" i="1"/>
  <c r="AB1606" i="1"/>
  <c r="Y1606" i="1" s="1"/>
  <c r="AC1606" i="1" s="1"/>
  <c r="AE1606" i="1"/>
  <c r="AG1606" i="1"/>
  <c r="AB1607" i="1"/>
  <c r="AE1607" i="1"/>
  <c r="AG1607" i="1"/>
  <c r="AB1608" i="1"/>
  <c r="AE1608" i="1"/>
  <c r="AG1608" i="1"/>
  <c r="AB1609" i="1"/>
  <c r="Y1609" i="1" s="1"/>
  <c r="AE1609" i="1"/>
  <c r="AG1609" i="1"/>
  <c r="AB1610" i="1"/>
  <c r="Y1610" i="1" s="1"/>
  <c r="AC1610" i="1" s="1"/>
  <c r="AE1610" i="1"/>
  <c r="AG1610" i="1"/>
  <c r="AB1611" i="1"/>
  <c r="Y1611" i="1" s="1"/>
  <c r="AE1611" i="1"/>
  <c r="AG1611" i="1"/>
  <c r="AB1612" i="1"/>
  <c r="Y1612" i="1" s="1"/>
  <c r="AE1612" i="1"/>
  <c r="AG1612" i="1"/>
  <c r="AB1613" i="1"/>
  <c r="Y1613" i="1" s="1"/>
  <c r="AE1613" i="1"/>
  <c r="AG1613" i="1"/>
  <c r="AB1614" i="1"/>
  <c r="Y1614" i="1" s="1"/>
  <c r="AE1614" i="1"/>
  <c r="AG1614" i="1"/>
  <c r="AB1615" i="1"/>
  <c r="Y1615" i="1" s="1"/>
  <c r="AE1615" i="1"/>
  <c r="AG1615" i="1"/>
  <c r="AB1616" i="1"/>
  <c r="Y1616" i="1" s="1"/>
  <c r="AC1616" i="1" s="1"/>
  <c r="AE1616" i="1"/>
  <c r="AG1616" i="1"/>
  <c r="AB1617" i="1"/>
  <c r="Y1617" i="1" s="1"/>
  <c r="AE1617" i="1"/>
  <c r="AG1617" i="1"/>
  <c r="AB1618" i="1"/>
  <c r="Y1618" i="1" s="1"/>
  <c r="AE1618" i="1"/>
  <c r="AG1618" i="1"/>
  <c r="AB1619" i="1"/>
  <c r="Y1619" i="1" s="1"/>
  <c r="AE1619" i="1"/>
  <c r="AG1619" i="1"/>
  <c r="AB1620" i="1"/>
  <c r="AE1620" i="1"/>
  <c r="AG1620" i="1"/>
  <c r="AB1621" i="1"/>
  <c r="Y1621" i="1" s="1"/>
  <c r="AC1621" i="1" s="1"/>
  <c r="AE1621" i="1"/>
  <c r="AG1621" i="1"/>
  <c r="AB1622" i="1"/>
  <c r="Y1622" i="1" s="1"/>
  <c r="AE1622" i="1"/>
  <c r="AG1622" i="1"/>
  <c r="AB1623" i="1"/>
  <c r="Y1623" i="1" s="1"/>
  <c r="AC1623" i="1" s="1"/>
  <c r="AE1623" i="1"/>
  <c r="AG1623" i="1"/>
  <c r="AB1624" i="1"/>
  <c r="AE1624" i="1"/>
  <c r="AG1624" i="1"/>
  <c r="AB1625" i="1"/>
  <c r="Y1625" i="1" s="1"/>
  <c r="AE1625" i="1"/>
  <c r="AG1625" i="1"/>
  <c r="AB1626" i="1"/>
  <c r="Y1626" i="1" s="1"/>
  <c r="AC1626" i="1" s="1"/>
  <c r="AE1626" i="1"/>
  <c r="AG1626" i="1"/>
  <c r="AB1627" i="1"/>
  <c r="Y1627" i="1" s="1"/>
  <c r="AE1627" i="1"/>
  <c r="AG1627" i="1"/>
  <c r="AB1628" i="1"/>
  <c r="Y1628" i="1" s="1"/>
  <c r="AE1628" i="1"/>
  <c r="AG1628" i="1"/>
  <c r="AB1629" i="1"/>
  <c r="Y1629" i="1" s="1"/>
  <c r="AE1629" i="1"/>
  <c r="AG1629" i="1"/>
  <c r="AB1630" i="1"/>
  <c r="Y1630" i="1" s="1"/>
  <c r="AC1630" i="1" s="1"/>
  <c r="AE1630" i="1"/>
  <c r="AG1630" i="1"/>
  <c r="AB1631" i="1"/>
  <c r="AE1631" i="1"/>
  <c r="AG1631" i="1"/>
  <c r="AB1632" i="1"/>
  <c r="Y1632" i="1" s="1"/>
  <c r="AC1632" i="1" s="1"/>
  <c r="AE1632" i="1"/>
  <c r="AG1632" i="1"/>
  <c r="AB1633" i="1"/>
  <c r="Y1633" i="1" s="1"/>
  <c r="AC1633" i="1" s="1"/>
  <c r="AE1633" i="1"/>
  <c r="AG1633" i="1"/>
  <c r="AB1634" i="1"/>
  <c r="Y1634" i="1" s="1"/>
  <c r="AC1634" i="1" s="1"/>
  <c r="AE1634" i="1"/>
  <c r="AG1634" i="1"/>
  <c r="AB1635" i="1"/>
  <c r="Y1635" i="1" s="1"/>
  <c r="AC1635" i="1" s="1"/>
  <c r="AE1635" i="1"/>
  <c r="AG1635" i="1"/>
  <c r="AB1636" i="1"/>
  <c r="Y1636" i="1" s="1"/>
  <c r="AE1636" i="1"/>
  <c r="AG1636" i="1"/>
  <c r="AB1637" i="1"/>
  <c r="Y1637" i="1" s="1"/>
  <c r="AC1637" i="1" s="1"/>
  <c r="AE1637" i="1"/>
  <c r="AG1637" i="1"/>
  <c r="AB1638" i="1"/>
  <c r="Y1638" i="1" s="1"/>
  <c r="AC1638" i="1" s="1"/>
  <c r="AE1638" i="1"/>
  <c r="AG1638" i="1"/>
  <c r="AB1639" i="1"/>
  <c r="Y1639" i="1" s="1"/>
  <c r="AC1639" i="1" s="1"/>
  <c r="AE1639" i="1"/>
  <c r="AG1639" i="1"/>
  <c r="AB1640" i="1"/>
  <c r="Y1640" i="1" s="1"/>
  <c r="AE1640" i="1"/>
  <c r="AG1640" i="1"/>
  <c r="AB1641" i="1"/>
  <c r="Y1641" i="1" s="1"/>
  <c r="AC1641" i="1" s="1"/>
  <c r="AE1641" i="1"/>
  <c r="AG1641" i="1"/>
  <c r="AB1642" i="1"/>
  <c r="Y1642" i="1" s="1"/>
  <c r="AE1642" i="1"/>
  <c r="AG1642" i="1"/>
  <c r="AB1643" i="1"/>
  <c r="Y1643" i="1" s="1"/>
  <c r="AE1643" i="1"/>
  <c r="AG1643" i="1"/>
  <c r="AB1644" i="1"/>
  <c r="Y1644" i="1" s="1"/>
  <c r="AC1644" i="1" s="1"/>
  <c r="AE1644" i="1"/>
  <c r="AG1644" i="1"/>
  <c r="AB1645" i="1"/>
  <c r="Y1645" i="1" s="1"/>
  <c r="AE1645" i="1"/>
  <c r="AG1645" i="1"/>
  <c r="AB1646" i="1"/>
  <c r="Y1646" i="1" s="1"/>
  <c r="AC1646" i="1" s="1"/>
  <c r="AE1646" i="1"/>
  <c r="AG1646" i="1"/>
  <c r="AB1647" i="1"/>
  <c r="Y1647" i="1" s="1"/>
  <c r="AE1647" i="1"/>
  <c r="AG1647" i="1"/>
  <c r="AB1648" i="1"/>
  <c r="Y1648" i="1" s="1"/>
  <c r="AE1648" i="1"/>
  <c r="AG1648" i="1"/>
  <c r="AB1649" i="1"/>
  <c r="Y1649" i="1" s="1"/>
  <c r="AE1649" i="1"/>
  <c r="AG1649" i="1"/>
  <c r="AB1650" i="1"/>
  <c r="Y1650" i="1" s="1"/>
  <c r="AC1650" i="1" s="1"/>
  <c r="AE1650" i="1"/>
  <c r="AG1650" i="1"/>
  <c r="AB1651" i="1"/>
  <c r="Y1651" i="1" s="1"/>
  <c r="AE1651" i="1"/>
  <c r="AG1651" i="1"/>
  <c r="AB1652" i="1"/>
  <c r="AE1652" i="1"/>
  <c r="AG1652" i="1"/>
  <c r="AB1653" i="1"/>
  <c r="Y1653" i="1" s="1"/>
  <c r="AC1653" i="1" s="1"/>
  <c r="AE1653" i="1"/>
  <c r="AG1653" i="1"/>
  <c r="AB1654" i="1"/>
  <c r="Y1654" i="1" s="1"/>
  <c r="AC1654" i="1" s="1"/>
  <c r="AE1654" i="1"/>
  <c r="AG1654" i="1"/>
  <c r="AB1655" i="1"/>
  <c r="Y1655" i="1" s="1"/>
  <c r="AE1655" i="1"/>
  <c r="AG1655" i="1"/>
  <c r="AB1656" i="1"/>
  <c r="Y1656" i="1" s="1"/>
  <c r="AC1656" i="1" s="1"/>
  <c r="AE1656" i="1"/>
  <c r="AG1656" i="1"/>
  <c r="AB1657" i="1"/>
  <c r="Y1657" i="1" s="1"/>
  <c r="AE1657" i="1"/>
  <c r="AG1657" i="1"/>
  <c r="AB1658" i="1"/>
  <c r="Y1658" i="1" s="1"/>
  <c r="AE1658" i="1"/>
  <c r="AG1658" i="1"/>
  <c r="AB1659" i="1"/>
  <c r="Y1659" i="1" s="1"/>
  <c r="AC1659" i="1" s="1"/>
  <c r="AE1659" i="1"/>
  <c r="AG1659" i="1"/>
  <c r="AB1660" i="1"/>
  <c r="Y1660" i="1" s="1"/>
  <c r="AC1660" i="1" s="1"/>
  <c r="AE1660" i="1"/>
  <c r="AG1660" i="1"/>
  <c r="AB1661" i="1"/>
  <c r="Y1661" i="1" s="1"/>
  <c r="AE1661" i="1"/>
  <c r="AG1661" i="1"/>
  <c r="AB1662" i="1"/>
  <c r="Y1662" i="1" s="1"/>
  <c r="AE1662" i="1"/>
  <c r="AG1662" i="1"/>
  <c r="AB1663" i="1"/>
  <c r="Y1663" i="1" s="1"/>
  <c r="AE1663" i="1"/>
  <c r="AG1663" i="1"/>
  <c r="AB1664" i="1"/>
  <c r="AE1664" i="1"/>
  <c r="AG1664" i="1"/>
  <c r="AB1665" i="1"/>
  <c r="Y1665" i="1" s="1"/>
  <c r="AE1665" i="1"/>
  <c r="AG1665" i="1"/>
  <c r="AB1666" i="1"/>
  <c r="Y1666" i="1" s="1"/>
  <c r="AE1666" i="1"/>
  <c r="AG1666" i="1"/>
  <c r="AB1667" i="1"/>
  <c r="Y1667" i="1" s="1"/>
  <c r="AC1667" i="1" s="1"/>
  <c r="AE1667" i="1"/>
  <c r="AG1667" i="1"/>
  <c r="AB1668" i="1"/>
  <c r="AE1668" i="1"/>
  <c r="AG1668" i="1"/>
  <c r="AB1669" i="1"/>
  <c r="Y1669" i="1" s="1"/>
  <c r="AC1669" i="1" s="1"/>
  <c r="AE1669" i="1"/>
  <c r="AG1669" i="1"/>
  <c r="AB1670" i="1"/>
  <c r="Y1670" i="1" s="1"/>
  <c r="AC1670" i="1" s="1"/>
  <c r="AE1670" i="1"/>
  <c r="AG1670" i="1"/>
  <c r="AB1671" i="1"/>
  <c r="Y1671" i="1" s="1"/>
  <c r="AC1671" i="1" s="1"/>
  <c r="AE1671" i="1"/>
  <c r="AG1671" i="1"/>
  <c r="AB1672" i="1"/>
  <c r="Y1672" i="1" s="1"/>
  <c r="AC1672" i="1" s="1"/>
  <c r="AE1672" i="1"/>
  <c r="AG1672" i="1"/>
  <c r="AB1673" i="1"/>
  <c r="Y1673" i="1" s="1"/>
  <c r="AE1673" i="1"/>
  <c r="AG1673" i="1"/>
  <c r="AB1674" i="1"/>
  <c r="Y1674" i="1" s="1"/>
  <c r="AE1674" i="1"/>
  <c r="AG1674" i="1"/>
  <c r="AB1675" i="1"/>
  <c r="Y1675" i="1" s="1"/>
  <c r="AE1675" i="1"/>
  <c r="AG1675" i="1"/>
  <c r="AB1676" i="1"/>
  <c r="Y1676" i="1" s="1"/>
  <c r="AC1676" i="1" s="1"/>
  <c r="AE1676" i="1"/>
  <c r="AG1676" i="1"/>
  <c r="AB1677" i="1"/>
  <c r="Y1677" i="1" s="1"/>
  <c r="AE1677" i="1"/>
  <c r="AG1677" i="1"/>
  <c r="AB1678" i="1"/>
  <c r="Y1678" i="1" s="1"/>
  <c r="AC1678" i="1" s="1"/>
  <c r="AE1678" i="1"/>
  <c r="AG1678" i="1"/>
  <c r="AB1679" i="1"/>
  <c r="Y1679" i="1" s="1"/>
  <c r="AC1679" i="1" s="1"/>
  <c r="AE1679" i="1"/>
  <c r="AG1679" i="1"/>
  <c r="AB1680" i="1"/>
  <c r="Y1680" i="1" s="1"/>
  <c r="AE1680" i="1"/>
  <c r="AG1680" i="1"/>
  <c r="AB1681" i="1"/>
  <c r="Y1681" i="1" s="1"/>
  <c r="AC1681" i="1" s="1"/>
  <c r="AE1681" i="1"/>
  <c r="AG1681" i="1"/>
  <c r="AB1682" i="1"/>
  <c r="Y1682" i="1" s="1"/>
  <c r="AC1682" i="1" s="1"/>
  <c r="AE1682" i="1"/>
  <c r="AG1682" i="1"/>
  <c r="AB1683" i="1"/>
  <c r="AE1683" i="1"/>
  <c r="AG1683" i="1"/>
  <c r="AB1684" i="1"/>
  <c r="Y1684" i="1" s="1"/>
  <c r="AC1684" i="1" s="1"/>
  <c r="AE1684" i="1"/>
  <c r="AG1684" i="1"/>
  <c r="AB1685" i="1"/>
  <c r="Y1685" i="1" s="1"/>
  <c r="AC1685" i="1" s="1"/>
  <c r="AE1685" i="1"/>
  <c r="AG1685" i="1"/>
  <c r="AB1686" i="1"/>
  <c r="AE1686" i="1"/>
  <c r="AG1686" i="1"/>
  <c r="AB1687" i="1"/>
  <c r="Y1687" i="1" s="1"/>
  <c r="AC1687" i="1" s="1"/>
  <c r="AE1687" i="1"/>
  <c r="AG1687" i="1"/>
  <c r="AB1688" i="1"/>
  <c r="AE1688" i="1"/>
  <c r="AG1688" i="1"/>
  <c r="AB1689" i="1"/>
  <c r="Y1689" i="1" s="1"/>
  <c r="AC1689" i="1" s="1"/>
  <c r="AE1689" i="1"/>
  <c r="AG1689" i="1"/>
  <c r="AB1690" i="1"/>
  <c r="Y1690" i="1" s="1"/>
  <c r="AE1690" i="1"/>
  <c r="AG1690" i="1"/>
  <c r="AB1691" i="1"/>
  <c r="Y1691" i="1" s="1"/>
  <c r="AE1691" i="1"/>
  <c r="AG1691" i="1"/>
  <c r="AB1692" i="1"/>
  <c r="AE1692" i="1"/>
  <c r="AG1692" i="1"/>
  <c r="AB1693" i="1"/>
  <c r="Y1693" i="1" s="1"/>
  <c r="AC1693" i="1" s="1"/>
  <c r="AE1693" i="1"/>
  <c r="AG1693" i="1"/>
  <c r="AB1694" i="1"/>
  <c r="AE1694" i="1"/>
  <c r="AG1694" i="1"/>
  <c r="AB1695" i="1"/>
  <c r="Y1695" i="1" s="1"/>
  <c r="AE1695" i="1"/>
  <c r="AG1695" i="1"/>
  <c r="AB1696" i="1"/>
  <c r="Y1696" i="1" s="1"/>
  <c r="AC1696" i="1" s="1"/>
  <c r="AE1696" i="1"/>
  <c r="AG1696" i="1"/>
  <c r="AB1697" i="1"/>
  <c r="Y1697" i="1" s="1"/>
  <c r="AE1697" i="1"/>
  <c r="AG1697" i="1"/>
  <c r="AB1698" i="1"/>
  <c r="Y1698" i="1" s="1"/>
  <c r="AE1698" i="1"/>
  <c r="AG1698" i="1"/>
  <c r="AB1699" i="1"/>
  <c r="AE1699" i="1"/>
  <c r="AG1699" i="1"/>
  <c r="AB1700" i="1"/>
  <c r="AE1700" i="1"/>
  <c r="AG1700" i="1"/>
  <c r="AB1701" i="1"/>
  <c r="Y1701" i="1" s="1"/>
  <c r="AE1701" i="1"/>
  <c r="AG1701" i="1"/>
  <c r="AB1702" i="1"/>
  <c r="Y1702" i="1" s="1"/>
  <c r="AE1702" i="1"/>
  <c r="AG1702" i="1"/>
  <c r="AB1703" i="1"/>
  <c r="Y1703" i="1" s="1"/>
  <c r="AE1703" i="1"/>
  <c r="AG1703" i="1"/>
  <c r="AB1704" i="1"/>
  <c r="Y1704" i="1" s="1"/>
  <c r="AC1704" i="1" s="1"/>
  <c r="AE1704" i="1"/>
  <c r="AG1704" i="1"/>
  <c r="AB1705" i="1"/>
  <c r="Y1705" i="1" s="1"/>
  <c r="AE1705" i="1"/>
  <c r="AG1705" i="1"/>
  <c r="AB1706" i="1"/>
  <c r="Y1706" i="1" s="1"/>
  <c r="AE1706" i="1"/>
  <c r="AG1706" i="1"/>
  <c r="AB1707" i="1"/>
  <c r="Y1707" i="1" s="1"/>
  <c r="AC1707" i="1" s="1"/>
  <c r="AE1707" i="1"/>
  <c r="AG1707" i="1"/>
  <c r="AB1708" i="1"/>
  <c r="Y1708" i="1" s="1"/>
  <c r="AE1708" i="1"/>
  <c r="AG1708" i="1"/>
  <c r="AB1709" i="1"/>
  <c r="Y1709" i="1" s="1"/>
  <c r="AE1709" i="1"/>
  <c r="AG1709" i="1"/>
  <c r="AB1710" i="1"/>
  <c r="Y1710" i="1" s="1"/>
  <c r="AE1710" i="1"/>
  <c r="AG1710" i="1"/>
  <c r="AB1711" i="1"/>
  <c r="Y1711" i="1" s="1"/>
  <c r="AE1711" i="1"/>
  <c r="AG1711" i="1"/>
  <c r="AB1712" i="1"/>
  <c r="Y1712" i="1" s="1"/>
  <c r="AC1712" i="1" s="1"/>
  <c r="AE1712" i="1"/>
  <c r="AG1712" i="1"/>
  <c r="AB1713" i="1"/>
  <c r="Y1713" i="1" s="1"/>
  <c r="AC1713" i="1" s="1"/>
  <c r="AE1713" i="1"/>
  <c r="AG1713" i="1"/>
  <c r="AB1714" i="1"/>
  <c r="Y1714" i="1" s="1"/>
  <c r="AE1714" i="1"/>
  <c r="AG1714" i="1"/>
  <c r="AB1715" i="1"/>
  <c r="Y1715" i="1" s="1"/>
  <c r="AE1715" i="1"/>
  <c r="AG1715" i="1"/>
  <c r="AB1716" i="1"/>
  <c r="Y1716" i="1" s="1"/>
  <c r="AC1716" i="1" s="1"/>
  <c r="AE1716" i="1"/>
  <c r="AG1716" i="1"/>
  <c r="AB1717" i="1"/>
  <c r="Y1717" i="1" s="1"/>
  <c r="AC1717" i="1" s="1"/>
  <c r="AE1717" i="1"/>
  <c r="AG1717" i="1"/>
  <c r="AB1718" i="1"/>
  <c r="Y1718" i="1" s="1"/>
  <c r="AE1718" i="1"/>
  <c r="AG1718" i="1"/>
  <c r="AB1719" i="1"/>
  <c r="Y1719" i="1" s="1"/>
  <c r="AE1719" i="1"/>
  <c r="AG1719" i="1"/>
  <c r="AB1720" i="1"/>
  <c r="AE1720" i="1"/>
  <c r="AG1720" i="1"/>
  <c r="AB1721" i="1"/>
  <c r="Y1721" i="1" s="1"/>
  <c r="AC1721" i="1" s="1"/>
  <c r="AE1721" i="1"/>
  <c r="AG1721" i="1"/>
  <c r="AB1722" i="1"/>
  <c r="Y1722" i="1" s="1"/>
  <c r="AE1722" i="1"/>
  <c r="AG1722" i="1"/>
  <c r="AB1723" i="1"/>
  <c r="Y1723" i="1" s="1"/>
  <c r="AC1723" i="1" s="1"/>
  <c r="AE1723" i="1"/>
  <c r="AG1723" i="1"/>
  <c r="AB1724" i="1"/>
  <c r="AE1724" i="1"/>
  <c r="AG1724" i="1"/>
  <c r="AB1725" i="1"/>
  <c r="Y1725" i="1" s="1"/>
  <c r="AC1725" i="1" s="1"/>
  <c r="AE1725" i="1"/>
  <c r="AG1725" i="1"/>
  <c r="AB1726" i="1"/>
  <c r="Y1726" i="1" s="1"/>
  <c r="AC1726" i="1" s="1"/>
  <c r="AE1726" i="1"/>
  <c r="AG1726" i="1"/>
  <c r="AB1727" i="1"/>
  <c r="Y1727" i="1" s="1"/>
  <c r="AE1727" i="1"/>
  <c r="AG1727" i="1"/>
  <c r="AB1728" i="1"/>
  <c r="Y1728" i="1" s="1"/>
  <c r="AC1728" i="1" s="1"/>
  <c r="AE1728" i="1"/>
  <c r="AG1728" i="1"/>
  <c r="AB1729" i="1"/>
  <c r="AE1729" i="1"/>
  <c r="AG1729" i="1"/>
  <c r="AB1730" i="1"/>
  <c r="Y1730" i="1" s="1"/>
  <c r="AE1730" i="1"/>
  <c r="AG1730" i="1"/>
  <c r="AB1731" i="1"/>
  <c r="Y1731" i="1" s="1"/>
  <c r="AE1731" i="1"/>
  <c r="AG1731" i="1"/>
  <c r="AB1732" i="1"/>
  <c r="Y1732" i="1" s="1"/>
  <c r="AE1732" i="1"/>
  <c r="AG1732" i="1"/>
  <c r="AB1733" i="1"/>
  <c r="Y1733" i="1" s="1"/>
  <c r="AC1733" i="1" s="1"/>
  <c r="AE1733" i="1"/>
  <c r="AG1733" i="1"/>
  <c r="AB1734" i="1"/>
  <c r="Y1734" i="1" s="1"/>
  <c r="AC1734" i="1" s="1"/>
  <c r="AE1734" i="1"/>
  <c r="AG1734" i="1"/>
  <c r="AB1735" i="1"/>
  <c r="Y1735" i="1" s="1"/>
  <c r="AE1735" i="1"/>
  <c r="AG1735" i="1"/>
  <c r="AB1736" i="1"/>
  <c r="Y1736" i="1" s="1"/>
  <c r="AE1736" i="1"/>
  <c r="AG1736" i="1"/>
  <c r="AB1737" i="1"/>
  <c r="Y1737" i="1" s="1"/>
  <c r="AE1737" i="1"/>
  <c r="AG1737" i="1"/>
  <c r="AB1738" i="1"/>
  <c r="Y1738" i="1" s="1"/>
  <c r="AC1738" i="1" s="1"/>
  <c r="AE1738" i="1"/>
  <c r="AG1738" i="1"/>
  <c r="AB1739" i="1"/>
  <c r="Y1739" i="1" s="1"/>
  <c r="AE1739" i="1"/>
  <c r="AG1739" i="1"/>
  <c r="AB1740" i="1"/>
  <c r="Y1740" i="1" s="1"/>
  <c r="AC1740" i="1" s="1"/>
  <c r="AE1740" i="1"/>
  <c r="AG1740" i="1"/>
  <c r="AB1741" i="1"/>
  <c r="Y1741" i="1" s="1"/>
  <c r="AC1741" i="1" s="1"/>
  <c r="AE1741" i="1"/>
  <c r="AG1741" i="1"/>
  <c r="AB1742" i="1"/>
  <c r="Y1742" i="1" s="1"/>
  <c r="AE1742" i="1"/>
  <c r="AG1742" i="1"/>
  <c r="AB1743" i="1"/>
  <c r="Y1743" i="1" s="1"/>
  <c r="AC1743" i="1" s="1"/>
  <c r="AE1743" i="1"/>
  <c r="AG1743" i="1"/>
  <c r="AB1744" i="1"/>
  <c r="AE1744" i="1"/>
  <c r="AG1744" i="1"/>
  <c r="AB1745" i="1"/>
  <c r="Y1745" i="1" s="1"/>
  <c r="AC1745" i="1" s="1"/>
  <c r="AE1745" i="1"/>
  <c r="AG1745" i="1"/>
  <c r="AB1746" i="1"/>
  <c r="Y1746" i="1" s="1"/>
  <c r="AE1746" i="1"/>
  <c r="AG1746" i="1"/>
  <c r="AB1747" i="1"/>
  <c r="Y1747" i="1" s="1"/>
  <c r="AC1747" i="1" s="1"/>
  <c r="AE1747" i="1"/>
  <c r="AG1747" i="1"/>
  <c r="AB1748" i="1"/>
  <c r="Y1748" i="1" s="1"/>
  <c r="AE1748" i="1"/>
  <c r="AG1748" i="1"/>
  <c r="AB1749" i="1"/>
  <c r="AE1749" i="1"/>
  <c r="AG1749" i="1"/>
  <c r="AB1750" i="1"/>
  <c r="Y1750" i="1" s="1"/>
  <c r="AE1750" i="1"/>
  <c r="AG1750" i="1"/>
  <c r="AB1751" i="1"/>
  <c r="Y1751" i="1" s="1"/>
  <c r="AE1751" i="1"/>
  <c r="AG1751" i="1"/>
  <c r="AB1752" i="1"/>
  <c r="Y1752" i="1" s="1"/>
  <c r="AE1752" i="1"/>
  <c r="AG1752" i="1"/>
  <c r="AB1753" i="1"/>
  <c r="Y1753" i="1" s="1"/>
  <c r="AE1753" i="1"/>
  <c r="AG1753" i="1"/>
  <c r="AB1754" i="1"/>
  <c r="Y1754" i="1" s="1"/>
  <c r="AE1754" i="1"/>
  <c r="AG1754" i="1"/>
  <c r="AB1755" i="1"/>
  <c r="Y1755" i="1" s="1"/>
  <c r="AE1755" i="1"/>
  <c r="AG1755" i="1"/>
  <c r="AB1756" i="1"/>
  <c r="Y1756" i="1" s="1"/>
  <c r="AC1756" i="1" s="1"/>
  <c r="AE1756" i="1"/>
  <c r="AG1756" i="1"/>
  <c r="AB1757" i="1"/>
  <c r="Y1757" i="1" s="1"/>
  <c r="AE1757" i="1"/>
  <c r="AG1757" i="1"/>
  <c r="AB1758" i="1"/>
  <c r="Y1758" i="1" s="1"/>
  <c r="AC1758" i="1" s="1"/>
  <c r="AE1758" i="1"/>
  <c r="AG1758" i="1"/>
  <c r="AB1759" i="1"/>
  <c r="Y1759" i="1" s="1"/>
  <c r="AE1759" i="1"/>
  <c r="AG1759" i="1"/>
  <c r="AB1760" i="1"/>
  <c r="Y1760" i="1" s="1"/>
  <c r="AE1760" i="1"/>
  <c r="AG1760" i="1"/>
  <c r="AB1761" i="1"/>
  <c r="Y1761" i="1" s="1"/>
  <c r="AE1761" i="1"/>
  <c r="AG1761" i="1"/>
  <c r="AB1762" i="1"/>
  <c r="Y1762" i="1" s="1"/>
  <c r="AE1762" i="1"/>
  <c r="AG1762" i="1"/>
  <c r="AB1763" i="1"/>
  <c r="Y1763" i="1" s="1"/>
  <c r="AE1763" i="1"/>
  <c r="AG1763" i="1"/>
  <c r="AB1764" i="1"/>
  <c r="Y1764" i="1" s="1"/>
  <c r="AC1764" i="1" s="1"/>
  <c r="AE1764" i="1"/>
  <c r="AG1764" i="1"/>
  <c r="AB1765" i="1"/>
  <c r="Y1765" i="1" s="1"/>
  <c r="AC1765" i="1" s="1"/>
  <c r="AE1765" i="1"/>
  <c r="AG1765" i="1"/>
  <c r="AB1766" i="1"/>
  <c r="Y1766" i="1" s="1"/>
  <c r="AC1766" i="1" s="1"/>
  <c r="AE1766" i="1"/>
  <c r="AG1766" i="1"/>
  <c r="AB1767" i="1"/>
  <c r="Y1767" i="1" s="1"/>
  <c r="AC1767" i="1" s="1"/>
  <c r="AE1767" i="1"/>
  <c r="AG1767" i="1"/>
  <c r="AB1768" i="1"/>
  <c r="Y1768" i="1" s="1"/>
  <c r="AC1768" i="1" s="1"/>
  <c r="AE1768" i="1"/>
  <c r="AG1768" i="1"/>
  <c r="AB1769" i="1"/>
  <c r="Y1769" i="1" s="1"/>
  <c r="AC1769" i="1" s="1"/>
  <c r="AE1769" i="1"/>
  <c r="AG1769" i="1"/>
  <c r="AB1770" i="1"/>
  <c r="Y1770" i="1" s="1"/>
  <c r="AC1770" i="1" s="1"/>
  <c r="AE1770" i="1"/>
  <c r="AG1770" i="1"/>
  <c r="AB1771" i="1"/>
  <c r="AE1771" i="1"/>
  <c r="AG1771" i="1"/>
  <c r="AB1772" i="1"/>
  <c r="Y1772" i="1" s="1"/>
  <c r="AC1772" i="1" s="1"/>
  <c r="AE1772" i="1"/>
  <c r="AG1772" i="1"/>
  <c r="AB1773" i="1"/>
  <c r="Y1773" i="1" s="1"/>
  <c r="AC1773" i="1" s="1"/>
  <c r="AE1773" i="1"/>
  <c r="AG1773" i="1"/>
  <c r="AB1774" i="1"/>
  <c r="Y1774" i="1" s="1"/>
  <c r="AC1774" i="1" s="1"/>
  <c r="AE1774" i="1"/>
  <c r="AG1774" i="1"/>
  <c r="AB1775" i="1"/>
  <c r="Y1775" i="1" s="1"/>
  <c r="AE1775" i="1"/>
  <c r="AG1775" i="1"/>
  <c r="AB1776" i="1"/>
  <c r="Y1776" i="1" s="1"/>
  <c r="AE1776" i="1"/>
  <c r="AG1776" i="1"/>
  <c r="AB1777" i="1"/>
  <c r="Y1777" i="1" s="1"/>
  <c r="AC1777" i="1" s="1"/>
  <c r="AE1777" i="1"/>
  <c r="AG1777" i="1"/>
  <c r="AB1778" i="1"/>
  <c r="Y1778" i="1" s="1"/>
  <c r="AC1778" i="1" s="1"/>
  <c r="AE1778" i="1"/>
  <c r="AG1778" i="1"/>
  <c r="AB1779" i="1"/>
  <c r="Y1779" i="1" s="1"/>
  <c r="AC1779" i="1" s="1"/>
  <c r="AE1779" i="1"/>
  <c r="AG1779" i="1"/>
  <c r="AB1780" i="1"/>
  <c r="Y1780" i="1" s="1"/>
  <c r="AC1780" i="1" s="1"/>
  <c r="AE1780" i="1"/>
  <c r="AG1780" i="1"/>
  <c r="AB1781" i="1"/>
  <c r="Y1781" i="1" s="1"/>
  <c r="AC1781" i="1" s="1"/>
  <c r="AE1781" i="1"/>
  <c r="AG1781" i="1"/>
  <c r="AB1782" i="1"/>
  <c r="Y1782" i="1" s="1"/>
  <c r="AC1782" i="1" s="1"/>
  <c r="AE1782" i="1"/>
  <c r="AG1782" i="1"/>
  <c r="AB1783" i="1"/>
  <c r="Y1783" i="1" s="1"/>
  <c r="AC1783" i="1" s="1"/>
  <c r="AE1783" i="1"/>
  <c r="AG1783" i="1"/>
  <c r="AB1784" i="1"/>
  <c r="Y1784" i="1" s="1"/>
  <c r="AE1784" i="1"/>
  <c r="AG1784" i="1"/>
  <c r="AB1785" i="1"/>
  <c r="Y1785" i="1" s="1"/>
  <c r="AE1785" i="1"/>
  <c r="AG1785" i="1"/>
  <c r="AB1786" i="1"/>
  <c r="Y1786" i="1" s="1"/>
  <c r="AC1786" i="1" s="1"/>
  <c r="AE1786" i="1"/>
  <c r="AG1786" i="1"/>
  <c r="AB1787" i="1"/>
  <c r="Y1787" i="1" s="1"/>
  <c r="AE1787" i="1"/>
  <c r="AG1787" i="1"/>
  <c r="AB1788" i="1"/>
  <c r="Y1788" i="1" s="1"/>
  <c r="AC1788" i="1" s="1"/>
  <c r="AE1788" i="1"/>
  <c r="AG1788" i="1"/>
  <c r="AB1789" i="1"/>
  <c r="Y1789" i="1" s="1"/>
  <c r="AE1789" i="1"/>
  <c r="AG1789" i="1"/>
  <c r="AB1790" i="1"/>
  <c r="Y1790" i="1" s="1"/>
  <c r="AE1790" i="1"/>
  <c r="AG1790" i="1"/>
  <c r="AB1791" i="1"/>
  <c r="Y1791" i="1" s="1"/>
  <c r="AE1791" i="1"/>
  <c r="AG1791" i="1"/>
  <c r="AB1792" i="1"/>
  <c r="AE1792" i="1"/>
  <c r="AG1792" i="1"/>
  <c r="AB1793" i="1"/>
  <c r="Y1793" i="1" s="1"/>
  <c r="AE1793" i="1"/>
  <c r="AG1793" i="1"/>
  <c r="AB1794" i="1"/>
  <c r="Y1794" i="1" s="1"/>
  <c r="AE1794" i="1"/>
  <c r="AG1794" i="1"/>
  <c r="AB1795" i="1"/>
  <c r="Y1795" i="1" s="1"/>
  <c r="AE1795" i="1"/>
  <c r="AG1795" i="1"/>
  <c r="AB1796" i="1"/>
  <c r="Y1796" i="1" s="1"/>
  <c r="AC1796" i="1" s="1"/>
  <c r="AE1796" i="1"/>
  <c r="AG1796" i="1"/>
  <c r="AB1797" i="1"/>
  <c r="Y1797" i="1" s="1"/>
  <c r="AE1797" i="1"/>
  <c r="AG1797" i="1"/>
  <c r="AB1798" i="1"/>
  <c r="Y1798" i="1" s="1"/>
  <c r="AE1798" i="1"/>
  <c r="AG1798" i="1"/>
  <c r="AB1799" i="1"/>
  <c r="Y1799" i="1" s="1"/>
  <c r="AE1799" i="1"/>
  <c r="AG1799" i="1"/>
  <c r="AB1800" i="1"/>
  <c r="Y1800" i="1" s="1"/>
  <c r="AC1800" i="1" s="1"/>
  <c r="AE1800" i="1"/>
  <c r="AG1800" i="1"/>
  <c r="AB1801" i="1"/>
  <c r="AE1801" i="1"/>
  <c r="AG1801" i="1"/>
  <c r="AB1802" i="1"/>
  <c r="Y1802" i="1" s="1"/>
  <c r="AC1802" i="1" s="1"/>
  <c r="AE1802" i="1"/>
  <c r="AG1802" i="1"/>
  <c r="AB1803" i="1"/>
  <c r="Y1803" i="1" s="1"/>
  <c r="AC1803" i="1" s="1"/>
  <c r="AE1803" i="1"/>
  <c r="AG1803" i="1"/>
  <c r="AB1804" i="1"/>
  <c r="Y1804" i="1" s="1"/>
  <c r="AC1804" i="1" s="1"/>
  <c r="AE1804" i="1"/>
  <c r="AG1804" i="1"/>
  <c r="AB1805" i="1"/>
  <c r="Y1805" i="1" s="1"/>
  <c r="AC1805" i="1" s="1"/>
  <c r="AE1805" i="1"/>
  <c r="AG1805" i="1"/>
  <c r="AB1806" i="1"/>
  <c r="Y1806" i="1" s="1"/>
  <c r="AC1806" i="1" s="1"/>
  <c r="AE1806" i="1"/>
  <c r="AG1806" i="1"/>
  <c r="AB1807" i="1"/>
  <c r="Y1807" i="1" s="1"/>
  <c r="AC1807" i="1" s="1"/>
  <c r="AE1807" i="1"/>
  <c r="AG1807" i="1"/>
  <c r="AB1808" i="1"/>
  <c r="Y1808" i="1" s="1"/>
  <c r="AC1808" i="1" s="1"/>
  <c r="AE1808" i="1"/>
  <c r="AG1808" i="1"/>
  <c r="AB1809" i="1"/>
  <c r="Y1809" i="1" s="1"/>
  <c r="AC1809" i="1" s="1"/>
  <c r="AE1809" i="1"/>
  <c r="AG1809" i="1"/>
  <c r="AB1810" i="1"/>
  <c r="Y1810" i="1" s="1"/>
  <c r="AC1810" i="1" s="1"/>
  <c r="AE1810" i="1"/>
  <c r="AG1810" i="1"/>
  <c r="AB1811" i="1"/>
  <c r="Y1811" i="1" s="1"/>
  <c r="AC1811" i="1" s="1"/>
  <c r="AE1811" i="1"/>
  <c r="AG1811" i="1"/>
  <c r="AB1812" i="1"/>
  <c r="Y1812" i="1" s="1"/>
  <c r="AC1812" i="1" s="1"/>
  <c r="AE1812" i="1"/>
  <c r="AG1812" i="1"/>
  <c r="AB1813" i="1"/>
  <c r="Y1813" i="1" s="1"/>
  <c r="AC1813" i="1" s="1"/>
  <c r="AE1813" i="1"/>
  <c r="AG1813" i="1"/>
  <c r="AB1814" i="1"/>
  <c r="Y1814" i="1" s="1"/>
  <c r="AC1814" i="1" s="1"/>
  <c r="AE1814" i="1"/>
  <c r="AG1814" i="1"/>
  <c r="AB1815" i="1"/>
  <c r="AE1815" i="1"/>
  <c r="AG1815" i="1"/>
  <c r="AB1816" i="1"/>
  <c r="Y1816" i="1" s="1"/>
  <c r="AC1816" i="1" s="1"/>
  <c r="AE1816" i="1"/>
  <c r="AG1816" i="1"/>
  <c r="AB1817" i="1"/>
  <c r="Y1817" i="1" s="1"/>
  <c r="AE1817" i="1"/>
  <c r="AG1817" i="1"/>
  <c r="AB1818" i="1"/>
  <c r="Y1818" i="1" s="1"/>
  <c r="AC1818" i="1" s="1"/>
  <c r="AE1818" i="1"/>
  <c r="AG1818" i="1"/>
  <c r="AB1819" i="1"/>
  <c r="Y1819" i="1" s="1"/>
  <c r="AC1819" i="1" s="1"/>
  <c r="AE1819" i="1"/>
  <c r="AG1819" i="1"/>
  <c r="AB1820" i="1"/>
  <c r="Y1820" i="1" s="1"/>
  <c r="AE1820" i="1"/>
  <c r="AG1820" i="1"/>
  <c r="AB1821" i="1"/>
  <c r="Y1821" i="1" s="1"/>
  <c r="AC1821" i="1" s="1"/>
  <c r="AE1821" i="1"/>
  <c r="AG1821" i="1"/>
  <c r="AB1822" i="1"/>
  <c r="Y1822" i="1" s="1"/>
  <c r="AC1822" i="1" s="1"/>
  <c r="AE1822" i="1"/>
  <c r="AG1822" i="1"/>
  <c r="AB1823" i="1"/>
  <c r="Y1823" i="1" s="1"/>
  <c r="AE1823" i="1"/>
  <c r="AG1823" i="1"/>
  <c r="AB1824" i="1"/>
  <c r="AE1824" i="1"/>
  <c r="AG1824" i="1"/>
  <c r="AB1825" i="1"/>
  <c r="Y1825" i="1" s="1"/>
  <c r="AC1825" i="1" s="1"/>
  <c r="AE1825" i="1"/>
  <c r="AG1825" i="1"/>
  <c r="AB1826" i="1"/>
  <c r="AE1826" i="1"/>
  <c r="AG1826" i="1"/>
  <c r="AB1827" i="1"/>
  <c r="Y1827" i="1" s="1"/>
  <c r="AE1827" i="1"/>
  <c r="AG1827" i="1"/>
  <c r="AB1828" i="1"/>
  <c r="Y1828" i="1" s="1"/>
  <c r="AC1828" i="1" s="1"/>
  <c r="AE1828" i="1"/>
  <c r="AG1828" i="1"/>
  <c r="AB1829" i="1"/>
  <c r="Y1829" i="1" s="1"/>
  <c r="AE1829" i="1"/>
  <c r="AG1829" i="1"/>
  <c r="AB1830" i="1"/>
  <c r="Y1830" i="1" s="1"/>
  <c r="AE1830" i="1"/>
  <c r="AG1830" i="1"/>
  <c r="AB1831" i="1"/>
  <c r="Y1831" i="1" s="1"/>
  <c r="AC1831" i="1" s="1"/>
  <c r="AE1831" i="1"/>
  <c r="AG1831" i="1"/>
  <c r="AB1832" i="1"/>
  <c r="Y1832" i="1" s="1"/>
  <c r="AE1832" i="1"/>
  <c r="AG1832" i="1"/>
  <c r="AB1833" i="1"/>
  <c r="Y1833" i="1" s="1"/>
  <c r="AE1833" i="1"/>
  <c r="AG1833" i="1"/>
  <c r="AB1834" i="1"/>
  <c r="Y1834" i="1" s="1"/>
  <c r="AE1834" i="1"/>
  <c r="AG1834" i="1"/>
  <c r="AB1835" i="1"/>
  <c r="Y1835" i="1" s="1"/>
  <c r="AE1835" i="1"/>
  <c r="AG1835" i="1"/>
  <c r="AB1836" i="1"/>
  <c r="Y1836" i="1" s="1"/>
  <c r="AC1836" i="1" s="1"/>
  <c r="AE1836" i="1"/>
  <c r="AG1836" i="1"/>
  <c r="AB1837" i="1"/>
  <c r="Y1837" i="1" s="1"/>
  <c r="AC1837" i="1" s="1"/>
  <c r="AE1837" i="1"/>
  <c r="AG1837" i="1"/>
  <c r="AB1838" i="1"/>
  <c r="AE1838" i="1"/>
  <c r="AG1838" i="1"/>
  <c r="AB1839" i="1"/>
  <c r="Y1839" i="1" s="1"/>
  <c r="AC1839" i="1" s="1"/>
  <c r="AE1839" i="1"/>
  <c r="AG1839" i="1"/>
  <c r="AB1840" i="1"/>
  <c r="AE1840" i="1"/>
  <c r="AG1840" i="1"/>
  <c r="AB1841" i="1"/>
  <c r="Y1841" i="1" s="1"/>
  <c r="AE1841" i="1"/>
  <c r="AG1841" i="1"/>
  <c r="AB1842" i="1"/>
  <c r="AE1842" i="1"/>
  <c r="AG1842" i="1"/>
  <c r="AB1843" i="1"/>
  <c r="Y1843" i="1" s="1"/>
  <c r="AC1843" i="1" s="1"/>
  <c r="AE1843" i="1"/>
  <c r="AG1843" i="1"/>
  <c r="AB1844" i="1"/>
  <c r="Y1844" i="1" s="1"/>
  <c r="AC1844" i="1" s="1"/>
  <c r="AE1844" i="1"/>
  <c r="AG1844" i="1"/>
  <c r="AB1845" i="1"/>
  <c r="Y1845" i="1" s="1"/>
  <c r="AC1845" i="1" s="1"/>
  <c r="AE1845" i="1"/>
  <c r="AG1845" i="1"/>
  <c r="AB1846" i="1"/>
  <c r="Y1846" i="1" s="1"/>
  <c r="AE1846" i="1"/>
  <c r="AG1846" i="1"/>
  <c r="AB1847" i="1"/>
  <c r="Y1847" i="1" s="1"/>
  <c r="AC1847" i="1" s="1"/>
  <c r="AE1847" i="1"/>
  <c r="AG1847" i="1"/>
  <c r="AB1848" i="1"/>
  <c r="Y1848" i="1" s="1"/>
  <c r="AC1848" i="1" s="1"/>
  <c r="AE1848" i="1"/>
  <c r="AG1848" i="1"/>
  <c r="AB1849" i="1"/>
  <c r="Y1849" i="1" s="1"/>
  <c r="AC1849" i="1" s="1"/>
  <c r="AE1849" i="1"/>
  <c r="AG1849" i="1"/>
  <c r="AB1850" i="1"/>
  <c r="Y1850" i="1" s="1"/>
  <c r="AC1850" i="1" s="1"/>
  <c r="AE1850" i="1"/>
  <c r="AG1850" i="1"/>
  <c r="AB1851" i="1"/>
  <c r="AE1851" i="1"/>
  <c r="AG1851" i="1"/>
  <c r="AB1852" i="1"/>
  <c r="Y1852" i="1" s="1"/>
  <c r="AE1852" i="1"/>
  <c r="AG1852" i="1"/>
  <c r="AB1853" i="1"/>
  <c r="Y1853" i="1" s="1"/>
  <c r="AE1853" i="1"/>
  <c r="AG1853" i="1"/>
  <c r="AB1854" i="1"/>
  <c r="Y1854" i="1" s="1"/>
  <c r="AE1854" i="1"/>
  <c r="AG1854" i="1"/>
  <c r="AB1855" i="1"/>
  <c r="Y1855" i="1" s="1"/>
  <c r="AE1855" i="1"/>
  <c r="AG1855" i="1"/>
  <c r="AB1856" i="1"/>
  <c r="AE1856" i="1"/>
  <c r="AG1856" i="1"/>
  <c r="AB1857" i="1"/>
  <c r="Y1857" i="1" s="1"/>
  <c r="AC1857" i="1" s="1"/>
  <c r="AE1857" i="1"/>
  <c r="AG1857" i="1"/>
  <c r="AB1858" i="1"/>
  <c r="Y1858" i="1" s="1"/>
  <c r="AE1858" i="1"/>
  <c r="AG1858" i="1"/>
  <c r="AB1859" i="1"/>
  <c r="Y1859" i="1" s="1"/>
  <c r="AC1859" i="1" s="1"/>
  <c r="AE1859" i="1"/>
  <c r="AG1859" i="1"/>
  <c r="AB1860" i="1"/>
  <c r="Y1860" i="1" s="1"/>
  <c r="AC1860" i="1" s="1"/>
  <c r="AE1860" i="1"/>
  <c r="AG1860" i="1"/>
  <c r="AB1861" i="1"/>
  <c r="Y1861" i="1" s="1"/>
  <c r="AC1861" i="1" s="1"/>
  <c r="AE1861" i="1"/>
  <c r="AG1861" i="1"/>
  <c r="AB1862" i="1"/>
  <c r="Y1862" i="1" s="1"/>
  <c r="AC1862" i="1" s="1"/>
  <c r="AE1862" i="1"/>
  <c r="AG1862" i="1"/>
  <c r="AB1863" i="1"/>
  <c r="Y1863" i="1" s="1"/>
  <c r="AC1863" i="1" s="1"/>
  <c r="AE1863" i="1"/>
  <c r="AG1863" i="1"/>
  <c r="AB1864" i="1"/>
  <c r="Y1864" i="1" s="1"/>
  <c r="AC1864" i="1" s="1"/>
  <c r="AE1864" i="1"/>
  <c r="AG1864" i="1"/>
  <c r="AB1865" i="1"/>
  <c r="Y1865" i="1" s="1"/>
  <c r="AC1865" i="1" s="1"/>
  <c r="AE1865" i="1"/>
  <c r="AG1865" i="1"/>
  <c r="AB1866" i="1"/>
  <c r="Y1866" i="1" s="1"/>
  <c r="AC1866" i="1" s="1"/>
  <c r="AE1866" i="1"/>
  <c r="AG1866" i="1"/>
  <c r="AB1867" i="1"/>
  <c r="AE1867" i="1"/>
  <c r="AG1867" i="1"/>
  <c r="AB1868" i="1"/>
  <c r="Y1868" i="1" s="1"/>
  <c r="AC1868" i="1" s="1"/>
  <c r="AE1868" i="1"/>
  <c r="AG1868" i="1"/>
  <c r="AB1869" i="1"/>
  <c r="Y1869" i="1" s="1"/>
  <c r="AE1869" i="1"/>
  <c r="AG1869" i="1"/>
  <c r="AB1870" i="1"/>
  <c r="Y1870" i="1" s="1"/>
  <c r="AE1870" i="1"/>
  <c r="AG1870" i="1"/>
  <c r="AB1871" i="1"/>
  <c r="Y1871" i="1" s="1"/>
  <c r="AE1871" i="1"/>
  <c r="AG1871" i="1"/>
  <c r="AB1872" i="1"/>
  <c r="Y1872" i="1" s="1"/>
  <c r="AC1872" i="1" s="1"/>
  <c r="AE1872" i="1"/>
  <c r="AG1872" i="1"/>
  <c r="AB1873" i="1"/>
  <c r="Y1873" i="1" s="1"/>
  <c r="AE1873" i="1"/>
  <c r="AG1873" i="1"/>
  <c r="AB1874" i="1"/>
  <c r="Y1874" i="1" s="1"/>
  <c r="AE1874" i="1"/>
  <c r="AG1874" i="1"/>
  <c r="AB1875" i="1"/>
  <c r="Y1875" i="1" s="1"/>
  <c r="AC1875" i="1" s="1"/>
  <c r="AE1875" i="1"/>
  <c r="AG1875" i="1"/>
  <c r="AB1876" i="1"/>
  <c r="Y1876" i="1" s="1"/>
  <c r="AC1876" i="1" s="1"/>
  <c r="AE1876" i="1"/>
  <c r="AG1876" i="1"/>
  <c r="AB1877" i="1"/>
  <c r="Y1877" i="1" s="1"/>
  <c r="AC1877" i="1" s="1"/>
  <c r="AE1877" i="1"/>
  <c r="AG1877" i="1"/>
  <c r="AB1878" i="1"/>
  <c r="Y1878" i="1" s="1"/>
  <c r="AC1878" i="1" s="1"/>
  <c r="AE1878" i="1"/>
  <c r="AG1878" i="1"/>
  <c r="AB1879" i="1"/>
  <c r="Y1879" i="1" s="1"/>
  <c r="AC1879" i="1" s="1"/>
  <c r="AE1879" i="1"/>
  <c r="AG1879" i="1"/>
  <c r="AB1880" i="1"/>
  <c r="Y1880" i="1" s="1"/>
  <c r="AC1880" i="1" s="1"/>
  <c r="AE1880" i="1"/>
  <c r="AG1880" i="1"/>
  <c r="AB1881" i="1"/>
  <c r="Y1881" i="1" s="1"/>
  <c r="AE1881" i="1"/>
  <c r="AG1881" i="1"/>
  <c r="AB1882" i="1"/>
  <c r="Y1882" i="1" s="1"/>
  <c r="AC1882" i="1" s="1"/>
  <c r="AE1882" i="1"/>
  <c r="AG1882" i="1"/>
  <c r="AB1883" i="1"/>
  <c r="AE1883" i="1"/>
  <c r="AG1883" i="1"/>
  <c r="AB1884" i="1"/>
  <c r="Y1884" i="1" s="1"/>
  <c r="AE1884" i="1"/>
  <c r="AG1884" i="1"/>
  <c r="AB1885" i="1"/>
  <c r="Y1885" i="1" s="1"/>
  <c r="AE1885" i="1"/>
  <c r="AG1885" i="1"/>
  <c r="AB1886" i="1"/>
  <c r="Y1886" i="1" s="1"/>
  <c r="AC1886" i="1" s="1"/>
  <c r="AE1886" i="1"/>
  <c r="AG1886" i="1"/>
  <c r="AB1887" i="1"/>
  <c r="Y1887" i="1" s="1"/>
  <c r="AC1887" i="1" s="1"/>
  <c r="AE1887" i="1"/>
  <c r="AG1887" i="1"/>
  <c r="AB1888" i="1"/>
  <c r="AE1888" i="1"/>
  <c r="AG1888" i="1"/>
  <c r="AB1889" i="1"/>
  <c r="Y1889" i="1" s="1"/>
  <c r="AE1889" i="1"/>
  <c r="AG1889" i="1"/>
  <c r="AB1890" i="1"/>
  <c r="Y1890" i="1" s="1"/>
  <c r="AC1890" i="1" s="1"/>
  <c r="AE1890" i="1"/>
  <c r="AG1890" i="1"/>
  <c r="AB1891" i="1"/>
  <c r="AE1891" i="1"/>
  <c r="AG1891" i="1"/>
  <c r="AB1892" i="1"/>
  <c r="Y1892" i="1" s="1"/>
  <c r="AC1892" i="1" s="1"/>
  <c r="AE1892" i="1"/>
  <c r="AG1892" i="1"/>
  <c r="AB1893" i="1"/>
  <c r="Y1893" i="1" s="1"/>
  <c r="AC1893" i="1" s="1"/>
  <c r="AE1893" i="1"/>
  <c r="AG1893" i="1"/>
  <c r="AB1894" i="1"/>
  <c r="Y1894" i="1" s="1"/>
  <c r="AC1894" i="1" s="1"/>
  <c r="AE1894" i="1"/>
  <c r="AG1894" i="1"/>
  <c r="AB1895" i="1"/>
  <c r="Y1895" i="1" s="1"/>
  <c r="AC1895" i="1" s="1"/>
  <c r="AE1895" i="1"/>
  <c r="AG1895" i="1"/>
  <c r="AB1896" i="1"/>
  <c r="AE1896" i="1"/>
  <c r="AG1896" i="1"/>
  <c r="AB1897" i="1"/>
  <c r="Y1897" i="1" s="1"/>
  <c r="AC1897" i="1" s="1"/>
  <c r="AE1897" i="1"/>
  <c r="AG1897" i="1"/>
  <c r="AB1898" i="1"/>
  <c r="Y1898" i="1" s="1"/>
  <c r="AC1898" i="1" s="1"/>
  <c r="AE1898" i="1"/>
  <c r="AG1898" i="1"/>
  <c r="AB1899" i="1"/>
  <c r="Y1899" i="1" s="1"/>
  <c r="AC1899" i="1" s="1"/>
  <c r="AE1899" i="1"/>
  <c r="AG1899" i="1"/>
  <c r="AB1900" i="1"/>
  <c r="Y1900" i="1" s="1"/>
  <c r="AE1900" i="1"/>
  <c r="AG1900" i="1"/>
  <c r="AB1901" i="1"/>
  <c r="Y1901" i="1" s="1"/>
  <c r="AE1901" i="1"/>
  <c r="AG1901" i="1"/>
  <c r="AB1902" i="1"/>
  <c r="Y1902" i="1" s="1"/>
  <c r="AC1902" i="1" s="1"/>
  <c r="AE1902" i="1"/>
  <c r="AG1902" i="1"/>
  <c r="AB1903" i="1"/>
  <c r="Y1903" i="1" s="1"/>
  <c r="AE1903" i="1"/>
  <c r="AG1903" i="1"/>
  <c r="AB1904" i="1"/>
  <c r="Y1904" i="1" s="1"/>
  <c r="AC1904" i="1" s="1"/>
  <c r="AE1904" i="1"/>
  <c r="AG1904" i="1"/>
  <c r="AB1905" i="1"/>
  <c r="Y1905" i="1" s="1"/>
  <c r="AE1905" i="1"/>
  <c r="AG1905" i="1"/>
  <c r="AB1906" i="1"/>
  <c r="AE1906" i="1"/>
  <c r="AG1906" i="1"/>
  <c r="AB1907" i="1"/>
  <c r="AE1907" i="1"/>
  <c r="AG1907" i="1"/>
  <c r="AB1908" i="1"/>
  <c r="Y1908" i="1" s="1"/>
  <c r="AC1908" i="1" s="1"/>
  <c r="AE1908" i="1"/>
  <c r="AG1908" i="1"/>
  <c r="AB1909" i="1"/>
  <c r="Y1909" i="1" s="1"/>
  <c r="AC1909" i="1" s="1"/>
  <c r="AE1909" i="1"/>
  <c r="AG1909" i="1"/>
  <c r="AB1910" i="1"/>
  <c r="Y1910" i="1" s="1"/>
  <c r="AE1910" i="1"/>
  <c r="AG1910" i="1"/>
  <c r="AB1911" i="1"/>
  <c r="AE1911" i="1"/>
  <c r="AG1911" i="1"/>
  <c r="AB1912" i="1"/>
  <c r="Y1912" i="1" s="1"/>
  <c r="AC1912" i="1" s="1"/>
  <c r="AE1912" i="1"/>
  <c r="AG1912" i="1"/>
  <c r="AB1913" i="1"/>
  <c r="Y1913" i="1" s="1"/>
  <c r="AC1913" i="1" s="1"/>
  <c r="AE1913" i="1"/>
  <c r="AG1913" i="1"/>
  <c r="AB1914" i="1"/>
  <c r="Y1914" i="1" s="1"/>
  <c r="AC1914" i="1" s="1"/>
  <c r="AE1914" i="1"/>
  <c r="AG1914" i="1"/>
  <c r="AB1915" i="1"/>
  <c r="Y1915" i="1" s="1"/>
  <c r="AC1915" i="1" s="1"/>
  <c r="AE1915" i="1"/>
  <c r="AG1915" i="1"/>
  <c r="AB1916" i="1"/>
  <c r="Y1916" i="1" s="1"/>
  <c r="AC1916" i="1" s="1"/>
  <c r="AE1916" i="1"/>
  <c r="AG1916" i="1"/>
  <c r="AB1917" i="1"/>
  <c r="Y1917" i="1" s="1"/>
  <c r="AC1917" i="1" s="1"/>
  <c r="AE1917" i="1"/>
  <c r="AG1917" i="1"/>
  <c r="AB1918" i="1"/>
  <c r="Y1918" i="1" s="1"/>
  <c r="AC1918" i="1" s="1"/>
  <c r="AE1918" i="1"/>
  <c r="AG1918" i="1"/>
  <c r="AB1919" i="1"/>
  <c r="Y1919" i="1" s="1"/>
  <c r="AE1919" i="1"/>
  <c r="AG1919" i="1"/>
  <c r="AB1920" i="1"/>
  <c r="Y1920" i="1" s="1"/>
  <c r="AE1920" i="1"/>
  <c r="AG1920" i="1"/>
  <c r="AB1921" i="1"/>
  <c r="Y1921" i="1" s="1"/>
  <c r="AE1921" i="1"/>
  <c r="AG1921" i="1"/>
  <c r="AB1922" i="1"/>
  <c r="Y1922" i="1" s="1"/>
  <c r="AE1922" i="1"/>
  <c r="AG1922" i="1"/>
  <c r="AB1923" i="1"/>
  <c r="Y1923" i="1" s="1"/>
  <c r="AC1923" i="1" s="1"/>
  <c r="AE1923" i="1"/>
  <c r="AG1923" i="1"/>
  <c r="AB1924" i="1"/>
  <c r="AE1924" i="1"/>
  <c r="AG1924" i="1"/>
  <c r="AB1925" i="1"/>
  <c r="Y1925" i="1" s="1"/>
  <c r="AC1925" i="1" s="1"/>
  <c r="AE1925" i="1"/>
  <c r="AG1925" i="1"/>
  <c r="AB1926" i="1"/>
  <c r="Y1926" i="1" s="1"/>
  <c r="AC1926" i="1" s="1"/>
  <c r="AE1926" i="1"/>
  <c r="AG1926" i="1"/>
  <c r="AB1927" i="1"/>
  <c r="Y1927" i="1" s="1"/>
  <c r="AC1927" i="1" s="1"/>
  <c r="AE1927" i="1"/>
  <c r="AG1927" i="1"/>
  <c r="AB1928" i="1"/>
  <c r="AE1928" i="1"/>
  <c r="AG1928" i="1"/>
  <c r="AB1929" i="1"/>
  <c r="Y1929" i="1" s="1"/>
  <c r="AC1929" i="1" s="1"/>
  <c r="AE1929" i="1"/>
  <c r="AG1929" i="1"/>
  <c r="AB1930" i="1"/>
  <c r="AE1930" i="1"/>
  <c r="AG1930" i="1"/>
  <c r="AB1931" i="1"/>
  <c r="Y1931" i="1" s="1"/>
  <c r="AC1931" i="1" s="1"/>
  <c r="AE1931" i="1"/>
  <c r="AG1931" i="1"/>
  <c r="AB1932" i="1"/>
  <c r="Y1932" i="1" s="1"/>
  <c r="AC1932" i="1" s="1"/>
  <c r="AE1932" i="1"/>
  <c r="AG1932" i="1"/>
  <c r="AB1933" i="1"/>
  <c r="Y1933" i="1" s="1"/>
  <c r="AE1933" i="1"/>
  <c r="AG1933" i="1"/>
  <c r="AB1934" i="1"/>
  <c r="Y1934" i="1" s="1"/>
  <c r="AE1934" i="1"/>
  <c r="AG1934" i="1"/>
  <c r="AB1935" i="1"/>
  <c r="Y1935" i="1" s="1"/>
  <c r="AE1935" i="1"/>
  <c r="AG1935" i="1"/>
  <c r="AB1936" i="1"/>
  <c r="AE1936" i="1"/>
  <c r="AG1936" i="1"/>
  <c r="AB1937" i="1"/>
  <c r="Y1937" i="1" s="1"/>
  <c r="AC1937" i="1" s="1"/>
  <c r="AE1937" i="1"/>
  <c r="AG1937" i="1"/>
  <c r="AB1938" i="1"/>
  <c r="Y1938" i="1" s="1"/>
  <c r="AC1938" i="1" s="1"/>
  <c r="AE1938" i="1"/>
  <c r="AG1938" i="1"/>
  <c r="AB1939" i="1"/>
  <c r="AE1939" i="1"/>
  <c r="AG1939" i="1"/>
  <c r="AB1940" i="1"/>
  <c r="Y1940" i="1" s="1"/>
  <c r="AE1940" i="1"/>
  <c r="AG1940" i="1"/>
  <c r="AB1941" i="1"/>
  <c r="Y1941" i="1" s="1"/>
  <c r="AC1941" i="1" s="1"/>
  <c r="AE1941" i="1"/>
  <c r="AG1941" i="1"/>
  <c r="AB1942" i="1"/>
  <c r="Y1942" i="1" s="1"/>
  <c r="AE1942" i="1"/>
  <c r="AG1942" i="1"/>
  <c r="AB1943" i="1"/>
  <c r="AE1943" i="1"/>
  <c r="AG1943" i="1"/>
  <c r="AB1944" i="1"/>
  <c r="Y1944" i="1" s="1"/>
  <c r="AC1944" i="1" s="1"/>
  <c r="AE1944" i="1"/>
  <c r="AG1944" i="1"/>
  <c r="AB1945" i="1"/>
  <c r="Y1945" i="1" s="1"/>
  <c r="AE1945" i="1"/>
  <c r="AG1945" i="1"/>
  <c r="AB1946" i="1"/>
  <c r="Y1946" i="1" s="1"/>
  <c r="AC1946" i="1" s="1"/>
  <c r="AE1946" i="1"/>
  <c r="AG1946" i="1"/>
  <c r="AB1947" i="1"/>
  <c r="Y1947" i="1" s="1"/>
  <c r="AE1947" i="1"/>
  <c r="AG1947" i="1"/>
  <c r="AB1948" i="1"/>
  <c r="Y1948" i="1" s="1"/>
  <c r="AC1948" i="1" s="1"/>
  <c r="AE1948" i="1"/>
  <c r="AG1948" i="1"/>
  <c r="AB1949" i="1"/>
  <c r="Y1949" i="1" s="1"/>
  <c r="AC1949" i="1" s="1"/>
  <c r="AE1949" i="1"/>
  <c r="AG1949" i="1"/>
  <c r="AB1950" i="1"/>
  <c r="Y1950" i="1" s="1"/>
  <c r="AC1950" i="1" s="1"/>
  <c r="AE1950" i="1"/>
  <c r="AG1950" i="1"/>
  <c r="AB1951" i="1"/>
  <c r="Y1951" i="1" s="1"/>
  <c r="AC1951" i="1" s="1"/>
  <c r="AE1951" i="1"/>
  <c r="AG1951" i="1"/>
  <c r="AB1952" i="1"/>
  <c r="Y1952" i="1" s="1"/>
  <c r="AC1952" i="1" s="1"/>
  <c r="AE1952" i="1"/>
  <c r="AG1952" i="1"/>
  <c r="AB1953" i="1"/>
  <c r="Y1953" i="1" s="1"/>
  <c r="AC1953" i="1" s="1"/>
  <c r="AE1953" i="1"/>
  <c r="AG1953" i="1"/>
  <c r="AB1954" i="1"/>
  <c r="Y1954" i="1" s="1"/>
  <c r="AC1954" i="1" s="1"/>
  <c r="AE1954" i="1"/>
  <c r="AG1954" i="1"/>
  <c r="AB1955" i="1"/>
  <c r="Y1955" i="1" s="1"/>
  <c r="AC1955" i="1" s="1"/>
  <c r="AE1955" i="1"/>
  <c r="AG1955" i="1"/>
  <c r="AB1956" i="1"/>
  <c r="AE1956" i="1"/>
  <c r="AG1956" i="1"/>
  <c r="AB1957" i="1"/>
  <c r="Y1957" i="1" s="1"/>
  <c r="AC1957" i="1" s="1"/>
  <c r="AE1957" i="1"/>
  <c r="AG1957" i="1"/>
  <c r="AB1958" i="1"/>
  <c r="Y1958" i="1" s="1"/>
  <c r="AC1958" i="1" s="1"/>
  <c r="AE1958" i="1"/>
  <c r="AG1958" i="1"/>
  <c r="AB1959" i="1"/>
  <c r="Y1959" i="1" s="1"/>
  <c r="AC1959" i="1" s="1"/>
  <c r="AE1959" i="1"/>
  <c r="AG1959" i="1"/>
  <c r="AB1960" i="1"/>
  <c r="Y1960" i="1" s="1"/>
  <c r="AE1960" i="1"/>
  <c r="AG1960" i="1"/>
  <c r="AB1961" i="1"/>
  <c r="Y1961" i="1" s="1"/>
  <c r="AE1961" i="1"/>
  <c r="AG1961" i="1"/>
  <c r="AB1962" i="1"/>
  <c r="Y1962" i="1" s="1"/>
  <c r="AE1962" i="1"/>
  <c r="AG1962" i="1"/>
  <c r="AB1963" i="1"/>
  <c r="Y1963" i="1" s="1"/>
  <c r="AC1963" i="1" s="1"/>
  <c r="AE1963" i="1"/>
  <c r="AG1963" i="1"/>
  <c r="AB1964" i="1"/>
  <c r="Y1964" i="1" s="1"/>
  <c r="AE1964" i="1"/>
  <c r="AG1964" i="1"/>
  <c r="AB1965" i="1"/>
  <c r="Y1965" i="1" s="1"/>
  <c r="AC1965" i="1" s="1"/>
  <c r="AE1965" i="1"/>
  <c r="AG1965" i="1"/>
  <c r="AB1966" i="1"/>
  <c r="AE1966" i="1"/>
  <c r="AG1966" i="1"/>
  <c r="AB1967" i="1"/>
  <c r="Y1967" i="1" s="1"/>
  <c r="AC1967" i="1" s="1"/>
  <c r="AE1967" i="1"/>
  <c r="AG1967" i="1"/>
  <c r="AB1968" i="1"/>
  <c r="AE1968" i="1"/>
  <c r="AG1968" i="1"/>
  <c r="AB1969" i="1"/>
  <c r="Y1969" i="1" s="1"/>
  <c r="AC1969" i="1" s="1"/>
  <c r="AE1969" i="1"/>
  <c r="AG1969" i="1"/>
  <c r="AB1970" i="1"/>
  <c r="Y1970" i="1" s="1"/>
  <c r="AC1970" i="1" s="1"/>
  <c r="AE1970" i="1"/>
  <c r="AG1970" i="1"/>
  <c r="AB1971" i="1"/>
  <c r="Y1971" i="1" s="1"/>
  <c r="AC1971" i="1" s="1"/>
  <c r="AE1971" i="1"/>
  <c r="AG1971" i="1"/>
  <c r="AB1972" i="1"/>
  <c r="AE1972" i="1"/>
  <c r="AG1972" i="1"/>
  <c r="AB1973" i="1"/>
  <c r="Y1973" i="1" s="1"/>
  <c r="AE1973" i="1"/>
  <c r="AG1973" i="1"/>
  <c r="AB1974" i="1"/>
  <c r="Y1974" i="1" s="1"/>
  <c r="AE1974" i="1"/>
  <c r="AG1974" i="1"/>
  <c r="AB1975" i="1"/>
  <c r="AE1975" i="1"/>
  <c r="AG1975" i="1"/>
  <c r="AB1976" i="1"/>
  <c r="Y1976" i="1" s="1"/>
  <c r="AC1976" i="1" s="1"/>
  <c r="AE1976" i="1"/>
  <c r="AG1976" i="1"/>
  <c r="AB1977" i="1"/>
  <c r="Y1977" i="1" s="1"/>
  <c r="AC1977" i="1" s="1"/>
  <c r="AE1977" i="1"/>
  <c r="AG1977" i="1"/>
  <c r="AB1978" i="1"/>
  <c r="Y1978" i="1" s="1"/>
  <c r="AE1978" i="1"/>
  <c r="AG1978" i="1"/>
  <c r="AB1979" i="1"/>
  <c r="AE1979" i="1"/>
  <c r="AG1979" i="1"/>
  <c r="AB1980" i="1"/>
  <c r="Y1980" i="1" s="1"/>
  <c r="AC1980" i="1" s="1"/>
  <c r="AE1980" i="1"/>
  <c r="AG1980" i="1"/>
  <c r="AB1981" i="1"/>
  <c r="Y1981" i="1" s="1"/>
  <c r="AC1981" i="1" s="1"/>
  <c r="AE1981" i="1"/>
  <c r="AG1981" i="1"/>
  <c r="AB1982" i="1"/>
  <c r="AE1982" i="1"/>
  <c r="AG1982" i="1"/>
  <c r="AB1983" i="1"/>
  <c r="Y1983" i="1" s="1"/>
  <c r="AC1983" i="1" s="1"/>
  <c r="AE1983" i="1"/>
  <c r="AG1983" i="1"/>
  <c r="AB1984" i="1"/>
  <c r="Y1984" i="1" s="1"/>
  <c r="AE1984" i="1"/>
  <c r="AG1984" i="1"/>
  <c r="AB1985" i="1"/>
  <c r="Y1985" i="1" s="1"/>
  <c r="AE1985" i="1"/>
  <c r="AG1985" i="1"/>
  <c r="AB1986" i="1"/>
  <c r="AE1986" i="1"/>
  <c r="AG1986" i="1"/>
  <c r="AB1987" i="1"/>
  <c r="AE1987" i="1"/>
  <c r="AG1987" i="1"/>
  <c r="AB1988" i="1"/>
  <c r="AE1988" i="1"/>
  <c r="AG1988" i="1"/>
  <c r="AB1989" i="1"/>
  <c r="Y1989" i="1" s="1"/>
  <c r="AC1989" i="1" s="1"/>
  <c r="AE1989" i="1"/>
  <c r="AG1989" i="1"/>
  <c r="AB1990" i="1"/>
  <c r="Y1990" i="1" s="1"/>
  <c r="AC1990" i="1" s="1"/>
  <c r="AE1990" i="1"/>
  <c r="AG1990" i="1"/>
  <c r="AB1991" i="1"/>
  <c r="Y1991" i="1" s="1"/>
  <c r="AC1991" i="1" s="1"/>
  <c r="AE1991" i="1"/>
  <c r="AG1991" i="1"/>
  <c r="AB1992" i="1"/>
  <c r="AE1992" i="1"/>
  <c r="AG1992" i="1"/>
  <c r="AB1993" i="1"/>
  <c r="Y1993" i="1" s="1"/>
  <c r="AE1993" i="1"/>
  <c r="AG1993" i="1"/>
  <c r="AB1994" i="1"/>
  <c r="Y1994" i="1" s="1"/>
  <c r="AC1994" i="1" s="1"/>
  <c r="AE1994" i="1"/>
  <c r="AG1994" i="1"/>
  <c r="AB1995" i="1"/>
  <c r="Y1995" i="1" s="1"/>
  <c r="AE1995" i="1"/>
  <c r="AG1995" i="1"/>
  <c r="AB1996" i="1"/>
  <c r="AE1996" i="1"/>
  <c r="AG1996" i="1"/>
  <c r="AB1997" i="1"/>
  <c r="Y1997" i="1" s="1"/>
  <c r="AE1997" i="1"/>
  <c r="AG1997" i="1"/>
  <c r="AB1998" i="1"/>
  <c r="Y1998" i="1" s="1"/>
  <c r="AE1998" i="1"/>
  <c r="AG1998" i="1"/>
  <c r="AB1999" i="1"/>
  <c r="Y1999" i="1" s="1"/>
  <c r="AE1999" i="1"/>
  <c r="AG1999" i="1"/>
  <c r="AB2000" i="1"/>
  <c r="AE2000" i="1"/>
  <c r="AG2000" i="1"/>
  <c r="AB2001" i="1"/>
  <c r="Y2001" i="1" s="1"/>
  <c r="AE2001" i="1"/>
  <c r="AG2001" i="1"/>
  <c r="AB2002" i="1"/>
  <c r="Y2002" i="1" s="1"/>
  <c r="AC2002" i="1" s="1"/>
  <c r="AE2002" i="1"/>
  <c r="AG2002" i="1"/>
  <c r="AB2003" i="1"/>
  <c r="Y2003" i="1" s="1"/>
  <c r="AC2003" i="1" s="1"/>
  <c r="AE2003" i="1"/>
  <c r="AG2003" i="1"/>
  <c r="AB2004" i="1"/>
  <c r="Y2004" i="1" s="1"/>
  <c r="AC2004" i="1" s="1"/>
  <c r="AE2004" i="1"/>
  <c r="AG2004" i="1"/>
  <c r="AB2005" i="1"/>
  <c r="Y2005" i="1" s="1"/>
  <c r="AE2005" i="1"/>
  <c r="AG2005" i="1"/>
  <c r="AB2006" i="1"/>
  <c r="Y2006" i="1" s="1"/>
  <c r="AE2006" i="1"/>
  <c r="AG2006" i="1"/>
  <c r="AB2007" i="1"/>
  <c r="AE2007" i="1"/>
  <c r="AG2007" i="1"/>
  <c r="AB2008" i="1"/>
  <c r="Y2008" i="1" s="1"/>
  <c r="AC2008" i="1" s="1"/>
  <c r="AE2008" i="1"/>
  <c r="AG2008" i="1"/>
  <c r="AB2009" i="1"/>
  <c r="Y2009" i="1" s="1"/>
  <c r="AC2009" i="1" s="1"/>
  <c r="AE2009" i="1"/>
  <c r="AG2009" i="1"/>
  <c r="AB2010" i="1"/>
  <c r="Y2010" i="1" s="1"/>
  <c r="AC2010" i="1" s="1"/>
  <c r="AE2010" i="1"/>
  <c r="AG2010" i="1"/>
  <c r="AB2011" i="1"/>
  <c r="Y2011" i="1" s="1"/>
  <c r="AC2011" i="1" s="1"/>
  <c r="AE2011" i="1"/>
  <c r="AG2011" i="1"/>
  <c r="AB2012" i="1"/>
  <c r="AE2012" i="1"/>
  <c r="AG2012" i="1"/>
  <c r="AB2013" i="1"/>
  <c r="AE2013" i="1"/>
  <c r="AG2013" i="1"/>
  <c r="AB2014" i="1"/>
  <c r="Y2014" i="1" s="1"/>
  <c r="AC2014" i="1" s="1"/>
  <c r="AE2014" i="1"/>
  <c r="AG2014" i="1"/>
  <c r="AB2015" i="1"/>
  <c r="Y2015" i="1" s="1"/>
  <c r="AE2015" i="1"/>
  <c r="AG2015" i="1"/>
  <c r="AB2016" i="1"/>
  <c r="Y2016" i="1" s="1"/>
  <c r="AC2016" i="1" s="1"/>
  <c r="AE2016" i="1"/>
  <c r="AG2016" i="1"/>
  <c r="AB2017" i="1"/>
  <c r="Y2017" i="1" s="1"/>
  <c r="AC2017" i="1" s="1"/>
  <c r="AE2017" i="1"/>
  <c r="AG2017" i="1"/>
  <c r="AB2018" i="1"/>
  <c r="Y2018" i="1" s="1"/>
  <c r="AC2018" i="1" s="1"/>
  <c r="AE2018" i="1"/>
  <c r="AG2018" i="1"/>
  <c r="AB2019" i="1"/>
  <c r="Y2019" i="1" s="1"/>
  <c r="AC2019" i="1" s="1"/>
  <c r="AE2019" i="1"/>
  <c r="AG2019" i="1"/>
  <c r="AB2020" i="1"/>
  <c r="Y2020" i="1" s="1"/>
  <c r="AC2020" i="1" s="1"/>
  <c r="AE2020" i="1"/>
  <c r="AG2020" i="1"/>
  <c r="AB2021" i="1"/>
  <c r="Y2021" i="1" s="1"/>
  <c r="AE2021" i="1"/>
  <c r="AG2021" i="1"/>
  <c r="AB2022" i="1"/>
  <c r="Y2022" i="1" s="1"/>
  <c r="AC2022" i="1" s="1"/>
  <c r="AE2022" i="1"/>
  <c r="AG2022" i="1"/>
  <c r="AB2023" i="1"/>
  <c r="Y2023" i="1" s="1"/>
  <c r="AE2023" i="1"/>
  <c r="AG2023" i="1"/>
  <c r="AB2024" i="1"/>
  <c r="Y2024" i="1" s="1"/>
  <c r="AC2024" i="1" s="1"/>
  <c r="AE2024" i="1"/>
  <c r="AG2024" i="1"/>
  <c r="AB2025" i="1"/>
  <c r="Y2025" i="1" s="1"/>
  <c r="AC2025" i="1" s="1"/>
  <c r="AE2025" i="1"/>
  <c r="AG2025" i="1"/>
  <c r="AB2026" i="1"/>
  <c r="Y2026" i="1" s="1"/>
  <c r="AE2026" i="1"/>
  <c r="AG2026" i="1"/>
  <c r="AB2027" i="1"/>
  <c r="Y2027" i="1" s="1"/>
  <c r="AC2027" i="1" s="1"/>
  <c r="AE2027" i="1"/>
  <c r="AG2027" i="1"/>
  <c r="AB2028" i="1"/>
  <c r="AE2028" i="1"/>
  <c r="AG2028" i="1"/>
  <c r="AB2029" i="1"/>
  <c r="Y2029" i="1" s="1"/>
  <c r="AC2029" i="1" s="1"/>
  <c r="AE2029" i="1"/>
  <c r="AG2029" i="1"/>
  <c r="AB2030" i="1"/>
  <c r="Y2030" i="1" s="1"/>
  <c r="AC2030" i="1" s="1"/>
  <c r="AE2030" i="1"/>
  <c r="AG2030" i="1"/>
  <c r="AB2031" i="1"/>
  <c r="Y2031" i="1" s="1"/>
  <c r="AC2031" i="1" s="1"/>
  <c r="AE2031" i="1"/>
  <c r="AG2031" i="1"/>
  <c r="AB2032" i="1"/>
  <c r="Y2032" i="1" s="1"/>
  <c r="AE2032" i="1"/>
  <c r="AG2032" i="1"/>
  <c r="AB2033" i="1"/>
  <c r="Y2033" i="1" s="1"/>
  <c r="AC2033" i="1" s="1"/>
  <c r="AE2033" i="1"/>
  <c r="AG2033" i="1"/>
  <c r="AB2034" i="1"/>
  <c r="Y2034" i="1" s="1"/>
  <c r="AE2034" i="1"/>
  <c r="AG2034" i="1"/>
  <c r="AB2035" i="1"/>
  <c r="AE2035" i="1"/>
  <c r="AG2035" i="1"/>
  <c r="AB2036" i="1"/>
  <c r="Y2036" i="1" s="1"/>
  <c r="AC2036" i="1" s="1"/>
  <c r="AE2036" i="1"/>
  <c r="AG2036" i="1"/>
  <c r="AB2037" i="1"/>
  <c r="Y2037" i="1" s="1"/>
  <c r="AE2037" i="1"/>
  <c r="AG2037" i="1"/>
  <c r="AB2038" i="1"/>
  <c r="Y2038" i="1" s="1"/>
  <c r="AE2038" i="1"/>
  <c r="AG2038" i="1"/>
  <c r="AB2039" i="1"/>
  <c r="Y2039" i="1" s="1"/>
  <c r="AE2039" i="1"/>
  <c r="AG2039" i="1"/>
  <c r="AB2040" i="1"/>
  <c r="AE2040" i="1"/>
  <c r="AG2040" i="1"/>
  <c r="AB2041" i="1"/>
  <c r="Y2041" i="1" s="1"/>
  <c r="AE2041" i="1"/>
  <c r="AG2041" i="1"/>
  <c r="AB2042" i="1"/>
  <c r="Y2042" i="1" s="1"/>
  <c r="AE2042" i="1"/>
  <c r="AG2042" i="1"/>
  <c r="AB2043" i="1"/>
  <c r="Y2043" i="1" s="1"/>
  <c r="AE2043" i="1"/>
  <c r="AG2043" i="1"/>
  <c r="AB2044" i="1"/>
  <c r="Y2044" i="1" s="1"/>
  <c r="AC2044" i="1" s="1"/>
  <c r="AE2044" i="1"/>
  <c r="AG2044" i="1"/>
  <c r="AB2045" i="1"/>
  <c r="Y2045" i="1" s="1"/>
  <c r="AE2045" i="1"/>
  <c r="AG2045" i="1"/>
  <c r="AB2046" i="1"/>
  <c r="Y2046" i="1" s="1"/>
  <c r="AC2046" i="1" s="1"/>
  <c r="AE2046" i="1"/>
  <c r="AG2046" i="1"/>
  <c r="AB2047" i="1"/>
  <c r="Y2047" i="1" s="1"/>
  <c r="AC2047" i="1" s="1"/>
  <c r="AE2047" i="1"/>
  <c r="AG2047" i="1"/>
  <c r="AB2048" i="1"/>
  <c r="Y2048" i="1" s="1"/>
  <c r="AC2048" i="1" s="1"/>
  <c r="AE2048" i="1"/>
  <c r="AG2048" i="1"/>
  <c r="AB2049" i="1"/>
  <c r="Y2049" i="1" s="1"/>
  <c r="AC2049" i="1" s="1"/>
  <c r="AE2049" i="1"/>
  <c r="AG2049" i="1"/>
  <c r="AB2050" i="1"/>
  <c r="Y2050" i="1" s="1"/>
  <c r="AE2050" i="1"/>
  <c r="AG2050" i="1"/>
  <c r="AB2051" i="1"/>
  <c r="Y2051" i="1" s="1"/>
  <c r="AE2051" i="1"/>
  <c r="AG2051" i="1"/>
  <c r="AB2052" i="1"/>
  <c r="Y2052" i="1" s="1"/>
  <c r="AE2052" i="1"/>
  <c r="AG2052" i="1"/>
  <c r="AB2053" i="1"/>
  <c r="Y2053" i="1" s="1"/>
  <c r="AE2053" i="1"/>
  <c r="AG2053" i="1"/>
  <c r="AB2054" i="1"/>
  <c r="Y2054" i="1" s="1"/>
  <c r="AE2054" i="1"/>
  <c r="AG2054" i="1"/>
  <c r="AB2055" i="1"/>
  <c r="Y2055" i="1" s="1"/>
  <c r="AC2055" i="1" s="1"/>
  <c r="AE2055" i="1"/>
  <c r="AG2055" i="1"/>
  <c r="AB2056" i="1"/>
  <c r="Y2056" i="1" s="1"/>
  <c r="AE2056" i="1"/>
  <c r="AG2056" i="1"/>
  <c r="AB2057" i="1"/>
  <c r="Y2057" i="1" s="1"/>
  <c r="AE2057" i="1"/>
  <c r="AG2057" i="1"/>
  <c r="AB2058" i="1"/>
  <c r="AE2058" i="1"/>
  <c r="AG2058" i="1"/>
  <c r="AB2059" i="1"/>
  <c r="Y2059" i="1" s="1"/>
  <c r="AE2059" i="1"/>
  <c r="AG2059" i="1"/>
  <c r="AB2060" i="1"/>
  <c r="AE2060" i="1"/>
  <c r="AG2060" i="1"/>
  <c r="AB2061" i="1"/>
  <c r="Y2061" i="1" s="1"/>
  <c r="AC2061" i="1" s="1"/>
  <c r="AE2061" i="1"/>
  <c r="AG2061" i="1"/>
  <c r="AB2062" i="1"/>
  <c r="Y2062" i="1" s="1"/>
  <c r="AE2062" i="1"/>
  <c r="AG2062" i="1"/>
  <c r="AB2063" i="1"/>
  <c r="AE2063" i="1"/>
  <c r="AG2063" i="1"/>
  <c r="AB2064" i="1"/>
  <c r="Y2064" i="1" s="1"/>
  <c r="AC2064" i="1" s="1"/>
  <c r="AE2064" i="1"/>
  <c r="AG2064" i="1"/>
  <c r="AB2065" i="1"/>
  <c r="Y2065" i="1" s="1"/>
  <c r="AE2065" i="1"/>
  <c r="AG2065" i="1"/>
  <c r="AB2066" i="1"/>
  <c r="Y2066" i="1" s="1"/>
  <c r="AE2066" i="1"/>
  <c r="AG2066" i="1"/>
  <c r="AB2067" i="1"/>
  <c r="Y2067" i="1" s="1"/>
  <c r="AE2067" i="1"/>
  <c r="AG2067" i="1"/>
  <c r="AB2068" i="1"/>
  <c r="Y2068" i="1" s="1"/>
  <c r="AC2068" i="1" s="1"/>
  <c r="AE2068" i="1"/>
  <c r="AG2068" i="1"/>
  <c r="AB2069" i="1"/>
  <c r="Y2069" i="1" s="1"/>
  <c r="AC2069" i="1" s="1"/>
  <c r="AE2069" i="1"/>
  <c r="AG2069" i="1"/>
  <c r="AB2070" i="1"/>
  <c r="Y2070" i="1" s="1"/>
  <c r="AE2070" i="1"/>
  <c r="AG2070" i="1"/>
  <c r="AB2071" i="1"/>
  <c r="Y2071" i="1" s="1"/>
  <c r="AE2071" i="1"/>
  <c r="AG2071" i="1"/>
  <c r="AB2072" i="1"/>
  <c r="Y2072" i="1" s="1"/>
  <c r="AC2072" i="1" s="1"/>
  <c r="AE2072" i="1"/>
  <c r="AG2072" i="1"/>
  <c r="AB2073" i="1"/>
  <c r="Y2073" i="1" s="1"/>
  <c r="AC2073" i="1" s="1"/>
  <c r="AE2073" i="1"/>
  <c r="AG2073" i="1"/>
  <c r="AB2074" i="1"/>
  <c r="Y2074" i="1" s="1"/>
  <c r="AC2074" i="1" s="1"/>
  <c r="AE2074" i="1"/>
  <c r="AG2074" i="1"/>
  <c r="AB2075" i="1"/>
  <c r="Y2075" i="1" s="1"/>
  <c r="AC2075" i="1" s="1"/>
  <c r="AE2075" i="1"/>
  <c r="AG2075" i="1"/>
  <c r="AB2076" i="1"/>
  <c r="Y2076" i="1" s="1"/>
  <c r="AC2076" i="1" s="1"/>
  <c r="AE2076" i="1"/>
  <c r="AG2076" i="1"/>
  <c r="AB2077" i="1"/>
  <c r="Y2077" i="1" s="1"/>
  <c r="AC2077" i="1" s="1"/>
  <c r="AE2077" i="1"/>
  <c r="AG2077" i="1"/>
  <c r="AB2078" i="1"/>
  <c r="Y2078" i="1" s="1"/>
  <c r="AE2078" i="1"/>
  <c r="AG2078" i="1"/>
  <c r="AB2079" i="1"/>
  <c r="Y2079" i="1" s="1"/>
  <c r="AC2079" i="1" s="1"/>
  <c r="AE2079" i="1"/>
  <c r="AG2079" i="1"/>
  <c r="AB2080" i="1"/>
  <c r="Y2080" i="1" s="1"/>
  <c r="AC2080" i="1" s="1"/>
  <c r="AE2080" i="1"/>
  <c r="AG2080" i="1"/>
  <c r="AB2081" i="1"/>
  <c r="Y2081" i="1" s="1"/>
  <c r="AC2081" i="1" s="1"/>
  <c r="AE2081" i="1"/>
  <c r="AG2081" i="1"/>
  <c r="AB2082" i="1"/>
  <c r="Y2082" i="1" s="1"/>
  <c r="AC2082" i="1" s="1"/>
  <c r="AE2082" i="1"/>
  <c r="AG2082" i="1"/>
  <c r="AB2083" i="1"/>
  <c r="Y2083" i="1" s="1"/>
  <c r="AC2083" i="1" s="1"/>
  <c r="AE2083" i="1"/>
  <c r="AG2083" i="1"/>
  <c r="AB2084" i="1"/>
  <c r="Y2084" i="1" s="1"/>
  <c r="AC2084" i="1" s="1"/>
  <c r="AE2084" i="1"/>
  <c r="AG2084" i="1"/>
  <c r="AB2085" i="1"/>
  <c r="Y2085" i="1" s="1"/>
  <c r="AC2085" i="1" s="1"/>
  <c r="AE2085" i="1"/>
  <c r="AG2085" i="1"/>
  <c r="AB2086" i="1"/>
  <c r="Y2086" i="1" s="1"/>
  <c r="AC2086" i="1" s="1"/>
  <c r="AE2086" i="1"/>
  <c r="AG2086" i="1"/>
  <c r="AB2087" i="1"/>
  <c r="Y2087" i="1" s="1"/>
  <c r="AC2087" i="1" s="1"/>
  <c r="AE2087" i="1"/>
  <c r="AG2087" i="1"/>
  <c r="AB2088" i="1"/>
  <c r="Y2088" i="1" s="1"/>
  <c r="AC2088" i="1" s="1"/>
  <c r="AE2088" i="1"/>
  <c r="AG2088" i="1"/>
  <c r="AB2089" i="1"/>
  <c r="Y2089" i="1" s="1"/>
  <c r="AC2089" i="1" s="1"/>
  <c r="AE2089" i="1"/>
  <c r="AG2089" i="1"/>
  <c r="AB2090" i="1"/>
  <c r="Y2090" i="1" s="1"/>
  <c r="AC2090" i="1" s="1"/>
  <c r="AE2090" i="1"/>
  <c r="AG2090" i="1"/>
  <c r="AB2091" i="1"/>
  <c r="Y2091" i="1" s="1"/>
  <c r="AC2091" i="1" s="1"/>
  <c r="AE2091" i="1"/>
  <c r="AG2091" i="1"/>
  <c r="AB2092" i="1"/>
  <c r="Y2092" i="1" s="1"/>
  <c r="AC2092" i="1" s="1"/>
  <c r="AE2092" i="1"/>
  <c r="AG2092" i="1"/>
  <c r="AB2093" i="1"/>
  <c r="Y2093" i="1" s="1"/>
  <c r="AE2093" i="1"/>
  <c r="AG2093" i="1"/>
  <c r="AB2094" i="1"/>
  <c r="AE2094" i="1"/>
  <c r="AG2094" i="1"/>
  <c r="AB2095" i="1"/>
  <c r="Y2095" i="1" s="1"/>
  <c r="AE2095" i="1"/>
  <c r="AG2095" i="1"/>
  <c r="AB2096" i="1"/>
  <c r="AE2096" i="1"/>
  <c r="AG2096" i="1"/>
  <c r="AB2097" i="1"/>
  <c r="Y2097" i="1" s="1"/>
  <c r="AC2097" i="1" s="1"/>
  <c r="AE2097" i="1"/>
  <c r="AG2097" i="1"/>
  <c r="AB2098" i="1"/>
  <c r="AE2098" i="1"/>
  <c r="AG2098" i="1"/>
  <c r="AB2099" i="1"/>
  <c r="Y2099" i="1" s="1"/>
  <c r="AE2099" i="1"/>
  <c r="AG2099" i="1"/>
  <c r="AB2100" i="1"/>
  <c r="AE2100" i="1"/>
  <c r="AG2100" i="1"/>
  <c r="AB2101" i="1"/>
  <c r="Y2101" i="1" s="1"/>
  <c r="AE2101" i="1"/>
  <c r="AG2101" i="1"/>
  <c r="AB2102" i="1"/>
  <c r="Y2102" i="1" s="1"/>
  <c r="AE2102" i="1"/>
  <c r="AG2102" i="1"/>
  <c r="AB2103" i="1"/>
  <c r="Y2103" i="1" s="1"/>
  <c r="AC2103" i="1" s="1"/>
  <c r="AE2103" i="1"/>
  <c r="AG2103" i="1"/>
  <c r="AB2104" i="1"/>
  <c r="Y2104" i="1" s="1"/>
  <c r="AC2104" i="1" s="1"/>
  <c r="AE2104" i="1"/>
  <c r="AG2104" i="1"/>
  <c r="AB2105" i="1"/>
  <c r="Y2105" i="1" s="1"/>
  <c r="AE2105" i="1"/>
  <c r="AG2105" i="1"/>
  <c r="AB2106" i="1"/>
  <c r="Y2106" i="1" s="1"/>
  <c r="AE2106" i="1"/>
  <c r="AG2106" i="1"/>
  <c r="AB2107" i="1"/>
  <c r="Y2107" i="1" s="1"/>
  <c r="AE2107" i="1"/>
  <c r="AG2107" i="1"/>
  <c r="AB2108" i="1"/>
  <c r="Y2108" i="1" s="1"/>
  <c r="AC2108" i="1" s="1"/>
  <c r="AE2108" i="1"/>
  <c r="AG2108" i="1"/>
  <c r="AB2109" i="1"/>
  <c r="Y2109" i="1" s="1"/>
  <c r="AE2109" i="1"/>
  <c r="AG2109" i="1"/>
  <c r="AB2110" i="1"/>
  <c r="Y2110" i="1" s="1"/>
  <c r="AE2110" i="1"/>
  <c r="AG2110" i="1"/>
  <c r="AB2111" i="1"/>
  <c r="Y2111" i="1" s="1"/>
  <c r="AC2111" i="1" s="1"/>
  <c r="AE2111" i="1"/>
  <c r="AG2111" i="1"/>
  <c r="AB2112" i="1"/>
  <c r="Y2112" i="1" s="1"/>
  <c r="AE2112" i="1"/>
  <c r="AG2112" i="1"/>
  <c r="AB2113" i="1"/>
  <c r="Y2113" i="1" s="1"/>
  <c r="AC2113" i="1" s="1"/>
  <c r="AE2113" i="1"/>
  <c r="AG2113" i="1"/>
  <c r="AB2114" i="1"/>
  <c r="AE2114" i="1"/>
  <c r="AG2114" i="1"/>
  <c r="AB2115" i="1"/>
  <c r="Y2115" i="1" s="1"/>
  <c r="AE2115" i="1"/>
  <c r="AG2115" i="1"/>
  <c r="AB2116" i="1"/>
  <c r="Y2116" i="1" s="1"/>
  <c r="AE2116" i="1"/>
  <c r="AG2116" i="1"/>
  <c r="AB2117" i="1"/>
  <c r="Y2117" i="1" s="1"/>
  <c r="AE2117" i="1"/>
  <c r="AG2117" i="1"/>
  <c r="AB2118" i="1"/>
  <c r="Y2118" i="1" s="1"/>
  <c r="AC2118" i="1" s="1"/>
  <c r="AE2118" i="1"/>
  <c r="AG2118" i="1"/>
  <c r="AB2119" i="1"/>
  <c r="Y2119" i="1" s="1"/>
  <c r="AE2119" i="1"/>
  <c r="AG2119" i="1"/>
  <c r="AB2120" i="1"/>
  <c r="AE2120" i="1"/>
  <c r="AG2120" i="1"/>
  <c r="AB2121" i="1"/>
  <c r="Y2121" i="1" s="1"/>
  <c r="AE2121" i="1"/>
  <c r="AG2121" i="1"/>
  <c r="AC1150" i="1"/>
  <c r="AC862" i="1"/>
  <c r="AC785" i="1"/>
  <c r="AC830" i="1"/>
  <c r="Y385" i="1"/>
  <c r="AC385" i="1" s="1"/>
  <c r="AC1046" i="1"/>
  <c r="Y1134" i="1"/>
  <c r="AC1134" i="1" s="1"/>
  <c r="Y1102" i="1"/>
  <c r="AC1102" i="1" s="1"/>
  <c r="AC1041" i="1"/>
  <c r="AC886" i="1"/>
  <c r="AC854" i="1"/>
  <c r="AC878" i="1"/>
  <c r="AC846" i="1"/>
  <c r="AC814" i="1"/>
  <c r="AC934" i="1"/>
  <c r="AC838" i="1"/>
  <c r="AC441" i="1"/>
  <c r="AC417" i="1"/>
  <c r="AC409" i="1"/>
  <c r="AC369" i="1"/>
  <c r="AC153" i="1"/>
  <c r="AC289" i="1"/>
  <c r="AC273" i="1"/>
  <c r="Y131" i="1"/>
  <c r="AC131" i="1" s="1"/>
  <c r="Y1363" i="1"/>
  <c r="AC1363" i="1" s="1"/>
  <c r="Y1139" i="1"/>
  <c r="AC1139" i="1" s="1"/>
  <c r="AC598" i="1"/>
  <c r="AC590" i="1"/>
  <c r="AC723" i="1"/>
  <c r="AC929" i="1"/>
  <c r="AC889" i="1"/>
  <c r="AC873" i="1"/>
  <c r="AC798" i="1"/>
  <c r="AC790" i="1"/>
  <c r="AC782" i="1"/>
  <c r="AC774" i="1"/>
  <c r="AC758" i="1"/>
  <c r="AC742" i="1"/>
  <c r="AC734" i="1"/>
  <c r="AC718" i="1"/>
  <c r="Y710" i="1"/>
  <c r="AC710" i="1" s="1"/>
  <c r="Y702" i="1"/>
  <c r="AC702" i="1" s="1"/>
  <c r="Y694" i="1"/>
  <c r="AC694" i="1" s="1"/>
  <c r="Y686" i="1"/>
  <c r="AC686" i="1" s="1"/>
  <c r="Y678" i="1"/>
  <c r="AC678" i="1" s="1"/>
  <c r="Y670" i="1"/>
  <c r="AC670" i="1" s="1"/>
  <c r="Y662" i="1"/>
  <c r="AC662" i="1" s="1"/>
  <c r="Y654" i="1"/>
  <c r="AC654" i="1" s="1"/>
  <c r="Y646" i="1"/>
  <c r="AC646" i="1" s="1"/>
  <c r="Y638" i="1"/>
  <c r="AC638" i="1" s="1"/>
  <c r="Y630" i="1"/>
  <c r="AC630" i="1" s="1"/>
  <c r="Y622" i="1"/>
  <c r="AC622" i="1" s="1"/>
  <c r="Y614" i="1"/>
  <c r="AC614" i="1" s="1"/>
  <c r="Y606" i="1"/>
  <c r="AC606" i="1" s="1"/>
  <c r="Y582" i="1"/>
  <c r="AC582" i="1" s="1"/>
  <c r="Y574" i="1"/>
  <c r="AC574" i="1" s="1"/>
  <c r="Y566" i="1"/>
  <c r="AC566" i="1" s="1"/>
  <c r="Y558" i="1"/>
  <c r="AC558" i="1" s="1"/>
  <c r="Y550" i="1"/>
  <c r="AC550" i="1" s="1"/>
  <c r="Y542" i="1"/>
  <c r="AC542" i="1" s="1"/>
  <c r="AC526" i="1"/>
  <c r="AC494" i="1"/>
  <c r="AC478" i="1"/>
  <c r="AC470" i="1"/>
  <c r="AC462" i="1"/>
  <c r="AC454" i="1"/>
  <c r="AC430" i="1"/>
  <c r="Y414" i="1"/>
  <c r="AC414" i="1" s="1"/>
  <c r="AC497" i="1"/>
  <c r="AC449" i="1"/>
  <c r="Y406" i="1"/>
  <c r="AC406" i="1" s="1"/>
  <c r="AC398" i="1"/>
  <c r="AC390" i="1"/>
  <c r="AC382" i="1"/>
  <c r="AC350" i="1"/>
  <c r="AC342" i="1"/>
  <c r="AC326" i="1"/>
  <c r="AC318" i="1"/>
  <c r="AC241" i="1"/>
  <c r="AC233" i="1"/>
  <c r="AC225" i="1"/>
  <c r="AC217" i="1"/>
  <c r="AC209" i="1"/>
  <c r="AC134" i="1"/>
  <c r="AC126" i="1"/>
  <c r="AC118" i="1"/>
  <c r="AC110" i="1"/>
  <c r="AC102" i="1"/>
  <c r="AC94" i="1"/>
  <c r="AC86" i="1"/>
  <c r="AC78" i="1"/>
  <c r="AC70" i="1"/>
  <c r="AC62" i="1"/>
  <c r="AC54" i="1"/>
  <c r="AC46" i="1"/>
  <c r="AC38" i="1"/>
  <c r="Y1030" i="1"/>
  <c r="AC1030" i="1" s="1"/>
  <c r="Y1014" i="1"/>
  <c r="AC1014" i="1" s="1"/>
  <c r="Y910" i="1"/>
  <c r="AC910" i="1" s="1"/>
  <c r="AC657" i="1"/>
  <c r="AC641" i="1"/>
  <c r="AC625" i="1"/>
  <c r="Y302" i="1"/>
  <c r="AC302" i="1" s="1"/>
  <c r="Y294" i="1"/>
  <c r="AC294" i="1" s="1"/>
  <c r="Y238" i="1"/>
  <c r="AC238" i="1" s="1"/>
  <c r="Y105" i="1"/>
  <c r="AC105" i="1" s="1"/>
  <c r="Y214" i="1"/>
  <c r="AC214" i="1" s="1"/>
  <c r="AC198" i="1"/>
  <c r="AC190" i="1"/>
  <c r="AC182" i="1"/>
  <c r="AC174" i="1"/>
  <c r="AC121" i="1"/>
  <c r="AC201" i="1"/>
  <c r="AC193" i="1"/>
  <c r="AC185" i="1"/>
  <c r="AC177" i="1"/>
  <c r="AC89" i="1"/>
  <c r="AC57" i="1"/>
  <c r="AC22" i="1"/>
  <c r="AC990" i="1"/>
  <c r="Y1062" i="1"/>
  <c r="AC1062" i="1" s="1"/>
  <c r="AC206" i="1"/>
  <c r="AC158" i="1"/>
  <c r="Y113" i="1"/>
  <c r="AC113" i="1" s="1"/>
  <c r="AC161" i="1"/>
  <c r="AC150" i="1"/>
  <c r="AC145" i="1"/>
  <c r="AC81" i="1"/>
  <c r="AC14" i="1"/>
  <c r="AC1094" i="1"/>
  <c r="AC982" i="1"/>
  <c r="AC705" i="1"/>
  <c r="Y561" i="1"/>
  <c r="AC561" i="1" s="1"/>
  <c r="Y545" i="1"/>
  <c r="AC545" i="1" s="1"/>
  <c r="Y689" i="1"/>
  <c r="AC689" i="1" s="1"/>
  <c r="Y553" i="1"/>
  <c r="AC553" i="1" s="1"/>
  <c r="Y537" i="1"/>
  <c r="AC537" i="1" s="1"/>
  <c r="Y270" i="1"/>
  <c r="AC270" i="1" s="1"/>
  <c r="Y297" i="1"/>
  <c r="AC297" i="1" s="1"/>
  <c r="Y129" i="1"/>
  <c r="AC129" i="1" s="1"/>
  <c r="Y230" i="1"/>
  <c r="AC230" i="1" s="1"/>
  <c r="AC41" i="1"/>
  <c r="Y3" i="1"/>
  <c r="AC3" i="1" s="1"/>
  <c r="AC222" i="1"/>
  <c r="Y49" i="1"/>
  <c r="AC49" i="1" s="1"/>
  <c r="Y1385" i="1"/>
  <c r="AC1385" i="1" s="1"/>
  <c r="AC966" i="1"/>
  <c r="AC950" i="1"/>
  <c r="AC926" i="1"/>
  <c r="AC142" i="1"/>
  <c r="AC30" i="1"/>
  <c r="AC27" i="1"/>
  <c r="AC1081" i="1"/>
  <c r="AC310" i="1"/>
  <c r="AC286" i="1"/>
  <c r="AC971" i="1"/>
  <c r="Y822" i="1"/>
  <c r="AC822" i="1" s="1"/>
  <c r="AC33" i="1"/>
  <c r="AC974" i="1"/>
  <c r="AC894" i="1"/>
  <c r="AC721" i="1"/>
  <c r="Y489" i="1"/>
  <c r="AC489" i="1" s="1"/>
  <c r="Y1115" i="1"/>
  <c r="AC1115" i="1" s="1"/>
  <c r="Y870" i="1"/>
  <c r="AC870" i="1" s="1"/>
  <c r="Y1187" i="1"/>
  <c r="AC1187" i="1" s="1"/>
  <c r="Y1003" i="1"/>
  <c r="AC1003" i="1" s="1"/>
  <c r="Y987" i="1"/>
  <c r="AC987" i="1" s="1"/>
  <c r="Y875" i="1"/>
  <c r="AC875" i="1" s="1"/>
  <c r="Y843" i="1"/>
  <c r="AC843" i="1" s="1"/>
  <c r="Y771" i="1"/>
  <c r="AC771" i="1" s="1"/>
  <c r="Y739" i="1"/>
  <c r="AC739" i="1" s="1"/>
  <c r="Y179" i="1"/>
  <c r="AC179" i="1" s="1"/>
  <c r="AC315" i="1"/>
  <c r="AC755" i="1"/>
  <c r="Y1683" i="1"/>
  <c r="AC1683" i="1" s="1"/>
  <c r="Y1771" i="1"/>
  <c r="AC1771" i="1" s="1"/>
  <c r="Y1699" i="1"/>
  <c r="AC1699" i="1" s="1"/>
  <c r="Y939" i="1"/>
  <c r="AC939" i="1" s="1"/>
  <c r="Y915" i="1"/>
  <c r="AC915" i="1" s="1"/>
  <c r="Y803" i="1"/>
  <c r="AC803" i="1" s="1"/>
  <c r="Y763" i="1"/>
  <c r="AC763" i="1" s="1"/>
  <c r="Y531" i="1"/>
  <c r="AC531" i="1" s="1"/>
  <c r="Y515" i="1"/>
  <c r="AC515" i="1" s="1"/>
  <c r="Y451" i="1"/>
  <c r="AC451" i="1" s="1"/>
  <c r="Y403" i="1"/>
  <c r="AC403" i="1" s="1"/>
  <c r="Y363" i="1"/>
  <c r="AC363" i="1" s="1"/>
  <c r="Y299" i="1"/>
  <c r="AC299" i="1" s="1"/>
  <c r="Y267" i="1"/>
  <c r="AC267" i="1" s="1"/>
  <c r="AC187" i="1"/>
  <c r="AC795" i="1"/>
  <c r="AC307" i="1"/>
  <c r="AC211" i="1"/>
  <c r="AC227" i="1"/>
  <c r="Y963" i="1"/>
  <c r="AC963" i="1" s="1"/>
  <c r="AC1283" i="1"/>
  <c r="AC806" i="1"/>
  <c r="Y422" i="1"/>
  <c r="AC422" i="1" s="1"/>
  <c r="AC1787" i="1"/>
  <c r="AC1731" i="1"/>
  <c r="Y1459" i="1"/>
  <c r="AC1459" i="1" s="1"/>
  <c r="AC1203" i="1"/>
  <c r="AC1347" i="1"/>
  <c r="Y1427" i="1"/>
  <c r="AC1427" i="1" s="1"/>
  <c r="AC1387" i="1"/>
  <c r="AC555" i="1"/>
  <c r="AC587" i="1"/>
  <c r="AC1795" i="1"/>
  <c r="Y1587" i="1"/>
  <c r="Y1891" i="1"/>
  <c r="Y1867" i="1"/>
  <c r="AC1867" i="1" s="1"/>
  <c r="Y1395" i="1"/>
  <c r="AC1395" i="1" s="1"/>
  <c r="Y1323" i="1"/>
  <c r="AC1323" i="1" s="1"/>
  <c r="Y1107" i="1"/>
  <c r="AC1107" i="1" s="1"/>
  <c r="Y1275" i="1"/>
  <c r="AC1275" i="1" s="1"/>
  <c r="Y1091" i="1"/>
  <c r="AC1091" i="1" s="1"/>
  <c r="AC1243" i="1"/>
  <c r="AC1059" i="1"/>
  <c r="Y1043" i="1"/>
  <c r="AC1043" i="1" s="1"/>
  <c r="Y942" i="1"/>
  <c r="AC942" i="1" s="1"/>
  <c r="Y891" i="1"/>
  <c r="AC891" i="1" s="1"/>
  <c r="Y707" i="1"/>
  <c r="AC707" i="1" s="1"/>
  <c r="Y691" i="1"/>
  <c r="AC691" i="1" s="1"/>
  <c r="Y667" i="1"/>
  <c r="AC667" i="1" s="1"/>
  <c r="AC611" i="1"/>
  <c r="Y563" i="1"/>
  <c r="AC563" i="1" s="1"/>
  <c r="Y475" i="1"/>
  <c r="AC475" i="1" s="1"/>
  <c r="AC539" i="1"/>
  <c r="AC513" i="1"/>
  <c r="Y510" i="1"/>
  <c r="AC510" i="1" s="1"/>
  <c r="Y443" i="1"/>
  <c r="AC443" i="1" s="1"/>
  <c r="AC395" i="1"/>
  <c r="Y337" i="1"/>
  <c r="AC337" i="1" s="1"/>
  <c r="Y257" i="1"/>
  <c r="AC257" i="1" s="1"/>
  <c r="Y249" i="1"/>
  <c r="AC249" i="1" s="1"/>
  <c r="AC345" i="1"/>
  <c r="Y347" i="1"/>
  <c r="AC347" i="1" s="1"/>
  <c r="AC331" i="1"/>
  <c r="Y313" i="1"/>
  <c r="AC313" i="1" s="1"/>
  <c r="AC281" i="1"/>
  <c r="Y169" i="1"/>
  <c r="AC169" i="1" s="1"/>
  <c r="Y73" i="1"/>
  <c r="AC73" i="1" s="1"/>
  <c r="Y51" i="1"/>
  <c r="AC51" i="1" s="1"/>
  <c r="Y6" i="1"/>
  <c r="AC6" i="1" s="1"/>
  <c r="AC1691" i="1"/>
  <c r="AC1315" i="1"/>
  <c r="AC1299" i="1"/>
  <c r="AC1083" i="1"/>
  <c r="AC1435" i="1"/>
  <c r="AC1318" i="1"/>
  <c r="AC683" i="1"/>
  <c r="Y595" i="1"/>
  <c r="AC595" i="1" s="1"/>
  <c r="Y254" i="1"/>
  <c r="AC254" i="1" s="1"/>
  <c r="Y171" i="1"/>
  <c r="AC171" i="1" s="1"/>
  <c r="Y1907" i="1"/>
  <c r="AC1907" i="1" s="1"/>
  <c r="AC1619" i="1"/>
  <c r="AC1171" i="1"/>
  <c r="AC1174" i="1"/>
  <c r="Y995" i="1"/>
  <c r="AC995" i="1" s="1"/>
  <c r="Y931" i="1"/>
  <c r="AC931" i="1" s="1"/>
  <c r="Y918" i="1"/>
  <c r="AC918" i="1" s="1"/>
  <c r="Y907" i="1"/>
  <c r="AC907" i="1" s="1"/>
  <c r="Y619" i="1"/>
  <c r="AC619" i="1" s="1"/>
  <c r="AC486" i="1"/>
  <c r="AC353" i="1"/>
  <c r="AC243" i="1"/>
  <c r="Y166" i="1"/>
  <c r="AC166" i="1" s="1"/>
  <c r="Y163" i="1"/>
  <c r="AC163" i="1" s="1"/>
  <c r="Y147" i="1"/>
  <c r="AC147" i="1" s="1"/>
  <c r="Y123" i="1"/>
  <c r="AC123" i="1" s="1"/>
  <c r="AC115" i="1"/>
  <c r="AC35" i="1"/>
  <c r="AC11" i="1"/>
  <c r="AC8" i="1"/>
  <c r="AC547" i="1"/>
  <c r="AC358" i="1"/>
  <c r="Y793" i="1"/>
  <c r="AC793" i="1" s="1"/>
  <c r="AC1195" i="1"/>
  <c r="AC726" i="1"/>
  <c r="AC651" i="1"/>
  <c r="AC329" i="1"/>
  <c r="Y1414" i="1"/>
  <c r="AC1414" i="1" s="1"/>
  <c r="Y1235" i="1"/>
  <c r="AC1235" i="1" s="1"/>
  <c r="Y361" i="1"/>
  <c r="AC361" i="1" s="1"/>
  <c r="Y521" i="1"/>
  <c r="AC521" i="1" s="1"/>
  <c r="Y334" i="1"/>
  <c r="AC334" i="1" s="1"/>
  <c r="AC339" i="1"/>
  <c r="AC246" i="1"/>
  <c r="AC1425" i="1" l="1"/>
  <c r="AC713" i="1"/>
  <c r="AC132" i="1"/>
  <c r="AC473" i="1"/>
  <c r="AC913" i="1"/>
  <c r="AC1033" i="1"/>
  <c r="AC609" i="1"/>
  <c r="AC393" i="1"/>
  <c r="AC1067" i="1"/>
  <c r="AC851" i="1"/>
  <c r="AC1075" i="1"/>
  <c r="AC483" i="1"/>
  <c r="AC1123" i="1"/>
  <c r="AC1259" i="1"/>
  <c r="AC1835" i="1"/>
  <c r="AC1379" i="1"/>
  <c r="AC235" i="1"/>
  <c r="AC291" i="1"/>
  <c r="AC467" i="1"/>
  <c r="AC627" i="1"/>
  <c r="AC1355" i="1"/>
  <c r="AC1155" i="1"/>
  <c r="AC371" i="1"/>
  <c r="AC1267" i="1"/>
  <c r="AC1627" i="1"/>
  <c r="AC811" i="1"/>
  <c r="AC219" i="1"/>
  <c r="AC523" i="1"/>
  <c r="AC1307" i="1"/>
  <c r="AC1715" i="1"/>
  <c r="AC1339" i="1"/>
  <c r="AC507" i="1"/>
  <c r="AC1291" i="1"/>
  <c r="AC203" i="1"/>
  <c r="AC1763" i="1"/>
  <c r="AC24" i="1"/>
  <c r="AC251" i="1"/>
  <c r="AC1451" i="1"/>
  <c r="AC355" i="1"/>
  <c r="AC643" i="1"/>
  <c r="AC1475" i="1"/>
  <c r="AC1219" i="1"/>
  <c r="AC1739" i="1"/>
  <c r="AC427" i="1"/>
  <c r="AC1483" i="1"/>
  <c r="AC1827" i="1"/>
  <c r="AC324" i="1"/>
  <c r="AC1675" i="1"/>
  <c r="AC564" i="1"/>
  <c r="AC309" i="1"/>
  <c r="AC268" i="1"/>
  <c r="AC847" i="1"/>
  <c r="AC114" i="1"/>
  <c r="AC442" i="1"/>
  <c r="AC74" i="1"/>
  <c r="AC962" i="1"/>
  <c r="AC76" i="1"/>
  <c r="AC420" i="1"/>
  <c r="AC7" i="1"/>
  <c r="AC146" i="1"/>
  <c r="AC954" i="1"/>
  <c r="AC970" i="1"/>
  <c r="AC226" i="1"/>
  <c r="AC234" i="1"/>
  <c r="AC1074" i="1"/>
  <c r="AC106" i="1"/>
  <c r="AC322" i="1"/>
  <c r="AC394" i="1"/>
  <c r="AC754" i="1"/>
  <c r="AC2071" i="1"/>
  <c r="AC1154" i="1"/>
  <c r="AC978" i="1"/>
  <c r="AC434" i="1"/>
  <c r="AC882" i="1"/>
  <c r="AC186" i="1"/>
  <c r="AC15" i="1"/>
  <c r="AC162" i="1"/>
  <c r="AC42" i="1"/>
  <c r="AC586" i="1"/>
  <c r="AC778" i="1"/>
  <c r="AC34" i="1"/>
  <c r="AC911" i="1"/>
  <c r="AC82" i="1"/>
  <c r="AC79" i="1"/>
  <c r="AC154" i="1"/>
  <c r="AC386" i="1"/>
  <c r="AC922" i="1"/>
  <c r="AC122" i="1"/>
  <c r="AC370" i="1"/>
  <c r="AC583" i="1"/>
  <c r="AC815" i="1"/>
  <c r="AC194" i="1"/>
  <c r="AC1058" i="1"/>
  <c r="AC330" i="1"/>
  <c r="AC202" i="1"/>
  <c r="AC210" i="1"/>
  <c r="AC314" i="1"/>
  <c r="AC362" i="1"/>
  <c r="AC306" i="1"/>
  <c r="AC770" i="1"/>
  <c r="AC866" i="1"/>
  <c r="AC1106" i="1"/>
  <c r="AC1026" i="1"/>
  <c r="AC426" i="1"/>
  <c r="AC594" i="1"/>
  <c r="AC863" i="1"/>
  <c r="AC223" i="1"/>
  <c r="AC84" i="1"/>
  <c r="AC213" i="1"/>
  <c r="AC559" i="1"/>
  <c r="AC1919" i="1"/>
  <c r="AC367" i="1"/>
  <c r="AC231" i="1"/>
  <c r="AC255" i="1"/>
  <c r="AC1079" i="1"/>
  <c r="AC637" i="1"/>
  <c r="AC52" i="1"/>
  <c r="AC140" i="1"/>
  <c r="AC39" i="1"/>
  <c r="AC575" i="1"/>
  <c r="AC623" i="1"/>
  <c r="AC207" i="1"/>
  <c r="AC511" i="1"/>
  <c r="AC351" i="1"/>
  <c r="AC156" i="1"/>
  <c r="AC119" i="1"/>
  <c r="AC1210" i="1"/>
  <c r="AC1130" i="1"/>
  <c r="AC1282" i="1"/>
  <c r="AC1226" i="1"/>
  <c r="AC1759" i="1"/>
  <c r="AC269" i="1"/>
  <c r="AC1098" i="1"/>
  <c r="AC1719" i="1"/>
  <c r="AC869" i="1"/>
  <c r="AC887" i="1"/>
  <c r="AC1050" i="1"/>
  <c r="AC383" i="1"/>
  <c r="AC1010" i="1"/>
  <c r="AC1343" i="1"/>
  <c r="AC1183" i="1"/>
  <c r="AC1175" i="1"/>
  <c r="AC935" i="1"/>
  <c r="AC1823" i="1"/>
  <c r="AC63" i="1"/>
  <c r="AC311" i="1"/>
  <c r="AC1319" i="1"/>
  <c r="AC1423" i="1"/>
  <c r="AC1103" i="1"/>
  <c r="AC1711" i="1"/>
  <c r="AC567" i="1"/>
  <c r="AC1383" i="1"/>
  <c r="AC1695" i="1"/>
  <c r="AC215" i="1"/>
  <c r="AC37" i="1"/>
  <c r="AC384" i="1"/>
  <c r="AC799" i="1"/>
  <c r="AC1157" i="1"/>
  <c r="AC839" i="1"/>
  <c r="AC647" i="1"/>
  <c r="AC287" i="1"/>
  <c r="AC1583" i="1"/>
  <c r="AC455" i="1"/>
  <c r="AC639" i="1"/>
  <c r="AC1159" i="1"/>
  <c r="AC391" i="1"/>
  <c r="AC164" i="1"/>
  <c r="AC1799" i="1"/>
  <c r="AC108" i="1"/>
  <c r="AC26" i="1"/>
  <c r="AC405" i="1"/>
  <c r="AC359" i="1"/>
  <c r="AC159" i="1"/>
  <c r="AC1303" i="1"/>
  <c r="AC535" i="1"/>
  <c r="AC1311" i="1"/>
  <c r="AC1391" i="1"/>
  <c r="AC1735" i="1"/>
  <c r="AC735" i="1"/>
  <c r="AC124" i="1"/>
  <c r="AC204" i="1"/>
  <c r="AC303" i="1"/>
  <c r="AC1359" i="1"/>
  <c r="AC679" i="1"/>
  <c r="AC487" i="1"/>
  <c r="AC1791" i="1"/>
  <c r="AC1367" i="1"/>
  <c r="AC1935" i="1"/>
  <c r="AC1703" i="1"/>
  <c r="AC655" i="1"/>
  <c r="AC1903" i="1"/>
  <c r="AC967" i="1"/>
  <c r="AC1263" i="1"/>
  <c r="AC831" i="1"/>
  <c r="AC1255" i="1"/>
  <c r="AC687" i="1"/>
  <c r="AC2015" i="1"/>
  <c r="AC1727" i="1"/>
  <c r="AC53" i="1"/>
  <c r="AC855" i="1"/>
  <c r="AC247" i="1"/>
  <c r="AC1151" i="1"/>
  <c r="AC1199" i="1"/>
  <c r="AC1447" i="1"/>
  <c r="AC1775" i="1"/>
  <c r="AC239" i="1"/>
  <c r="AC1487" i="1"/>
  <c r="AC319" i="1"/>
  <c r="AC116" i="1"/>
  <c r="AC525" i="1"/>
  <c r="AC949" i="1"/>
  <c r="AC25" i="1"/>
  <c r="AC404" i="1"/>
  <c r="AC392" i="1"/>
  <c r="AC293" i="1"/>
  <c r="AC509" i="1"/>
  <c r="AC168" i="1"/>
  <c r="AC821" i="1"/>
  <c r="AC200" i="1"/>
  <c r="AC413" i="1"/>
  <c r="AC93" i="1"/>
  <c r="AC301" i="1"/>
  <c r="AC1138" i="1"/>
  <c r="AC56" i="1"/>
  <c r="AC104" i="1"/>
  <c r="AC218" i="1"/>
  <c r="AC149" i="1"/>
  <c r="AC50" i="1"/>
  <c r="AC144" i="1"/>
  <c r="AC229" i="1"/>
  <c r="AC453" i="1"/>
  <c r="AC762" i="1"/>
  <c r="AC890" i="1"/>
  <c r="AC125" i="1"/>
  <c r="AC85" i="1"/>
  <c r="AC109" i="1"/>
  <c r="AC621" i="1"/>
  <c r="AC208" i="1"/>
  <c r="AC738" i="1"/>
  <c r="AC117" i="1"/>
  <c r="AC61" i="1"/>
  <c r="AC178" i="1"/>
  <c r="AC173" i="1"/>
  <c r="AC290" i="1"/>
  <c r="AC1186" i="1"/>
  <c r="AC90" i="1"/>
  <c r="AC160" i="1"/>
  <c r="AC272" i="1"/>
  <c r="AC418" i="1"/>
  <c r="AC461" i="1"/>
  <c r="AC786" i="1"/>
  <c r="AC2" i="1"/>
  <c r="AC77" i="1"/>
  <c r="AC605" i="1"/>
  <c r="AC432" i="1"/>
  <c r="AC221" i="1"/>
  <c r="AC845" i="1"/>
  <c r="AC1330" i="1"/>
  <c r="AC296" i="1"/>
  <c r="AC741" i="1"/>
  <c r="AC709" i="1"/>
  <c r="AC189" i="1"/>
  <c r="AC1002" i="1"/>
  <c r="AC31" i="1"/>
  <c r="AC298" i="1"/>
  <c r="AC645" i="1"/>
  <c r="AC1293" i="1"/>
  <c r="AC58" i="1"/>
  <c r="AC120" i="1"/>
  <c r="AC205" i="1"/>
  <c r="AC354" i="1"/>
  <c r="AC312" i="1"/>
  <c r="AC424" i="1"/>
  <c r="AC493" i="1"/>
  <c r="AC1093" i="1"/>
  <c r="AC850" i="1"/>
  <c r="AC520" i="1"/>
  <c r="AC5" i="1"/>
  <c r="AC88" i="1"/>
  <c r="AC316" i="1"/>
  <c r="AC560" i="1"/>
  <c r="AC60" i="1"/>
  <c r="AC112" i="1"/>
  <c r="AC320" i="1"/>
  <c r="AC396" i="1"/>
  <c r="AC172" i="1"/>
  <c r="AC152" i="1"/>
  <c r="AC292" i="1"/>
  <c r="AC280" i="1"/>
  <c r="AC216" i="1"/>
  <c r="AC220" i="1"/>
  <c r="AC288" i="1"/>
  <c r="AC412" i="1"/>
  <c r="AC496" i="1"/>
  <c r="AC300" i="1"/>
  <c r="AC428" i="1"/>
  <c r="AC224" i="1"/>
  <c r="AC228" i="1"/>
  <c r="AC240" i="1"/>
  <c r="AC36" i="1"/>
  <c r="AC40" i="1"/>
  <c r="AC48" i="1"/>
  <c r="AC372" i="1"/>
  <c r="AC148" i="1"/>
  <c r="AC304" i="1"/>
  <c r="AC184" i="1"/>
  <c r="AC17" i="1"/>
  <c r="AC188" i="1"/>
  <c r="AC236" i="1"/>
  <c r="AC2119" i="1"/>
  <c r="AC1461" i="1"/>
  <c r="AC1286" i="1"/>
  <c r="AC1230" i="1"/>
  <c r="AC1222" i="1"/>
  <c r="AC1146" i="1"/>
  <c r="AC1194" i="1"/>
  <c r="AC1118" i="1"/>
  <c r="AC648" i="1"/>
  <c r="AC624" i="1"/>
  <c r="AC736" i="1"/>
  <c r="AC712" i="1"/>
  <c r="AC692" i="1"/>
  <c r="AC796" i="1"/>
  <c r="AC1570" i="1"/>
  <c r="AC1182" i="1"/>
  <c r="AC1190" i="1"/>
  <c r="AC1042" i="1"/>
  <c r="AC1090" i="1"/>
  <c r="AC1110" i="1"/>
  <c r="AC1086" i="1"/>
  <c r="AC1550" i="1"/>
  <c r="AC1542" i="1"/>
  <c r="AC1534" i="1"/>
  <c r="AC1430" i="1"/>
  <c r="AC1274" i="1"/>
  <c r="AC1742" i="1"/>
  <c r="AC1386" i="1"/>
  <c r="AC1381" i="1"/>
  <c r="AC816" i="1"/>
  <c r="AC1562" i="1"/>
  <c r="AC1526" i="1"/>
  <c r="AC1266" i="1"/>
  <c r="AC1302" i="1"/>
  <c r="AC1658" i="1"/>
  <c r="AC1554" i="1"/>
  <c r="AC1502" i="1"/>
  <c r="AC1322" i="1"/>
  <c r="AC1794" i="1"/>
  <c r="AC1870" i="1"/>
  <c r="AC1722" i="1"/>
  <c r="AC1594" i="1"/>
  <c r="AC1618" i="1"/>
  <c r="AC1642" i="1"/>
  <c r="AC1614" i="1"/>
  <c r="AC1662" i="1"/>
  <c r="AC1510" i="1"/>
  <c r="AC1566" i="1"/>
  <c r="AC1546" i="1"/>
  <c r="AC1270" i="1"/>
  <c r="AC1294" i="1"/>
  <c r="AC1334" i="1"/>
  <c r="AC1846" i="1"/>
  <c r="AC1710" i="1"/>
  <c r="AC1714" i="1"/>
  <c r="AC1934" i="1"/>
  <c r="AC1690" i="1"/>
  <c r="AC1382" i="1"/>
  <c r="AC1541" i="1"/>
  <c r="AC1333" i="1"/>
  <c r="AC1329" i="1"/>
  <c r="AC1746" i="1"/>
  <c r="AC1622" i="1"/>
  <c r="AC1310" i="1"/>
  <c r="AC1342" i="1"/>
  <c r="AC1406" i="1"/>
  <c r="AC1762" i="1"/>
  <c r="AC1750" i="1"/>
  <c r="AC1666" i="1"/>
  <c r="AC1590" i="1"/>
  <c r="AC1213" i="1"/>
  <c r="AC1205" i="1"/>
  <c r="AC1457" i="1"/>
  <c r="AC1289" i="1"/>
  <c r="AC1261" i="1"/>
  <c r="AC1961" i="1"/>
  <c r="AC1313" i="1"/>
  <c r="AC1061" i="1"/>
  <c r="AC1469" i="1"/>
  <c r="AC1165" i="1"/>
  <c r="AC1453" i="1"/>
  <c r="AC693" i="1"/>
  <c r="AC1105" i="1"/>
  <c r="AC1373" i="1"/>
  <c r="AC1377" i="1"/>
  <c r="AC685" i="1"/>
  <c r="AC1137" i="1"/>
  <c r="AC617" i="1"/>
  <c r="AC633" i="1"/>
  <c r="AC653" i="1"/>
  <c r="AC697" i="1"/>
  <c r="AC1281" i="1"/>
  <c r="AC1321" i="1"/>
  <c r="AC1433" i="1"/>
  <c r="AC1285" i="1"/>
  <c r="AC1325" i="1"/>
  <c r="AC465" i="1"/>
  <c r="AC477" i="1"/>
  <c r="AC817" i="1"/>
  <c r="AC841" i="1"/>
  <c r="AC865" i="1"/>
  <c r="AC885" i="1"/>
  <c r="AC909" i="1"/>
  <c r="AC925" i="1"/>
  <c r="AC945" i="1"/>
  <c r="AC1085" i="1"/>
  <c r="AC1149" i="1"/>
  <c r="AC1197" i="1"/>
  <c r="AC321" i="1"/>
  <c r="AC433" i="1"/>
  <c r="AC1037" i="1"/>
  <c r="AC593" i="1"/>
  <c r="AC737" i="1"/>
  <c r="AC1145" i="1"/>
  <c r="AC1209" i="1"/>
  <c r="AC1193" i="1"/>
  <c r="AC941" i="1"/>
  <c r="AC1625" i="1"/>
  <c r="AC1657" i="1"/>
  <c r="AC1509" i="1"/>
  <c r="AC1581" i="1"/>
  <c r="AC861" i="1"/>
  <c r="AC1357" i="1"/>
  <c r="AC1353" i="1"/>
  <c r="AC1481" i="1"/>
  <c r="AC1225" i="1"/>
  <c r="AC1257" i="1"/>
  <c r="AC1297" i="1"/>
  <c r="AC1337" i="1"/>
  <c r="AC1269" i="1"/>
  <c r="AC1301" i="1"/>
  <c r="AC1341" i="1"/>
  <c r="AC805" i="1"/>
  <c r="AC825" i="1"/>
  <c r="AC849" i="1"/>
  <c r="AC877" i="1"/>
  <c r="AC893" i="1"/>
  <c r="AC917" i="1"/>
  <c r="AC933" i="1"/>
  <c r="AC1045" i="1"/>
  <c r="AC1117" i="1"/>
  <c r="AC1173" i="1"/>
  <c r="AC597" i="1"/>
  <c r="AC1025" i="1"/>
  <c r="AC1169" i="1"/>
  <c r="AC769" i="1"/>
  <c r="AC1789" i="1"/>
  <c r="AC1609" i="1"/>
  <c r="AC673" i="1"/>
  <c r="AC773" i="1"/>
  <c r="AC1365" i="1"/>
  <c r="AC1369" i="1"/>
  <c r="AC1413" i="1"/>
  <c r="AC1497" i="1"/>
  <c r="AC1405" i="1"/>
  <c r="AC717" i="1"/>
  <c r="AC613" i="1"/>
  <c r="AC629" i="1"/>
  <c r="AC649" i="1"/>
  <c r="AC681" i="1"/>
  <c r="AC797" i="1"/>
  <c r="AC1265" i="1"/>
  <c r="AC1305" i="1"/>
  <c r="AC1345" i="1"/>
  <c r="AC1277" i="1"/>
  <c r="AC1309" i="1"/>
  <c r="AC1477" i="1"/>
  <c r="AC457" i="1"/>
  <c r="AC529" i="1"/>
  <c r="AC469" i="1"/>
  <c r="AC813" i="1"/>
  <c r="AC837" i="1"/>
  <c r="AC853" i="1"/>
  <c r="AC881" i="1"/>
  <c r="AC905" i="1"/>
  <c r="AC921" i="1"/>
  <c r="AC937" i="1"/>
  <c r="AC1069" i="1"/>
  <c r="AC1133" i="1"/>
  <c r="AC1189" i="1"/>
  <c r="AC425" i="1"/>
  <c r="AC761" i="1"/>
  <c r="AC1029" i="1"/>
  <c r="AC1201" i="1"/>
  <c r="AC753" i="1"/>
  <c r="AC1561" i="1"/>
  <c r="AC1617" i="1"/>
  <c r="AC1537" i="1"/>
  <c r="AC1585" i="1"/>
  <c r="AC1593" i="1"/>
  <c r="AC1629" i="1"/>
  <c r="AC1521" i="1"/>
  <c r="AC1565" i="1"/>
  <c r="AC1573" i="1"/>
  <c r="AC1525" i="1"/>
  <c r="AC672" i="1"/>
  <c r="AC716" i="1"/>
  <c r="AC1560" i="1"/>
  <c r="AC928" i="1"/>
  <c r="AC568" i="1"/>
  <c r="AC540" i="1"/>
  <c r="AC664" i="1"/>
  <c r="AC576" i="1"/>
  <c r="AC640" i="1"/>
  <c r="AC528" i="1"/>
  <c r="AC460" i="1"/>
  <c r="AC476" i="1"/>
  <c r="AC524" i="1"/>
  <c r="AC1032" i="1"/>
  <c r="AC912" i="1"/>
  <c r="AC708" i="1"/>
  <c r="AC780" i="1"/>
  <c r="AC732" i="1"/>
  <c r="AC1396" i="1"/>
  <c r="AC464" i="1"/>
  <c r="AC616" i="1"/>
  <c r="AC580" i="1"/>
  <c r="AC604" i="1"/>
  <c r="AC656" i="1"/>
  <c r="AC440" i="1"/>
  <c r="AC744" i="1"/>
  <c r="AC680" i="1"/>
  <c r="AC668" i="1"/>
  <c r="AC1348" i="1"/>
  <c r="AC1476" i="1"/>
  <c r="AC1760" i="1"/>
  <c r="AC720" i="1"/>
  <c r="AC1532" i="1"/>
  <c r="AC500" i="1"/>
  <c r="AC856" i="1"/>
  <c r="AC704" i="1"/>
  <c r="AC1388" i="1"/>
  <c r="AC1336" i="1"/>
  <c r="AC552" i="1"/>
  <c r="AC584" i="1"/>
  <c r="AC556" i="1"/>
  <c r="AC632" i="1"/>
  <c r="AC544" i="1"/>
  <c r="AC452" i="1"/>
  <c r="AC468" i="1"/>
  <c r="AC492" i="1"/>
  <c r="AC688" i="1"/>
  <c r="AC684" i="1"/>
  <c r="AC1905" i="1"/>
  <c r="AC1737" i="1"/>
  <c r="AC1665" i="1"/>
  <c r="AC1869" i="1"/>
  <c r="AC1873" i="1"/>
  <c r="AC1797" i="1"/>
  <c r="AC1829" i="1"/>
  <c r="AC1613" i="1"/>
  <c r="AC1645" i="1"/>
  <c r="AC1881" i="1"/>
  <c r="AC1601" i="1"/>
  <c r="AC1553" i="1"/>
  <c r="AC1962" i="1"/>
  <c r="AC2057" i="1"/>
  <c r="AC2026" i="1"/>
  <c r="Y1996" i="1"/>
  <c r="AC1996" i="1" s="1"/>
  <c r="Y1972" i="1"/>
  <c r="AC1972" i="1" s="1"/>
  <c r="Y1968" i="1"/>
  <c r="AC1968" i="1" s="1"/>
  <c r="Y1936" i="1"/>
  <c r="AC1936" i="1" s="1"/>
  <c r="Y1924" i="1"/>
  <c r="AC1924" i="1" s="1"/>
  <c r="Y1824" i="1"/>
  <c r="AC1824" i="1" s="1"/>
  <c r="Y1792" i="1"/>
  <c r="AC1792" i="1" s="1"/>
  <c r="Y1724" i="1"/>
  <c r="AC1724" i="1" s="1"/>
  <c r="Y1692" i="1"/>
  <c r="AC1692" i="1" s="1"/>
  <c r="Y1668" i="1"/>
  <c r="AC1668" i="1" s="1"/>
  <c r="Y1664" i="1"/>
  <c r="AC1664" i="1" s="1"/>
  <c r="Y1652" i="1"/>
  <c r="AC1652" i="1" s="1"/>
  <c r="Y1624" i="1"/>
  <c r="AC1624" i="1" s="1"/>
  <c r="Y1608" i="1"/>
  <c r="AC1608" i="1" s="1"/>
  <c r="Y1576" i="1"/>
  <c r="AC1576" i="1" s="1"/>
  <c r="Y1564" i="1"/>
  <c r="AC1564" i="1" s="1"/>
  <c r="Y1548" i="1"/>
  <c r="AC1548" i="1" s="1"/>
  <c r="Y1536" i="1"/>
  <c r="AC1536" i="1" s="1"/>
  <c r="Y1496" i="1"/>
  <c r="AC1496" i="1" s="1"/>
  <c r="Y1448" i="1"/>
  <c r="AC1448" i="1" s="1"/>
  <c r="Y1412" i="1"/>
  <c r="AC1412" i="1" s="1"/>
  <c r="Y1384" i="1"/>
  <c r="AC1384" i="1" s="1"/>
  <c r="Y1372" i="1"/>
  <c r="AC1372" i="1" s="1"/>
  <c r="Y1332" i="1"/>
  <c r="AC1332" i="1" s="1"/>
  <c r="Y1236" i="1"/>
  <c r="AC1236" i="1" s="1"/>
  <c r="Y1232" i="1"/>
  <c r="AC1232" i="1" s="1"/>
  <c r="Y1216" i="1"/>
  <c r="AC1216" i="1" s="1"/>
  <c r="Y1208" i="1"/>
  <c r="AC1208" i="1" s="1"/>
  <c r="Y1160" i="1"/>
  <c r="AC1160" i="1" s="1"/>
  <c r="Y1144" i="1"/>
  <c r="AC1144" i="1" s="1"/>
  <c r="Y1080" i="1"/>
  <c r="AC1080" i="1" s="1"/>
  <c r="Y1048" i="1"/>
  <c r="AC1048" i="1" s="1"/>
  <c r="Y1028" i="1"/>
  <c r="AC1028" i="1" s="1"/>
  <c r="Y1012" i="1"/>
  <c r="AC1012" i="1" s="1"/>
  <c r="Y1008" i="1"/>
  <c r="AC1008" i="1" s="1"/>
  <c r="Y936" i="1"/>
  <c r="AC936" i="1" s="1"/>
  <c r="Y920" i="1"/>
  <c r="AC920" i="1" s="1"/>
  <c r="Y904" i="1"/>
  <c r="AC904" i="1" s="1"/>
  <c r="Y880" i="1"/>
  <c r="AC880" i="1" s="1"/>
  <c r="AC1580" i="1"/>
  <c r="AC1960" i="1"/>
  <c r="AC1572" i="1"/>
  <c r="AC1648" i="1"/>
  <c r="AC1752" i="1"/>
  <c r="AC2056" i="1"/>
  <c r="AC1316" i="1"/>
  <c r="AC1852" i="1"/>
  <c r="AC1736" i="1"/>
  <c r="AC1404" i="1"/>
  <c r="AC1368" i="1"/>
  <c r="AC1304" i="1"/>
  <c r="AC1512" i="1"/>
  <c r="AC968" i="1"/>
  <c r="AC996" i="1"/>
  <c r="AC1064" i="1"/>
  <c r="Y2012" i="1"/>
  <c r="AC2012" i="1" s="1"/>
  <c r="Y2000" i="1"/>
  <c r="AC2000" i="1" s="1"/>
  <c r="Y1988" i="1"/>
  <c r="AC1988" i="1" s="1"/>
  <c r="Y1956" i="1"/>
  <c r="AC1956" i="1" s="1"/>
  <c r="Y1896" i="1"/>
  <c r="AC1896" i="1" s="1"/>
  <c r="Y1744" i="1"/>
  <c r="AC1744" i="1" s="1"/>
  <c r="Y1700" i="1"/>
  <c r="AC1700" i="1" s="1"/>
  <c r="Y1688" i="1"/>
  <c r="AC1688" i="1" s="1"/>
  <c r="Y1620" i="1"/>
  <c r="AC1620" i="1" s="1"/>
  <c r="Y1600" i="1"/>
  <c r="AC1600" i="1" s="1"/>
  <c r="Y1528" i="1"/>
  <c r="AC1528" i="1" s="1"/>
  <c r="Y1376" i="1"/>
  <c r="AC1376" i="1" s="1"/>
  <c r="Y1192" i="1"/>
  <c r="AC1192" i="1" s="1"/>
  <c r="Y1112" i="1"/>
  <c r="AC1112" i="1" s="1"/>
  <c r="AC1584" i="1"/>
  <c r="AC1748" i="1"/>
  <c r="AC1128" i="1"/>
  <c r="AC888" i="1"/>
  <c r="AC992" i="1"/>
  <c r="Y2028" i="1"/>
  <c r="AC2028" i="1" s="1"/>
  <c r="Y1992" i="1"/>
  <c r="AC1992" i="1" s="1"/>
  <c r="Y1928" i="1"/>
  <c r="AC1928" i="1" s="1"/>
  <c r="Y1856" i="1"/>
  <c r="AC1856" i="1" s="1"/>
  <c r="Y1840" i="1"/>
  <c r="AC1840" i="1" s="1"/>
  <c r="Y1720" i="1"/>
  <c r="AC1720" i="1" s="1"/>
  <c r="Y1604" i="1"/>
  <c r="AC1604" i="1" s="1"/>
  <c r="Y1456" i="1"/>
  <c r="AC1456" i="1" s="1"/>
  <c r="Y1364" i="1"/>
  <c r="AC1364" i="1" s="1"/>
  <c r="Y1356" i="1"/>
  <c r="AC1356" i="1" s="1"/>
  <c r="Y1312" i="1"/>
  <c r="AC1312" i="1" s="1"/>
  <c r="Y1284" i="1"/>
  <c r="AC1284" i="1" s="1"/>
  <c r="Y1256" i="1"/>
  <c r="AC1256" i="1" s="1"/>
  <c r="Y1172" i="1"/>
  <c r="AC1172" i="1" s="1"/>
  <c r="Y1168" i="1"/>
  <c r="AC1168" i="1" s="1"/>
  <c r="Y1136" i="1"/>
  <c r="AC1136" i="1" s="1"/>
  <c r="Y1104" i="1"/>
  <c r="AC1104" i="1" s="1"/>
  <c r="AC1680" i="1"/>
  <c r="AC1884" i="1"/>
  <c r="AC1500" i="1"/>
  <c r="AC1920" i="1"/>
  <c r="AC964" i="1"/>
  <c r="AC1708" i="1"/>
  <c r="AC1900" i="1"/>
  <c r="AC1200" i="1"/>
  <c r="AC1224" i="1"/>
  <c r="AC1300" i="1"/>
  <c r="AC1540" i="1"/>
  <c r="AC1784" i="1"/>
  <c r="AC1964" i="1"/>
  <c r="AC2032" i="1"/>
  <c r="AC1320" i="1"/>
  <c r="AC1732" i="1"/>
  <c r="AC1504" i="1"/>
  <c r="AC1832" i="1"/>
  <c r="AC1612" i="1"/>
  <c r="AC1940" i="1"/>
  <c r="AC1628" i="1"/>
  <c r="AC1152" i="1"/>
  <c r="AC1184" i="1"/>
  <c r="AC1344" i="1"/>
  <c r="AC1428" i="1"/>
  <c r="AC984" i="1"/>
  <c r="AC980" i="1"/>
  <c r="AC1024" i="1"/>
  <c r="AC1176" i="1"/>
  <c r="AC1910" i="1"/>
  <c r="AC824" i="1"/>
  <c r="AC1602" i="1"/>
  <c r="AC848" i="1"/>
  <c r="AC760" i="1"/>
  <c r="AC748" i="1"/>
  <c r="AC864" i="1"/>
  <c r="AC1718" i="1"/>
  <c r="AC752" i="1"/>
  <c r="AC840" i="1"/>
  <c r="AC792" i="1"/>
  <c r="AC1978" i="1"/>
  <c r="AC2050" i="1"/>
  <c r="AC2109" i="1"/>
  <c r="AC1933" i="1"/>
  <c r="AC2095" i="1"/>
  <c r="AC1985" i="1"/>
  <c r="AC2054" i="1"/>
  <c r="AC1998" i="1"/>
  <c r="AC2042" i="1"/>
  <c r="AC1841" i="1"/>
  <c r="AC1973" i="1"/>
  <c r="AC2041" i="1"/>
  <c r="AC2062" i="1"/>
  <c r="AC1922" i="1"/>
  <c r="AC2059" i="1"/>
  <c r="AC2099" i="1"/>
  <c r="AC2051" i="1"/>
  <c r="AC2039" i="1"/>
  <c r="AC2023" i="1"/>
  <c r="AC1995" i="1"/>
  <c r="AC2110" i="1"/>
  <c r="AC1901" i="1"/>
  <c r="AC2034" i="1"/>
  <c r="AC2105" i="1"/>
  <c r="AC2093" i="1"/>
  <c r="AC2021" i="1"/>
  <c r="AC2038" i="1"/>
  <c r="AC1889" i="1"/>
  <c r="AC1945" i="1"/>
  <c r="AC1793" i="1"/>
  <c r="AC1757" i="1"/>
  <c r="AC1885" i="1"/>
  <c r="AC1785" i="1"/>
  <c r="AC2117" i="1"/>
  <c r="AC2053" i="1"/>
  <c r="AC1640" i="1"/>
  <c r="AC1706" i="1"/>
  <c r="AC1446" i="1"/>
  <c r="AC1268" i="1"/>
  <c r="AC1874" i="1"/>
  <c r="AC2065" i="1"/>
  <c r="AC1833" i="1"/>
  <c r="AC1817" i="1"/>
  <c r="AC1921" i="1"/>
  <c r="AC1754" i="1"/>
  <c r="AC1858" i="1"/>
  <c r="AC1830" i="1"/>
  <c r="AC2070" i="1"/>
  <c r="AC1761" i="1"/>
  <c r="AC2045" i="1"/>
  <c r="AC1853" i="1"/>
  <c r="AC1698" i="1"/>
  <c r="AC1417" i="1"/>
  <c r="AC1416" i="1"/>
  <c r="AC1520" i="1"/>
  <c r="AC1942" i="1"/>
  <c r="AC1854" i="1"/>
  <c r="AC2106" i="1"/>
  <c r="AC1947" i="1"/>
  <c r="AC1834" i="1"/>
  <c r="AC1999" i="1"/>
  <c r="AC1974" i="1"/>
  <c r="AC1636" i="1"/>
  <c r="AC1871" i="1"/>
  <c r="AC1596" i="1"/>
  <c r="AC2006" i="1"/>
  <c r="AC2043" i="1"/>
  <c r="AC1674" i="1"/>
  <c r="AC1751" i="1"/>
  <c r="AC1730" i="1"/>
  <c r="AC1702" i="1"/>
  <c r="AC1798" i="1"/>
  <c r="Y2114" i="1"/>
  <c r="AC2114" i="1" s="1"/>
  <c r="Y2094" i="1"/>
  <c r="AC2094" i="1" s="1"/>
  <c r="Y2058" i="1"/>
  <c r="AC2058" i="1" s="1"/>
  <c r="Y2013" i="1"/>
  <c r="AC2013" i="1" s="1"/>
  <c r="Y1631" i="1"/>
  <c r="AC1631" i="1" s="1"/>
  <c r="AC1591" i="1"/>
  <c r="AC1643" i="1"/>
  <c r="AC1567" i="1"/>
  <c r="AC1705" i="1"/>
  <c r="AC1615" i="1"/>
  <c r="AC1701" i="1"/>
  <c r="AC1535" i="1"/>
  <c r="AC1753" i="1"/>
  <c r="AC2037" i="1"/>
  <c r="AC1673" i="1"/>
  <c r="AC1697" i="1"/>
  <c r="AC1663" i="1"/>
  <c r="AC1519" i="1"/>
  <c r="AC1651" i="1"/>
  <c r="AC1677" i="1"/>
  <c r="AC1709" i="1"/>
  <c r="Y2063" i="1"/>
  <c r="AC2063" i="1" s="1"/>
  <c r="Y2035" i="1"/>
  <c r="AC2035" i="1" s="1"/>
  <c r="Y2007" i="1"/>
  <c r="AC2007" i="1" s="1"/>
  <c r="Y1987" i="1"/>
  <c r="AC1987" i="1" s="1"/>
  <c r="Y1979" i="1"/>
  <c r="AC1979" i="1" s="1"/>
  <c r="Y1943" i="1"/>
  <c r="AC1943" i="1" s="1"/>
  <c r="Y1939" i="1"/>
  <c r="AC1939" i="1" s="1"/>
  <c r="Y1911" i="1"/>
  <c r="AC1911" i="1" s="1"/>
  <c r="AC1891" i="1"/>
  <c r="Y1883" i="1"/>
  <c r="AC1883" i="1" s="1"/>
  <c r="Y1749" i="1"/>
  <c r="AC1749" i="1" s="1"/>
  <c r="Y1729" i="1"/>
  <c r="AC1729" i="1" s="1"/>
  <c r="AC1587" i="1"/>
  <c r="Y1543" i="1"/>
  <c r="AC1543" i="1" s="1"/>
  <c r="AC1647" i="1"/>
  <c r="AC1499" i="1"/>
  <c r="AC1611" i="1"/>
  <c r="AC1655" i="1"/>
  <c r="AC1551" i="1"/>
  <c r="AC2001" i="1"/>
  <c r="AC1539" i="1"/>
  <c r="AC1503" i="1"/>
  <c r="AC1603" i="1"/>
  <c r="AC1511" i="1"/>
  <c r="AC1571" i="1"/>
  <c r="Y2100" i="1"/>
  <c r="AC2100" i="1" s="1"/>
  <c r="Y2096" i="1"/>
  <c r="AC2096" i="1" s="1"/>
  <c r="Y2040" i="1"/>
  <c r="AC2040" i="1" s="1"/>
  <c r="Y1403" i="1"/>
  <c r="AC1403" i="1" s="1"/>
  <c r="Y1375" i="1"/>
  <c r="AC1375" i="1" s="1"/>
  <c r="Y1346" i="1"/>
  <c r="AC1346" i="1" s="1"/>
  <c r="Y1326" i="1"/>
  <c r="AC1326" i="1" s="1"/>
  <c r="Y1298" i="1"/>
  <c r="AC1298" i="1" s="1"/>
  <c r="Y1278" i="1"/>
  <c r="AC1278" i="1" s="1"/>
  <c r="Y1262" i="1"/>
  <c r="AC1262" i="1" s="1"/>
  <c r="Y1178" i="1"/>
  <c r="AC1178" i="1" s="1"/>
  <c r="Y1162" i="1"/>
  <c r="AC1162" i="1" s="1"/>
  <c r="AC1755" i="1"/>
  <c r="AC2067" i="1"/>
  <c r="AC2107" i="1"/>
  <c r="AC1820" i="1"/>
  <c r="AC2115" i="1"/>
  <c r="AC1649" i="1"/>
  <c r="AC1040" i="1"/>
  <c r="AC1088" i="1"/>
  <c r="AC1468" i="1"/>
  <c r="AC1049" i="1"/>
  <c r="AC2052" i="1"/>
  <c r="AC2102" i="1"/>
  <c r="AC1984" i="1"/>
  <c r="AC1776" i="1"/>
  <c r="AC2066" i="1"/>
  <c r="AC2121" i="1"/>
  <c r="AC2112" i="1"/>
  <c r="AC2101" i="1"/>
  <c r="AC1997" i="1"/>
  <c r="Y1851" i="1"/>
  <c r="AC1851" i="1" s="1"/>
  <c r="Y1842" i="1"/>
  <c r="AC1842" i="1" s="1"/>
  <c r="AC2005" i="1"/>
  <c r="Y1906" i="1"/>
  <c r="AC1906" i="1" s="1"/>
  <c r="Y1888" i="1"/>
  <c r="AC1888" i="1" s="1"/>
  <c r="Y1986" i="1"/>
  <c r="AC1986" i="1" s="1"/>
  <c r="Y1982" i="1"/>
  <c r="AC1982" i="1" s="1"/>
  <c r="AC1993" i="1"/>
  <c r="AC2116" i="1"/>
  <c r="Y2060" i="1"/>
  <c r="AC2060" i="1" s="1"/>
  <c r="Y1975" i="1"/>
  <c r="AC1975" i="1" s="1"/>
  <c r="AC1790" i="1"/>
  <c r="AC1592" i="1"/>
  <c r="Y1258" i="1"/>
  <c r="AC1258" i="1" s="1"/>
  <c r="AC1250" i="1"/>
  <c r="Y1246" i="1"/>
  <c r="AC1246" i="1" s="1"/>
  <c r="Y1218" i="1"/>
  <c r="AC1218" i="1" s="1"/>
  <c r="Y1214" i="1"/>
  <c r="AC1214" i="1" s="1"/>
  <c r="Y1441" i="1"/>
  <c r="AC1441" i="1" s="1"/>
  <c r="Y1588" i="1"/>
  <c r="AC1588" i="1" s="1"/>
  <c r="Y1273" i="1"/>
  <c r="AC1273" i="1" s="1"/>
  <c r="AC518" i="1"/>
  <c r="Y276" i="1"/>
  <c r="AC276" i="1" s="1"/>
  <c r="AC499" i="1"/>
  <c r="AC1109" i="1"/>
  <c r="AC1125" i="1"/>
  <c r="AC1096" i="1"/>
  <c r="AC1113" i="1"/>
  <c r="AC503" i="1"/>
  <c r="AC2078" i="1"/>
  <c r="Y1686" i="1"/>
  <c r="AC1686" i="1" s="1"/>
  <c r="AC1473" i="1"/>
  <c r="Y1371" i="1"/>
  <c r="AC1371" i="1" s="1"/>
  <c r="AC1120" i="1"/>
  <c r="AC1036" i="1"/>
  <c r="AC994" i="1"/>
  <c r="Y729" i="1"/>
  <c r="AC729" i="1" s="1"/>
  <c r="AC776" i="1"/>
  <c r="AC764" i="1"/>
  <c r="AC533" i="1"/>
  <c r="Y2098" i="1"/>
  <c r="AC2098" i="1" s="1"/>
  <c r="Y1801" i="1"/>
  <c r="AC1801" i="1" s="1"/>
  <c r="Y1607" i="1"/>
  <c r="AC1607" i="1" s="1"/>
  <c r="Y1577" i="1"/>
  <c r="AC1577" i="1" s="1"/>
  <c r="Y1930" i="1"/>
  <c r="AC1930" i="1" s="1"/>
  <c r="Y1815" i="1"/>
  <c r="AC1815" i="1" s="1"/>
  <c r="Y1838" i="1"/>
  <c r="AC1838" i="1" s="1"/>
  <c r="Y1694" i="1"/>
  <c r="AC1694" i="1" s="1"/>
  <c r="Y2120" i="1"/>
  <c r="AC2120" i="1" s="1"/>
  <c r="Y1966" i="1"/>
  <c r="AC1966" i="1" s="1"/>
  <c r="Y1826" i="1"/>
  <c r="AC1826" i="1" s="1"/>
  <c r="AC1855" i="1"/>
  <c r="AC1661" i="1"/>
  <c r="Y1579" i="1"/>
  <c r="AC1579" i="1" s="1"/>
  <c r="AC1569" i="1"/>
  <c r="AC1556" i="1"/>
  <c r="AC1575" i="1"/>
  <c r="AC1296" i="1"/>
  <c r="AC1242" i="1"/>
  <c r="Y1227" i="1"/>
  <c r="AC1227" i="1" s="1"/>
  <c r="Y1211" i="1"/>
  <c r="AC1211" i="1" s="1"/>
  <c r="Y1177" i="1"/>
  <c r="AC1177" i="1" s="1"/>
  <c r="Y1143" i="1"/>
  <c r="AC1143" i="1" s="1"/>
  <c r="Y1101" i="1"/>
  <c r="AC1101" i="1" s="1"/>
  <c r="AC1018" i="1"/>
  <c r="Y859" i="1"/>
  <c r="AC859" i="1" s="1"/>
  <c r="Y857" i="1"/>
  <c r="AC857" i="1" s="1"/>
  <c r="Y833" i="1"/>
  <c r="AC833" i="1" s="1"/>
  <c r="AC832" i="1"/>
  <c r="AC809" i="1"/>
  <c r="Y767" i="1"/>
  <c r="AC767" i="1" s="1"/>
  <c r="AC766" i="1"/>
  <c r="Y728" i="1"/>
  <c r="AC728" i="1" s="1"/>
  <c r="AC536" i="1"/>
  <c r="Y532" i="1"/>
  <c r="AC532" i="1" s="1"/>
  <c r="Y517" i="1"/>
  <c r="AC517" i="1" s="1"/>
  <c r="AC516" i="1"/>
  <c r="Y445" i="1"/>
  <c r="AC445" i="1" s="1"/>
  <c r="AC444" i="1"/>
  <c r="Y366" i="1"/>
  <c r="AC366" i="1" s="1"/>
  <c r="Y335" i="1"/>
  <c r="AC335" i="1" s="1"/>
  <c r="Y295" i="1"/>
  <c r="AC295" i="1" s="1"/>
  <c r="AC278" i="1"/>
  <c r="AC250" i="1"/>
  <c r="Y170" i="1"/>
  <c r="AC170" i="1" s="1"/>
  <c r="Y167" i="1"/>
  <c r="AC167" i="1" s="1"/>
  <c r="AC91" i="1"/>
  <c r="AC83" i="1"/>
  <c r="AC75" i="1"/>
  <c r="Y66" i="1"/>
  <c r="AC66" i="1" s="1"/>
  <c r="AC65" i="1"/>
  <c r="AC4" i="1"/>
</calcChain>
</file>

<file path=xl/sharedStrings.xml><?xml version="1.0" encoding="utf-8"?>
<sst xmlns="http://schemas.openxmlformats.org/spreadsheetml/2006/main" count="25865" uniqueCount="139">
  <si>
    <t>ARBOL</t>
  </si>
  <si>
    <t>AÑO</t>
  </si>
  <si>
    <t>MADRE</t>
  </si>
  <si>
    <t>PADRE</t>
  </si>
  <si>
    <t>SELEC</t>
  </si>
  <si>
    <t>FLORA</t>
  </si>
  <si>
    <t>FLINT</t>
  </si>
  <si>
    <t>AUTFL</t>
  </si>
  <si>
    <t>AUTFR</t>
  </si>
  <si>
    <t>AUTPO</t>
  </si>
  <si>
    <t>AUTOP</t>
  </si>
  <si>
    <t>AUTAR</t>
  </si>
  <si>
    <t>PRINT</t>
  </si>
  <si>
    <t>MADUR</t>
  </si>
  <si>
    <t>FRUTO</t>
  </si>
  <si>
    <t>CASCA</t>
  </si>
  <si>
    <t>CASC1</t>
  </si>
  <si>
    <t>DUREZ</t>
  </si>
  <si>
    <t>GRANO</t>
  </si>
  <si>
    <t>GRAN1</t>
  </si>
  <si>
    <t>RENDI</t>
  </si>
  <si>
    <t>FALLO</t>
  </si>
  <si>
    <t>FALLP</t>
  </si>
  <si>
    <t>DOBLE</t>
  </si>
  <si>
    <t>DOBLP</t>
  </si>
  <si>
    <t>DEFEC</t>
  </si>
  <si>
    <t>FORMA</t>
  </si>
  <si>
    <t>ESPES</t>
  </si>
  <si>
    <t>RUGOS</t>
  </si>
  <si>
    <t>COLOR</t>
  </si>
  <si>
    <t>SABOR</t>
  </si>
  <si>
    <t>NOTA</t>
  </si>
  <si>
    <t>FAMIL</t>
  </si>
  <si>
    <t>OBJETIVO</t>
  </si>
  <si>
    <t>FL-FERRAGNES</t>
  </si>
  <si>
    <t>AUTSP</t>
  </si>
  <si>
    <t>7f</t>
  </si>
  <si>
    <t>D01-466</t>
  </si>
  <si>
    <t>D00-072</t>
  </si>
  <si>
    <t>100 AC</t>
  </si>
  <si>
    <t>D00-127</t>
  </si>
  <si>
    <t>A2-198</t>
  </si>
  <si>
    <t>ff</t>
  </si>
  <si>
    <t>R1000</t>
  </si>
  <si>
    <t>IF</t>
  </si>
  <si>
    <t>IP</t>
  </si>
  <si>
    <t>MO</t>
  </si>
  <si>
    <t>SELE</t>
  </si>
  <si>
    <t>FP</t>
  </si>
  <si>
    <t>MADU</t>
  </si>
  <si>
    <t>D2007</t>
  </si>
  <si>
    <t>Tardios</t>
  </si>
  <si>
    <t>S5133</t>
  </si>
  <si>
    <t>2f</t>
  </si>
  <si>
    <t>5f</t>
  </si>
  <si>
    <t>OBS</t>
  </si>
  <si>
    <t>Semilla bonita globosa: 1.1g, 30% rendimiento</t>
  </si>
  <si>
    <t>OBSERVACIONES</t>
  </si>
  <si>
    <t>BOINT</t>
  </si>
  <si>
    <t>MOCRE</t>
  </si>
  <si>
    <t>Almendra super</t>
  </si>
  <si>
    <t>Semilla buena y globosa</t>
  </si>
  <si>
    <t>Amargo</t>
  </si>
  <si>
    <t>Semilla pequeña</t>
  </si>
  <si>
    <t>FL-PENTA</t>
  </si>
  <si>
    <t>FL-TARDONA</t>
  </si>
  <si>
    <t>0</t>
  </si>
  <si>
    <t>6-2</t>
  </si>
  <si>
    <t>2-1</t>
  </si>
  <si>
    <t>7-8</t>
  </si>
  <si>
    <t>3-2</t>
  </si>
  <si>
    <t>2-8</t>
  </si>
  <si>
    <t>2-3</t>
  </si>
  <si>
    <t>1-4</t>
  </si>
  <si>
    <t>Semilla pequeña. Eliminar</t>
  </si>
  <si>
    <t>2-2</t>
  </si>
  <si>
    <t>4-3</t>
  </si>
  <si>
    <t>Diciembre: IP=5</t>
  </si>
  <si>
    <t>Semilla grande</t>
  </si>
  <si>
    <t>Almendra grande</t>
  </si>
  <si>
    <t>Almendra grande. Hoja limpia y verde</t>
  </si>
  <si>
    <t>Bueno. Semilla pequeña</t>
  </si>
  <si>
    <t>Bolsa</t>
  </si>
  <si>
    <t>Almendra pequeña?</t>
  </si>
  <si>
    <t>M-2012</t>
  </si>
  <si>
    <t>5-14</t>
  </si>
  <si>
    <t>1-14</t>
  </si>
  <si>
    <t>1-1</t>
  </si>
  <si>
    <t>3-3</t>
  </si>
  <si>
    <t>2-7</t>
  </si>
  <si>
    <t>1-3</t>
  </si>
  <si>
    <t>1-7</t>
  </si>
  <si>
    <t>7-3</t>
  </si>
  <si>
    <t>2-4</t>
  </si>
  <si>
    <t>6-7</t>
  </si>
  <si>
    <t>1-2</t>
  </si>
  <si>
    <t>1+0</t>
  </si>
  <si>
    <t>M-2013</t>
  </si>
  <si>
    <t>S</t>
  </si>
  <si>
    <t>C</t>
  </si>
  <si>
    <t>4-7</t>
  </si>
  <si>
    <t>Buena pinta. Almendra pequeña</t>
  </si>
  <si>
    <t>Temprana</t>
  </si>
  <si>
    <t>6-3</t>
  </si>
  <si>
    <t>Brotado 66</t>
  </si>
  <si>
    <t>Temprano</t>
  </si>
  <si>
    <t>5-7</t>
  </si>
  <si>
    <t>Horrible</t>
  </si>
  <si>
    <t>45+53</t>
  </si>
  <si>
    <t>49+22</t>
  </si>
  <si>
    <t>71+61</t>
  </si>
  <si>
    <t>Brot=60, IB=2</t>
  </si>
  <si>
    <t>Poco vigor</t>
  </si>
  <si>
    <t>Buen arbol. Vigoroso</t>
  </si>
  <si>
    <t>Extratardío. Semilla pequeña. Ver datos.</t>
  </si>
  <si>
    <t>Muy productivo. Ver datos. Donde están los datos?</t>
  </si>
  <si>
    <t>,</t>
  </si>
  <si>
    <t>No embolsado, árbol malo</t>
  </si>
  <si>
    <t>árbol malo</t>
  </si>
  <si>
    <t>árbol normal</t>
  </si>
  <si>
    <t>árbol bueno</t>
  </si>
  <si>
    <t>0-0</t>
  </si>
  <si>
    <t>8-6,8</t>
  </si>
  <si>
    <t>1-6</t>
  </si>
  <si>
    <t>5+0</t>
  </si>
  <si>
    <t>13+31</t>
  </si>
  <si>
    <t>3+6</t>
  </si>
  <si>
    <t>Lo está utilizando Encarna</t>
  </si>
  <si>
    <t>OBSERVACIONES 2</t>
  </si>
  <si>
    <t>3-8</t>
  </si>
  <si>
    <t>3-1</t>
  </si>
  <si>
    <t>52+49</t>
  </si>
  <si>
    <t>31+13</t>
  </si>
  <si>
    <t>68+47</t>
  </si>
  <si>
    <t>18+53</t>
  </si>
  <si>
    <t>23+23</t>
  </si>
  <si>
    <t>M-2015</t>
  </si>
  <si>
    <t>DESCE</t>
  </si>
  <si>
    <t>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</si>
</sst>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9"/>
      <name val="Arial"/>
      <family val="2"/>
    </font>
    <font>
      <b/>
      <sz val="14"/>
      <name val="Arial"/>
      <family val="2"/>
    </font>
    <font>
      <b/>
      <sz val="11"/>
      <color rgb="FF9C0006"/>
      <name val="Calibri"/>
      <family val="2"/>
      <scheme val="minor"/>
    </font>
    <font>
      <b/>
      <sz val="10"/>
      <color rgb="FF9C0006"/>
      <name val="Arial"/>
      <family val="2"/>
    </font>
    <font>
      <sz val="10"/>
      <color rgb="FF9C0006"/>
      <name val="Arial"/>
      <family val="2"/>
    </font>
    <font>
      <b/>
      <sz val="9"/>
      <name val="Arial"/>
      <family val="2"/>
    </font>
    <font>
      <b/>
      <sz val="9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5" fillId="4" borderId="1" applyNumberFormat="0" applyFont="0" applyAlignment="0" applyProtection="0"/>
  </cellStyleXfs>
  <cellXfs count="92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1" fontId="2" fillId="0" borderId="2" xfId="2" applyNumberFormat="1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0" fontId="1" fillId="0" borderId="0" xfId="2" applyFont="1" applyFill="1" applyBorder="1" applyAlignment="1">
      <alignment horizontal="center"/>
    </xf>
    <xf numFmtId="1" fontId="1" fillId="0" borderId="0" xfId="2" applyNumberFormat="1" applyFont="1" applyFill="1" applyBorder="1" applyAlignment="1">
      <alignment horizontal="center"/>
    </xf>
    <xf numFmtId="1" fontId="2" fillId="0" borderId="0" xfId="2" applyNumberFormat="1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49" fontId="2" fillId="0" borderId="0" xfId="2" applyNumberFormat="1" applyFont="1" applyFill="1" applyBorder="1" applyAlignment="1">
      <alignment horizontal="center"/>
    </xf>
    <xf numFmtId="0" fontId="2" fillId="0" borderId="0" xfId="2" applyFont="1" applyFill="1" applyBorder="1" applyAlignment="1">
      <alignment horizontal="left"/>
    </xf>
    <xf numFmtId="1" fontId="6" fillId="0" borderId="0" xfId="1" applyNumberForma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1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1" fillId="0" borderId="5" xfId="2" applyFont="1" applyFill="1" applyBorder="1" applyAlignment="1">
      <alignment horizontal="center"/>
    </xf>
    <xf numFmtId="1" fontId="1" fillId="0" borderId="5" xfId="2" applyNumberFormat="1" applyFont="1" applyFill="1" applyBorder="1" applyAlignment="1">
      <alignment horizontal="center"/>
    </xf>
    <xf numFmtId="1" fontId="2" fillId="0" borderId="5" xfId="2" applyNumberFormat="1" applyFont="1" applyFill="1" applyBorder="1" applyAlignment="1">
      <alignment horizontal="center"/>
    </xf>
    <xf numFmtId="0" fontId="2" fillId="0" borderId="5" xfId="2" applyFont="1" applyFill="1" applyBorder="1" applyAlignment="1">
      <alignment horizontal="center"/>
    </xf>
    <xf numFmtId="49" fontId="2" fillId="0" borderId="5" xfId="2" applyNumberFormat="1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0" xfId="0" applyFill="1" applyBorder="1"/>
    <xf numFmtId="1" fontId="3" fillId="0" borderId="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/>
    <xf numFmtId="1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" fontId="8" fillId="0" borderId="3" xfId="0" applyNumberFormat="1" applyFont="1" applyFill="1" applyBorder="1" applyAlignment="1">
      <alignment horizontal="center"/>
    </xf>
    <xf numFmtId="1" fontId="12" fillId="0" borderId="3" xfId="0" applyNumberFormat="1" applyFont="1" applyFill="1" applyBorder="1" applyAlignment="1">
      <alignment horizontal="center"/>
    </xf>
    <xf numFmtId="1" fontId="6" fillId="0" borderId="3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" fontId="9" fillId="0" borderId="3" xfId="1" applyNumberFormat="1" applyFont="1" applyFill="1" applyBorder="1" applyAlignment="1">
      <alignment horizontal="center"/>
    </xf>
    <xf numFmtId="1" fontId="13" fillId="0" borderId="3" xfId="1" applyNumberFormat="1" applyFont="1" applyFill="1" applyBorder="1" applyAlignment="1">
      <alignment horizontal="center"/>
    </xf>
    <xf numFmtId="1" fontId="6" fillId="0" borderId="4" xfId="1" applyNumberFormat="1" applyFill="1" applyBorder="1" applyAlignment="1">
      <alignment horizontal="center"/>
    </xf>
    <xf numFmtId="0" fontId="1" fillId="0" borderId="4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2" applyFont="1" applyFill="1" applyBorder="1" applyAlignment="1"/>
    <xf numFmtId="1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6" fillId="0" borderId="3" xfId="1" applyNumberFormat="1" applyFill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0" fontId="2" fillId="0" borderId="0" xfId="0" applyFont="1" applyFill="1" applyBorder="1" applyAlignment="1"/>
    <xf numFmtId="1" fontId="6" fillId="2" borderId="0" xfId="1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/>
    </xf>
    <xf numFmtId="1" fontId="10" fillId="2" borderId="0" xfId="1" applyNumberFormat="1" applyFont="1" applyFill="1" applyBorder="1" applyAlignment="1">
      <alignment horizontal="center"/>
    </xf>
    <xf numFmtId="1" fontId="10" fillId="2" borderId="0" xfId="2" applyNumberFormat="1" applyFont="1" applyFill="1" applyBorder="1" applyAlignment="1">
      <alignment horizontal="center"/>
    </xf>
    <xf numFmtId="0" fontId="11" fillId="2" borderId="0" xfId="1" applyFont="1" applyFill="1" applyBorder="1" applyAlignment="1">
      <alignment horizontal="center"/>
    </xf>
    <xf numFmtId="0" fontId="6" fillId="2" borderId="0" xfId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0" fontId="2" fillId="2" borderId="1" xfId="2" applyFont="1" applyFill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49" fontId="6" fillId="2" borderId="0" xfId="1" applyNumberFormat="1" applyFill="1" applyBorder="1" applyAlignment="1">
      <alignment horizontal="center"/>
    </xf>
    <xf numFmtId="0" fontId="6" fillId="2" borderId="0" xfId="1" applyFill="1" applyBorder="1" applyAlignment="1"/>
    <xf numFmtId="49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/>
  </cellXfs>
  <cellStyles count="3">
    <cellStyle name="Incorrecto" xfId="1" builtinId="27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121"/>
  <sheetViews>
    <sheetView tabSelected="1" zoomScaleNormal="10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F4" sqref="F4"/>
    </sheetView>
  </sheetViews>
  <sheetFormatPr baseColWidth="10" defaultColWidth="8.7109375" defaultRowHeight="15" x14ac:dyDescent="0.25"/>
  <cols>
    <col min="1" max="1" width="7.140625" style="1" customWidth="1"/>
    <col min="2" max="2" width="7.42578125" style="3" customWidth="1"/>
    <col min="3" max="3" width="12.85546875" style="4" customWidth="1"/>
    <col min="4" max="4" width="10.28515625" style="4" customWidth="1"/>
    <col min="5" max="5" width="10.85546875" style="2" customWidth="1"/>
    <col min="6" max="6" width="11.42578125" style="2" customWidth="1"/>
    <col min="7" max="7" width="16" style="2" customWidth="1"/>
    <col min="8" max="8" width="8.7109375" style="2" customWidth="1"/>
    <col min="9" max="9" width="10.28515625" style="21" customWidth="1"/>
    <col min="10" max="10" width="7" style="4" customWidth="1"/>
    <col min="11" max="11" width="7.28515625" style="2" customWidth="1"/>
    <col min="12" max="18" width="7.5703125" style="2" customWidth="1"/>
    <col min="19" max="19" width="7.5703125" style="1" customWidth="1"/>
    <col min="20" max="20" width="7.28515625" style="2" customWidth="1"/>
    <col min="21" max="21" width="6.5703125" style="2" customWidth="1"/>
    <col min="22" max="22" width="7.7109375" style="2" customWidth="1"/>
    <col min="23" max="23" width="7.28515625" style="2" customWidth="1"/>
    <col min="24" max="24" width="7.42578125" style="2" customWidth="1"/>
    <col min="25" max="25" width="7.42578125" style="5" customWidth="1"/>
    <col min="26" max="26" width="7" style="2" customWidth="1"/>
    <col min="27" max="27" width="7.7109375" style="2" customWidth="1"/>
    <col min="28" max="28" width="7.42578125" style="5" customWidth="1"/>
    <col min="29" max="29" width="7.42578125" style="4" customWidth="1"/>
    <col min="30" max="30" width="7.140625" style="2" customWidth="1"/>
    <col min="31" max="31" width="7.42578125" style="2" customWidth="1"/>
    <col min="32" max="32" width="7.28515625" style="2" customWidth="1"/>
    <col min="33" max="33" width="7.42578125" style="2" customWidth="1"/>
    <col min="34" max="34" width="7" style="12" customWidth="1"/>
    <col min="35" max="35" width="7.7109375" style="2" customWidth="1"/>
    <col min="36" max="36" width="7.140625" style="2" customWidth="1"/>
    <col min="37" max="37" width="7.7109375" style="2" customWidth="1"/>
    <col min="38" max="39" width="7.5703125" style="2" customWidth="1"/>
    <col min="40" max="40" width="6.140625" style="2" customWidth="1"/>
    <col min="41" max="41" width="8.42578125" style="2" customWidth="1"/>
    <col min="42" max="42" width="20.7109375" style="64" customWidth="1"/>
    <col min="43" max="43" width="28.85546875" style="2" customWidth="1"/>
    <col min="44" max="16384" width="8.7109375" style="2"/>
  </cols>
  <sheetData>
    <row r="1" spans="1:43" s="29" customFormat="1" x14ac:dyDescent="0.25">
      <c r="A1" s="26" t="s">
        <v>137</v>
      </c>
      <c r="B1" s="26" t="s">
        <v>0</v>
      </c>
      <c r="C1" s="3" t="s">
        <v>138</v>
      </c>
      <c r="D1" s="26" t="s">
        <v>35</v>
      </c>
      <c r="E1" s="26" t="s">
        <v>2</v>
      </c>
      <c r="F1" s="26" t="s">
        <v>3</v>
      </c>
      <c r="G1" s="3" t="s">
        <v>33</v>
      </c>
      <c r="H1" s="26" t="s">
        <v>1</v>
      </c>
      <c r="I1" s="61" t="s">
        <v>4</v>
      </c>
      <c r="J1" s="26" t="s">
        <v>58</v>
      </c>
      <c r="K1" s="26" t="s">
        <v>5</v>
      </c>
      <c r="L1" s="26" t="s">
        <v>34</v>
      </c>
      <c r="M1" s="26" t="s">
        <v>64</v>
      </c>
      <c r="N1" s="26" t="s">
        <v>65</v>
      </c>
      <c r="O1" s="26" t="s">
        <v>6</v>
      </c>
      <c r="P1" s="26" t="s">
        <v>7</v>
      </c>
      <c r="Q1" s="26" t="s">
        <v>8</v>
      </c>
      <c r="R1" s="26" t="s">
        <v>9</v>
      </c>
      <c r="S1" s="26" t="s">
        <v>10</v>
      </c>
      <c r="T1" s="26" t="s">
        <v>11</v>
      </c>
      <c r="U1" s="26" t="s">
        <v>12</v>
      </c>
      <c r="V1" s="26" t="s">
        <v>13</v>
      </c>
      <c r="W1" s="26" t="s">
        <v>14</v>
      </c>
      <c r="X1" s="26" t="s">
        <v>15</v>
      </c>
      <c r="Y1" s="27" t="s">
        <v>16</v>
      </c>
      <c r="Z1" s="26" t="s">
        <v>17</v>
      </c>
      <c r="AA1" s="27" t="s">
        <v>18</v>
      </c>
      <c r="AB1" s="27" t="s">
        <v>19</v>
      </c>
      <c r="AC1" s="26" t="s">
        <v>20</v>
      </c>
      <c r="AD1" s="26" t="s">
        <v>21</v>
      </c>
      <c r="AE1" s="26" t="s">
        <v>22</v>
      </c>
      <c r="AF1" s="26" t="s">
        <v>23</v>
      </c>
      <c r="AG1" s="26" t="s">
        <v>24</v>
      </c>
      <c r="AH1" s="28" t="s">
        <v>25</v>
      </c>
      <c r="AI1" s="26" t="s">
        <v>26</v>
      </c>
      <c r="AJ1" s="26" t="s">
        <v>27</v>
      </c>
      <c r="AK1" s="26" t="s">
        <v>28</v>
      </c>
      <c r="AL1" s="26" t="s">
        <v>29</v>
      </c>
      <c r="AM1" s="26" t="s">
        <v>30</v>
      </c>
      <c r="AN1" s="26" t="s">
        <v>31</v>
      </c>
      <c r="AO1" s="26" t="s">
        <v>59</v>
      </c>
      <c r="AP1" s="62" t="s">
        <v>57</v>
      </c>
      <c r="AQ1" s="29" t="s">
        <v>128</v>
      </c>
    </row>
    <row r="2" spans="1:43" x14ac:dyDescent="0.25">
      <c r="A2" s="1" t="s">
        <v>50</v>
      </c>
      <c r="B2" s="3">
        <v>1</v>
      </c>
      <c r="C2" s="4">
        <v>1</v>
      </c>
      <c r="D2" s="4" t="s">
        <v>39</v>
      </c>
      <c r="E2" s="2" t="s">
        <v>37</v>
      </c>
      <c r="F2" s="2" t="s">
        <v>41</v>
      </c>
      <c r="G2" s="2" t="s">
        <v>51</v>
      </c>
      <c r="H2" s="2">
        <v>2011</v>
      </c>
      <c r="I2" s="21" t="s">
        <v>84</v>
      </c>
      <c r="S2" s="2"/>
      <c r="Y2" s="5" t="e">
        <f t="shared" ref="Y2:Y65" si="0">(X2+(AB2*AD2))/W2</f>
        <v>#DIV/0!</v>
      </c>
      <c r="AB2" s="5" t="e">
        <f t="shared" ref="AB2:AB65" si="1">AA2/(W2-AD2)</f>
        <v>#DIV/0!</v>
      </c>
      <c r="AC2" s="4" t="e">
        <f t="shared" ref="AC2:AC65" si="2">AB2*100/Y2</f>
        <v>#DIV/0!</v>
      </c>
      <c r="AE2" s="2" t="e">
        <f t="shared" ref="AE2:AE65" si="3">AD2*100/W2</f>
        <v>#DIV/0!</v>
      </c>
      <c r="AG2" s="2" t="e">
        <f t="shared" ref="AG2:AG65" si="4">AF2*100/W2</f>
        <v>#DIV/0!</v>
      </c>
      <c r="AH2" s="2"/>
      <c r="AP2" s="2"/>
    </row>
    <row r="3" spans="1:43" x14ac:dyDescent="0.25">
      <c r="A3" s="1" t="s">
        <v>50</v>
      </c>
      <c r="B3" s="3">
        <v>1</v>
      </c>
      <c r="C3" s="4">
        <v>1</v>
      </c>
      <c r="D3" s="4" t="s">
        <v>39</v>
      </c>
      <c r="E3" s="2" t="s">
        <v>37</v>
      </c>
      <c r="F3" s="2" t="s">
        <v>41</v>
      </c>
      <c r="G3" s="2" t="s">
        <v>51</v>
      </c>
      <c r="H3" s="2">
        <v>2012</v>
      </c>
      <c r="I3" s="21" t="s">
        <v>84</v>
      </c>
      <c r="S3" s="2"/>
      <c r="Y3" s="5" t="e">
        <f t="shared" si="0"/>
        <v>#DIV/0!</v>
      </c>
      <c r="AB3" s="5" t="e">
        <f t="shared" si="1"/>
        <v>#DIV/0!</v>
      </c>
      <c r="AC3" s="4" t="e">
        <f t="shared" si="2"/>
        <v>#DIV/0!</v>
      </c>
      <c r="AE3" s="2" t="e">
        <f t="shared" si="3"/>
        <v>#DIV/0!</v>
      </c>
      <c r="AG3" s="2" t="e">
        <f t="shared" si="4"/>
        <v>#DIV/0!</v>
      </c>
      <c r="AH3" s="2"/>
      <c r="AP3" s="2"/>
    </row>
    <row r="4" spans="1:43" x14ac:dyDescent="0.25">
      <c r="A4" s="1" t="s">
        <v>50</v>
      </c>
      <c r="B4" s="3">
        <v>1</v>
      </c>
      <c r="C4" s="4">
        <v>1</v>
      </c>
      <c r="D4" s="4" t="s">
        <v>39</v>
      </c>
      <c r="E4" s="2" t="s">
        <v>37</v>
      </c>
      <c r="F4" s="2" t="s">
        <v>41</v>
      </c>
      <c r="G4" s="2" t="s">
        <v>51</v>
      </c>
      <c r="H4" s="2">
        <v>2013</v>
      </c>
      <c r="I4" s="21" t="s">
        <v>84</v>
      </c>
      <c r="S4" s="2"/>
      <c r="Y4" s="5" t="e">
        <f t="shared" si="0"/>
        <v>#DIV/0!</v>
      </c>
      <c r="AB4" s="5" t="e">
        <f t="shared" si="1"/>
        <v>#DIV/0!</v>
      </c>
      <c r="AC4" s="4" t="e">
        <f t="shared" si="2"/>
        <v>#DIV/0!</v>
      </c>
      <c r="AE4" s="2" t="e">
        <f t="shared" si="3"/>
        <v>#DIV/0!</v>
      </c>
      <c r="AG4" s="2" t="e">
        <f t="shared" si="4"/>
        <v>#DIV/0!</v>
      </c>
      <c r="AP4" s="2"/>
    </row>
    <row r="5" spans="1:43" x14ac:dyDescent="0.25">
      <c r="A5" s="1" t="s">
        <v>50</v>
      </c>
      <c r="B5" s="3">
        <v>1</v>
      </c>
      <c r="C5" s="4">
        <v>1</v>
      </c>
      <c r="D5" s="4" t="s">
        <v>39</v>
      </c>
      <c r="E5" s="2" t="s">
        <v>37</v>
      </c>
      <c r="F5" s="2" t="s">
        <v>41</v>
      </c>
      <c r="G5" s="2" t="s">
        <v>51</v>
      </c>
      <c r="H5" s="2">
        <v>2014</v>
      </c>
      <c r="I5" s="21" t="s">
        <v>84</v>
      </c>
      <c r="S5" s="2"/>
      <c r="Y5" s="5" t="e">
        <f t="shared" si="0"/>
        <v>#DIV/0!</v>
      </c>
      <c r="AB5" s="5" t="e">
        <f t="shared" si="1"/>
        <v>#DIV/0!</v>
      </c>
      <c r="AC5" s="4" t="e">
        <f t="shared" si="2"/>
        <v>#DIV/0!</v>
      </c>
      <c r="AE5" s="2" t="e">
        <f t="shared" si="3"/>
        <v>#DIV/0!</v>
      </c>
      <c r="AG5" s="2" t="e">
        <f t="shared" si="4"/>
        <v>#DIV/0!</v>
      </c>
      <c r="AH5" s="2"/>
      <c r="AP5" s="2"/>
    </row>
    <row r="6" spans="1:43" x14ac:dyDescent="0.25">
      <c r="A6" s="1" t="s">
        <v>50</v>
      </c>
      <c r="B6" s="3">
        <v>1</v>
      </c>
      <c r="C6" s="4">
        <v>1</v>
      </c>
      <c r="D6" s="4" t="s">
        <v>39</v>
      </c>
      <c r="E6" s="2" t="s">
        <v>37</v>
      </c>
      <c r="F6" s="2" t="s">
        <v>41</v>
      </c>
      <c r="G6" s="2" t="s">
        <v>51</v>
      </c>
      <c r="H6" s="2">
        <v>2015</v>
      </c>
      <c r="I6" s="21" t="s">
        <v>84</v>
      </c>
      <c r="S6" s="2"/>
      <c r="Y6" s="5" t="e">
        <f t="shared" si="0"/>
        <v>#DIV/0!</v>
      </c>
      <c r="AB6" s="5" t="e">
        <f t="shared" si="1"/>
        <v>#DIV/0!</v>
      </c>
      <c r="AC6" s="4" t="e">
        <f t="shared" si="2"/>
        <v>#DIV/0!</v>
      </c>
      <c r="AE6" s="2" t="e">
        <f t="shared" si="3"/>
        <v>#DIV/0!</v>
      </c>
      <c r="AG6" s="2" t="e">
        <f t="shared" si="4"/>
        <v>#DIV/0!</v>
      </c>
      <c r="AH6" s="2"/>
      <c r="AP6" s="2"/>
    </row>
    <row r="7" spans="1:43" s="31" customFormat="1" x14ac:dyDescent="0.25">
      <c r="A7" s="29" t="s">
        <v>50</v>
      </c>
      <c r="B7" s="26">
        <v>2</v>
      </c>
      <c r="C7" s="4">
        <v>1</v>
      </c>
      <c r="D7" s="30" t="s">
        <v>39</v>
      </c>
      <c r="E7" s="31" t="s">
        <v>37</v>
      </c>
      <c r="F7" s="31" t="s">
        <v>41</v>
      </c>
      <c r="G7" s="2" t="s">
        <v>51</v>
      </c>
      <c r="H7" s="31">
        <v>2011</v>
      </c>
      <c r="I7" s="21" t="s">
        <v>84</v>
      </c>
      <c r="J7" s="30"/>
      <c r="Y7" s="32" t="e">
        <f t="shared" si="0"/>
        <v>#DIV/0!</v>
      </c>
      <c r="AB7" s="32" t="e">
        <f t="shared" si="1"/>
        <v>#DIV/0!</v>
      </c>
      <c r="AC7" s="30" t="e">
        <f t="shared" si="2"/>
        <v>#DIV/0!</v>
      </c>
      <c r="AE7" s="31" t="e">
        <f t="shared" si="3"/>
        <v>#DIV/0!</v>
      </c>
      <c r="AG7" s="31" t="e">
        <f t="shared" si="4"/>
        <v>#DIV/0!</v>
      </c>
    </row>
    <row r="8" spans="1:43" x14ac:dyDescent="0.25">
      <c r="A8" s="1" t="s">
        <v>50</v>
      </c>
      <c r="B8" s="3">
        <v>2</v>
      </c>
      <c r="C8" s="4">
        <v>1</v>
      </c>
      <c r="D8" s="4" t="s">
        <v>39</v>
      </c>
      <c r="E8" s="2" t="s">
        <v>37</v>
      </c>
      <c r="F8" s="2" t="s">
        <v>41</v>
      </c>
      <c r="G8" s="2" t="s">
        <v>51</v>
      </c>
      <c r="H8" s="2">
        <v>2012</v>
      </c>
      <c r="I8" s="21" t="s">
        <v>84</v>
      </c>
      <c r="S8" s="2"/>
      <c r="Y8" s="5" t="e">
        <f t="shared" si="0"/>
        <v>#DIV/0!</v>
      </c>
      <c r="AB8" s="5" t="e">
        <f t="shared" si="1"/>
        <v>#DIV/0!</v>
      </c>
      <c r="AC8" s="4" t="e">
        <f t="shared" si="2"/>
        <v>#DIV/0!</v>
      </c>
      <c r="AE8" s="2" t="e">
        <f t="shared" si="3"/>
        <v>#DIV/0!</v>
      </c>
      <c r="AG8" s="2" t="e">
        <f t="shared" si="4"/>
        <v>#DIV/0!</v>
      </c>
      <c r="AH8" s="2"/>
      <c r="AP8" s="2"/>
    </row>
    <row r="9" spans="1:43" x14ac:dyDescent="0.25">
      <c r="A9" s="1" t="s">
        <v>50</v>
      </c>
      <c r="B9" s="3">
        <v>2</v>
      </c>
      <c r="C9" s="4">
        <v>1</v>
      </c>
      <c r="D9" s="4" t="s">
        <v>39</v>
      </c>
      <c r="E9" s="2" t="s">
        <v>37</v>
      </c>
      <c r="F9" s="2" t="s">
        <v>41</v>
      </c>
      <c r="G9" s="2" t="s">
        <v>51</v>
      </c>
      <c r="H9" s="2">
        <v>2013</v>
      </c>
      <c r="I9" s="21" t="s">
        <v>84</v>
      </c>
      <c r="S9" s="2"/>
      <c r="Y9" s="5" t="e">
        <f t="shared" si="0"/>
        <v>#DIV/0!</v>
      </c>
      <c r="AB9" s="5" t="e">
        <f t="shared" si="1"/>
        <v>#DIV/0!</v>
      </c>
      <c r="AC9" s="4" t="e">
        <f t="shared" si="2"/>
        <v>#DIV/0!</v>
      </c>
      <c r="AE9" s="2" t="e">
        <f t="shared" si="3"/>
        <v>#DIV/0!</v>
      </c>
      <c r="AG9" s="2" t="e">
        <f t="shared" si="4"/>
        <v>#DIV/0!</v>
      </c>
      <c r="AP9" s="2"/>
    </row>
    <row r="10" spans="1:43" x14ac:dyDescent="0.25">
      <c r="A10" s="1" t="s">
        <v>50</v>
      </c>
      <c r="B10" s="3">
        <v>2</v>
      </c>
      <c r="C10" s="4">
        <v>1</v>
      </c>
      <c r="D10" s="4" t="s">
        <v>39</v>
      </c>
      <c r="E10" s="2" t="s">
        <v>37</v>
      </c>
      <c r="F10" s="2" t="s">
        <v>41</v>
      </c>
      <c r="G10" s="2" t="s">
        <v>51</v>
      </c>
      <c r="H10" s="2">
        <v>2014</v>
      </c>
      <c r="I10" s="21" t="s">
        <v>84</v>
      </c>
      <c r="S10" s="2"/>
      <c r="Y10" s="5" t="e">
        <f t="shared" si="0"/>
        <v>#DIV/0!</v>
      </c>
      <c r="AB10" s="5" t="e">
        <f t="shared" si="1"/>
        <v>#DIV/0!</v>
      </c>
      <c r="AC10" s="4" t="e">
        <f t="shared" si="2"/>
        <v>#DIV/0!</v>
      </c>
      <c r="AE10" s="2" t="e">
        <f t="shared" si="3"/>
        <v>#DIV/0!</v>
      </c>
      <c r="AG10" s="2" t="e">
        <f t="shared" si="4"/>
        <v>#DIV/0!</v>
      </c>
      <c r="AH10" s="2"/>
      <c r="AP10" s="2"/>
    </row>
    <row r="11" spans="1:43" x14ac:dyDescent="0.25">
      <c r="A11" s="1" t="s">
        <v>50</v>
      </c>
      <c r="B11" s="3">
        <v>2</v>
      </c>
      <c r="C11" s="4">
        <v>1</v>
      </c>
      <c r="D11" s="4" t="s">
        <v>39</v>
      </c>
      <c r="E11" s="2" t="s">
        <v>37</v>
      </c>
      <c r="F11" s="2" t="s">
        <v>41</v>
      </c>
      <c r="G11" s="2" t="s">
        <v>51</v>
      </c>
      <c r="H11" s="2">
        <v>2015</v>
      </c>
      <c r="I11" s="21" t="s">
        <v>84</v>
      </c>
      <c r="S11" s="2"/>
      <c r="Y11" s="5" t="e">
        <f t="shared" si="0"/>
        <v>#DIV/0!</v>
      </c>
      <c r="AB11" s="5" t="e">
        <f t="shared" si="1"/>
        <v>#DIV/0!</v>
      </c>
      <c r="AC11" s="4" t="e">
        <f t="shared" si="2"/>
        <v>#DIV/0!</v>
      </c>
      <c r="AE11" s="2" t="e">
        <f t="shared" si="3"/>
        <v>#DIV/0!</v>
      </c>
      <c r="AG11" s="2" t="e">
        <f t="shared" si="4"/>
        <v>#DIV/0!</v>
      </c>
      <c r="AH11" s="2"/>
      <c r="AP11" s="2"/>
    </row>
    <row r="12" spans="1:43" s="31" customFormat="1" x14ac:dyDescent="0.25">
      <c r="A12" s="29" t="s">
        <v>50</v>
      </c>
      <c r="B12" s="26">
        <v>3</v>
      </c>
      <c r="C12" s="4">
        <v>1</v>
      </c>
      <c r="D12" s="30" t="s">
        <v>39</v>
      </c>
      <c r="E12" s="31" t="s">
        <v>37</v>
      </c>
      <c r="F12" s="31" t="s">
        <v>41</v>
      </c>
      <c r="G12" s="2" t="s">
        <v>51</v>
      </c>
      <c r="H12" s="31">
        <v>2011</v>
      </c>
      <c r="I12" s="21" t="s">
        <v>84</v>
      </c>
      <c r="J12" s="30"/>
      <c r="Y12" s="32" t="e">
        <f t="shared" si="0"/>
        <v>#DIV/0!</v>
      </c>
      <c r="AB12" s="32" t="e">
        <f t="shared" si="1"/>
        <v>#DIV/0!</v>
      </c>
      <c r="AC12" s="30" t="e">
        <f t="shared" si="2"/>
        <v>#DIV/0!</v>
      </c>
      <c r="AE12" s="31" t="e">
        <f t="shared" si="3"/>
        <v>#DIV/0!</v>
      </c>
      <c r="AG12" s="31" t="e">
        <f t="shared" si="4"/>
        <v>#DIV/0!</v>
      </c>
    </row>
    <row r="13" spans="1:43" x14ac:dyDescent="0.25">
      <c r="A13" s="1" t="s">
        <v>50</v>
      </c>
      <c r="B13" s="3">
        <v>3</v>
      </c>
      <c r="C13" s="4">
        <v>1</v>
      </c>
      <c r="D13" s="4" t="s">
        <v>39</v>
      </c>
      <c r="E13" s="2" t="s">
        <v>37</v>
      </c>
      <c r="F13" s="2" t="s">
        <v>41</v>
      </c>
      <c r="G13" s="2" t="s">
        <v>51</v>
      </c>
      <c r="H13" s="2">
        <v>2012</v>
      </c>
      <c r="I13" s="21" t="s">
        <v>84</v>
      </c>
      <c r="S13" s="2"/>
      <c r="Y13" s="5" t="e">
        <f t="shared" si="0"/>
        <v>#DIV/0!</v>
      </c>
      <c r="AB13" s="5" t="e">
        <f t="shared" si="1"/>
        <v>#DIV/0!</v>
      </c>
      <c r="AC13" s="4" t="e">
        <f t="shared" si="2"/>
        <v>#DIV/0!</v>
      </c>
      <c r="AE13" s="2" t="e">
        <f t="shared" si="3"/>
        <v>#DIV/0!</v>
      </c>
      <c r="AG13" s="2" t="e">
        <f t="shared" si="4"/>
        <v>#DIV/0!</v>
      </c>
      <c r="AH13" s="2"/>
      <c r="AP13" s="2"/>
    </row>
    <row r="14" spans="1:43" x14ac:dyDescent="0.25">
      <c r="A14" s="1" t="s">
        <v>50</v>
      </c>
      <c r="B14" s="3">
        <v>3</v>
      </c>
      <c r="C14" s="4">
        <v>1</v>
      </c>
      <c r="D14" s="4" t="s">
        <v>39</v>
      </c>
      <c r="E14" s="2" t="s">
        <v>37</v>
      </c>
      <c r="F14" s="2" t="s">
        <v>41</v>
      </c>
      <c r="G14" s="2" t="s">
        <v>51</v>
      </c>
      <c r="H14" s="2">
        <v>2013</v>
      </c>
      <c r="I14" s="21" t="s">
        <v>84</v>
      </c>
      <c r="S14" s="2"/>
      <c r="Y14" s="5" t="e">
        <f t="shared" si="0"/>
        <v>#DIV/0!</v>
      </c>
      <c r="AB14" s="5" t="e">
        <f t="shared" si="1"/>
        <v>#DIV/0!</v>
      </c>
      <c r="AC14" s="4" t="e">
        <f t="shared" si="2"/>
        <v>#DIV/0!</v>
      </c>
      <c r="AE14" s="2" t="e">
        <f t="shared" si="3"/>
        <v>#DIV/0!</v>
      </c>
      <c r="AG14" s="2" t="e">
        <f t="shared" si="4"/>
        <v>#DIV/0!</v>
      </c>
      <c r="AP14" s="2"/>
    </row>
    <row r="15" spans="1:43" x14ac:dyDescent="0.25">
      <c r="A15" s="1" t="s">
        <v>50</v>
      </c>
      <c r="B15" s="3">
        <v>3</v>
      </c>
      <c r="C15" s="4">
        <v>1</v>
      </c>
      <c r="D15" s="4" t="s">
        <v>39</v>
      </c>
      <c r="E15" s="2" t="s">
        <v>37</v>
      </c>
      <c r="F15" s="2" t="s">
        <v>41</v>
      </c>
      <c r="G15" s="2" t="s">
        <v>51</v>
      </c>
      <c r="H15" s="2">
        <v>2014</v>
      </c>
      <c r="I15" s="21" t="s">
        <v>84</v>
      </c>
      <c r="S15" s="2"/>
      <c r="Y15" s="5" t="e">
        <f t="shared" si="0"/>
        <v>#DIV/0!</v>
      </c>
      <c r="AB15" s="5" t="e">
        <f t="shared" si="1"/>
        <v>#DIV/0!</v>
      </c>
      <c r="AC15" s="4" t="e">
        <f t="shared" si="2"/>
        <v>#DIV/0!</v>
      </c>
      <c r="AE15" s="2" t="e">
        <f t="shared" si="3"/>
        <v>#DIV/0!</v>
      </c>
      <c r="AG15" s="2" t="e">
        <f t="shared" si="4"/>
        <v>#DIV/0!</v>
      </c>
      <c r="AH15" s="2"/>
      <c r="AP15" s="2"/>
    </row>
    <row r="16" spans="1:43" x14ac:dyDescent="0.25">
      <c r="A16" s="1" t="s">
        <v>50</v>
      </c>
      <c r="B16" s="3">
        <v>3</v>
      </c>
      <c r="C16" s="4">
        <v>1</v>
      </c>
      <c r="D16" s="4" t="s">
        <v>39</v>
      </c>
      <c r="E16" s="2" t="s">
        <v>37</v>
      </c>
      <c r="F16" s="2" t="s">
        <v>41</v>
      </c>
      <c r="G16" s="2" t="s">
        <v>51</v>
      </c>
      <c r="H16" s="2">
        <v>2015</v>
      </c>
      <c r="I16" s="21" t="s">
        <v>84</v>
      </c>
      <c r="S16" s="2"/>
      <c r="Y16" s="5" t="e">
        <f t="shared" si="0"/>
        <v>#DIV/0!</v>
      </c>
      <c r="AB16" s="5" t="e">
        <f t="shared" si="1"/>
        <v>#DIV/0!</v>
      </c>
      <c r="AC16" s="4" t="e">
        <f t="shared" si="2"/>
        <v>#DIV/0!</v>
      </c>
      <c r="AE16" s="2" t="e">
        <f t="shared" si="3"/>
        <v>#DIV/0!</v>
      </c>
      <c r="AG16" s="2" t="e">
        <f t="shared" si="4"/>
        <v>#DIV/0!</v>
      </c>
      <c r="AH16" s="2"/>
      <c r="AP16" s="2"/>
    </row>
    <row r="17" spans="1:34" s="31" customFormat="1" x14ac:dyDescent="0.25">
      <c r="A17" s="29" t="s">
        <v>50</v>
      </c>
      <c r="B17" s="26">
        <v>4</v>
      </c>
      <c r="C17" s="4">
        <v>1</v>
      </c>
      <c r="D17" s="30" t="s">
        <v>39</v>
      </c>
      <c r="E17" s="31" t="s">
        <v>37</v>
      </c>
      <c r="F17" s="31" t="s">
        <v>41</v>
      </c>
      <c r="G17" s="2" t="s">
        <v>51</v>
      </c>
      <c r="H17" s="31">
        <v>2011</v>
      </c>
      <c r="I17" s="21" t="s">
        <v>84</v>
      </c>
      <c r="J17" s="30"/>
      <c r="Y17" s="32" t="e">
        <f t="shared" si="0"/>
        <v>#DIV/0!</v>
      </c>
      <c r="AB17" s="32" t="e">
        <f t="shared" si="1"/>
        <v>#DIV/0!</v>
      </c>
      <c r="AC17" s="30" t="e">
        <f t="shared" si="2"/>
        <v>#DIV/0!</v>
      </c>
      <c r="AE17" s="31" t="e">
        <f t="shared" si="3"/>
        <v>#DIV/0!</v>
      </c>
      <c r="AG17" s="31" t="e">
        <f t="shared" si="4"/>
        <v>#DIV/0!</v>
      </c>
    </row>
    <row r="18" spans="1:34" s="2" customFormat="1" x14ac:dyDescent="0.25">
      <c r="A18" s="1" t="s">
        <v>50</v>
      </c>
      <c r="B18" s="3">
        <v>4</v>
      </c>
      <c r="C18" s="4">
        <v>1</v>
      </c>
      <c r="D18" s="4" t="s">
        <v>39</v>
      </c>
      <c r="E18" s="2" t="s">
        <v>37</v>
      </c>
      <c r="F18" s="2" t="s">
        <v>41</v>
      </c>
      <c r="G18" s="2" t="s">
        <v>51</v>
      </c>
      <c r="H18" s="2">
        <v>2012</v>
      </c>
      <c r="I18" s="21" t="s">
        <v>84</v>
      </c>
      <c r="J18" s="4"/>
      <c r="Y18" s="5" t="e">
        <f t="shared" si="0"/>
        <v>#DIV/0!</v>
      </c>
      <c r="AB18" s="5" t="e">
        <f t="shared" si="1"/>
        <v>#DIV/0!</v>
      </c>
      <c r="AC18" s="4" t="e">
        <f t="shared" si="2"/>
        <v>#DIV/0!</v>
      </c>
      <c r="AE18" s="2" t="e">
        <f t="shared" si="3"/>
        <v>#DIV/0!</v>
      </c>
      <c r="AG18" s="2" t="e">
        <f t="shared" si="4"/>
        <v>#DIV/0!</v>
      </c>
    </row>
    <row r="19" spans="1:34" s="2" customFormat="1" x14ac:dyDescent="0.25">
      <c r="A19" s="1" t="s">
        <v>50</v>
      </c>
      <c r="B19" s="3">
        <v>4</v>
      </c>
      <c r="C19" s="4">
        <v>1</v>
      </c>
      <c r="D19" s="4" t="s">
        <v>39</v>
      </c>
      <c r="E19" s="2" t="s">
        <v>37</v>
      </c>
      <c r="F19" s="2" t="s">
        <v>41</v>
      </c>
      <c r="G19" s="2" t="s">
        <v>51</v>
      </c>
      <c r="H19" s="2">
        <v>2013</v>
      </c>
      <c r="I19" s="21" t="s">
        <v>84</v>
      </c>
      <c r="J19" s="4"/>
      <c r="Y19" s="5" t="e">
        <f t="shared" si="0"/>
        <v>#DIV/0!</v>
      </c>
      <c r="AB19" s="5" t="e">
        <f t="shared" si="1"/>
        <v>#DIV/0!</v>
      </c>
      <c r="AC19" s="4" t="e">
        <f t="shared" si="2"/>
        <v>#DIV/0!</v>
      </c>
      <c r="AE19" s="2" t="e">
        <f t="shared" si="3"/>
        <v>#DIV/0!</v>
      </c>
      <c r="AG19" s="2" t="e">
        <f t="shared" si="4"/>
        <v>#DIV/0!</v>
      </c>
      <c r="AH19" s="12"/>
    </row>
    <row r="20" spans="1:34" s="2" customFormat="1" x14ac:dyDescent="0.25">
      <c r="A20" s="1" t="s">
        <v>50</v>
      </c>
      <c r="B20" s="3">
        <v>4</v>
      </c>
      <c r="C20" s="4">
        <v>1</v>
      </c>
      <c r="D20" s="4" t="s">
        <v>39</v>
      </c>
      <c r="E20" s="2" t="s">
        <v>37</v>
      </c>
      <c r="F20" s="2" t="s">
        <v>41</v>
      </c>
      <c r="G20" s="2" t="s">
        <v>51</v>
      </c>
      <c r="H20" s="2">
        <v>2014</v>
      </c>
      <c r="I20" s="21" t="s">
        <v>84</v>
      </c>
      <c r="J20" s="4"/>
      <c r="Y20" s="5" t="e">
        <f t="shared" si="0"/>
        <v>#DIV/0!</v>
      </c>
      <c r="AB20" s="5" t="e">
        <f t="shared" si="1"/>
        <v>#DIV/0!</v>
      </c>
      <c r="AC20" s="4" t="e">
        <f t="shared" si="2"/>
        <v>#DIV/0!</v>
      </c>
      <c r="AE20" s="2" t="e">
        <f t="shared" si="3"/>
        <v>#DIV/0!</v>
      </c>
      <c r="AG20" s="2" t="e">
        <f t="shared" si="4"/>
        <v>#DIV/0!</v>
      </c>
    </row>
    <row r="21" spans="1:34" s="2" customFormat="1" x14ac:dyDescent="0.25">
      <c r="A21" s="1" t="s">
        <v>50</v>
      </c>
      <c r="B21" s="3">
        <v>4</v>
      </c>
      <c r="C21" s="4">
        <v>1</v>
      </c>
      <c r="D21" s="4" t="s">
        <v>39</v>
      </c>
      <c r="E21" s="2" t="s">
        <v>37</v>
      </c>
      <c r="F21" s="2" t="s">
        <v>41</v>
      </c>
      <c r="G21" s="2" t="s">
        <v>51</v>
      </c>
      <c r="H21" s="2">
        <v>2015</v>
      </c>
      <c r="I21" s="21" t="s">
        <v>84</v>
      </c>
      <c r="J21" s="4"/>
      <c r="Y21" s="5" t="e">
        <f t="shared" si="0"/>
        <v>#DIV/0!</v>
      </c>
      <c r="AB21" s="5" t="e">
        <f t="shared" si="1"/>
        <v>#DIV/0!</v>
      </c>
      <c r="AC21" s="4" t="e">
        <f t="shared" si="2"/>
        <v>#DIV/0!</v>
      </c>
      <c r="AE21" s="2" t="e">
        <f t="shared" si="3"/>
        <v>#DIV/0!</v>
      </c>
      <c r="AG21" s="2" t="e">
        <f t="shared" si="4"/>
        <v>#DIV/0!</v>
      </c>
    </row>
    <row r="22" spans="1:34" s="31" customFormat="1" x14ac:dyDescent="0.25">
      <c r="A22" s="29" t="s">
        <v>50</v>
      </c>
      <c r="B22" s="26">
        <v>5</v>
      </c>
      <c r="C22" s="4">
        <v>1</v>
      </c>
      <c r="D22" s="30" t="s">
        <v>39</v>
      </c>
      <c r="E22" s="31" t="s">
        <v>37</v>
      </c>
      <c r="F22" s="31" t="s">
        <v>41</v>
      </c>
      <c r="G22" s="2" t="s">
        <v>51</v>
      </c>
      <c r="H22" s="31">
        <v>2011</v>
      </c>
      <c r="I22" s="21" t="s">
        <v>84</v>
      </c>
      <c r="J22" s="30"/>
      <c r="Y22" s="32" t="e">
        <f t="shared" si="0"/>
        <v>#DIV/0!</v>
      </c>
      <c r="AB22" s="32" t="e">
        <f t="shared" si="1"/>
        <v>#DIV/0!</v>
      </c>
      <c r="AC22" s="30" t="e">
        <f t="shared" si="2"/>
        <v>#DIV/0!</v>
      </c>
      <c r="AE22" s="31" t="e">
        <f t="shared" si="3"/>
        <v>#DIV/0!</v>
      </c>
      <c r="AG22" s="31" t="e">
        <f t="shared" si="4"/>
        <v>#DIV/0!</v>
      </c>
    </row>
    <row r="23" spans="1:34" s="2" customFormat="1" x14ac:dyDescent="0.25">
      <c r="A23" s="1" t="s">
        <v>50</v>
      </c>
      <c r="B23" s="3">
        <v>5</v>
      </c>
      <c r="C23" s="4">
        <v>1</v>
      </c>
      <c r="D23" s="4" t="s">
        <v>39</v>
      </c>
      <c r="E23" s="2" t="s">
        <v>37</v>
      </c>
      <c r="F23" s="2" t="s">
        <v>41</v>
      </c>
      <c r="G23" s="2" t="s">
        <v>51</v>
      </c>
      <c r="H23" s="2">
        <v>2012</v>
      </c>
      <c r="I23" s="21" t="s">
        <v>84</v>
      </c>
      <c r="J23" s="4"/>
      <c r="Y23" s="5" t="e">
        <f t="shared" si="0"/>
        <v>#DIV/0!</v>
      </c>
      <c r="AB23" s="5" t="e">
        <f t="shared" si="1"/>
        <v>#DIV/0!</v>
      </c>
      <c r="AC23" s="4" t="e">
        <f t="shared" si="2"/>
        <v>#DIV/0!</v>
      </c>
      <c r="AE23" s="2" t="e">
        <f t="shared" si="3"/>
        <v>#DIV/0!</v>
      </c>
      <c r="AG23" s="2" t="e">
        <f t="shared" si="4"/>
        <v>#DIV/0!</v>
      </c>
    </row>
    <row r="24" spans="1:34" s="2" customFormat="1" x14ac:dyDescent="0.25">
      <c r="A24" s="1" t="s">
        <v>50</v>
      </c>
      <c r="B24" s="3">
        <v>5</v>
      </c>
      <c r="C24" s="4">
        <v>1</v>
      </c>
      <c r="D24" s="4" t="s">
        <v>39</v>
      </c>
      <c r="E24" s="2" t="s">
        <v>37</v>
      </c>
      <c r="F24" s="2" t="s">
        <v>41</v>
      </c>
      <c r="G24" s="2" t="s">
        <v>51</v>
      </c>
      <c r="H24" s="2">
        <v>2013</v>
      </c>
      <c r="I24" s="21" t="s">
        <v>84</v>
      </c>
      <c r="J24" s="4"/>
      <c r="Y24" s="5" t="e">
        <f t="shared" si="0"/>
        <v>#DIV/0!</v>
      </c>
      <c r="AB24" s="5" t="e">
        <f t="shared" si="1"/>
        <v>#DIV/0!</v>
      </c>
      <c r="AC24" s="4" t="e">
        <f t="shared" si="2"/>
        <v>#DIV/0!</v>
      </c>
      <c r="AE24" s="2" t="e">
        <f t="shared" si="3"/>
        <v>#DIV/0!</v>
      </c>
      <c r="AG24" s="2" t="e">
        <f t="shared" si="4"/>
        <v>#DIV/0!</v>
      </c>
      <c r="AH24" s="12"/>
    </row>
    <row r="25" spans="1:34" s="2" customFormat="1" x14ac:dyDescent="0.25">
      <c r="A25" s="1" t="s">
        <v>50</v>
      </c>
      <c r="B25" s="3">
        <v>5</v>
      </c>
      <c r="C25" s="4">
        <v>1</v>
      </c>
      <c r="D25" s="4" t="s">
        <v>39</v>
      </c>
      <c r="E25" s="2" t="s">
        <v>37</v>
      </c>
      <c r="F25" s="2" t="s">
        <v>41</v>
      </c>
      <c r="G25" s="2" t="s">
        <v>51</v>
      </c>
      <c r="H25" s="2">
        <v>2014</v>
      </c>
      <c r="I25" s="21" t="s">
        <v>84</v>
      </c>
      <c r="J25" s="4"/>
      <c r="Y25" s="5" t="e">
        <f t="shared" si="0"/>
        <v>#DIV/0!</v>
      </c>
      <c r="AB25" s="5" t="e">
        <f t="shared" si="1"/>
        <v>#DIV/0!</v>
      </c>
      <c r="AC25" s="4" t="e">
        <f t="shared" si="2"/>
        <v>#DIV/0!</v>
      </c>
      <c r="AE25" s="2" t="e">
        <f t="shared" si="3"/>
        <v>#DIV/0!</v>
      </c>
      <c r="AG25" s="2" t="e">
        <f t="shared" si="4"/>
        <v>#DIV/0!</v>
      </c>
    </row>
    <row r="26" spans="1:34" s="2" customFormat="1" x14ac:dyDescent="0.25">
      <c r="A26" s="1" t="s">
        <v>50</v>
      </c>
      <c r="B26" s="3">
        <v>5</v>
      </c>
      <c r="C26" s="4">
        <v>1</v>
      </c>
      <c r="D26" s="4" t="s">
        <v>39</v>
      </c>
      <c r="E26" s="2" t="s">
        <v>37</v>
      </c>
      <c r="F26" s="2" t="s">
        <v>41</v>
      </c>
      <c r="G26" s="2" t="s">
        <v>51</v>
      </c>
      <c r="H26" s="2">
        <v>2015</v>
      </c>
      <c r="I26" s="21" t="s">
        <v>84</v>
      </c>
      <c r="J26" s="4"/>
      <c r="Y26" s="5" t="e">
        <f t="shared" si="0"/>
        <v>#DIV/0!</v>
      </c>
      <c r="AB26" s="5" t="e">
        <f t="shared" si="1"/>
        <v>#DIV/0!</v>
      </c>
      <c r="AC26" s="4" t="e">
        <f t="shared" si="2"/>
        <v>#DIV/0!</v>
      </c>
      <c r="AE26" s="2" t="e">
        <f t="shared" si="3"/>
        <v>#DIV/0!</v>
      </c>
      <c r="AG26" s="2" t="e">
        <f t="shared" si="4"/>
        <v>#DIV/0!</v>
      </c>
    </row>
    <row r="27" spans="1:34" s="31" customFormat="1" x14ac:dyDescent="0.25">
      <c r="A27" s="29" t="s">
        <v>50</v>
      </c>
      <c r="B27" s="26">
        <v>6</v>
      </c>
      <c r="C27" s="4">
        <v>1</v>
      </c>
      <c r="D27" s="30" t="s">
        <v>39</v>
      </c>
      <c r="E27" s="31" t="s">
        <v>37</v>
      </c>
      <c r="F27" s="31" t="s">
        <v>41</v>
      </c>
      <c r="G27" s="2" t="s">
        <v>51</v>
      </c>
      <c r="H27" s="31">
        <v>2011</v>
      </c>
      <c r="I27" s="21" t="s">
        <v>84</v>
      </c>
      <c r="J27" s="30"/>
      <c r="S27" s="29"/>
      <c r="Y27" s="32" t="e">
        <f t="shared" si="0"/>
        <v>#DIV/0!</v>
      </c>
      <c r="AB27" s="32" t="e">
        <f t="shared" si="1"/>
        <v>#DIV/0!</v>
      </c>
      <c r="AC27" s="30" t="e">
        <f t="shared" si="2"/>
        <v>#DIV/0!</v>
      </c>
      <c r="AE27" s="31" t="e">
        <f t="shared" si="3"/>
        <v>#DIV/0!</v>
      </c>
      <c r="AG27" s="31" t="e">
        <f t="shared" si="4"/>
        <v>#DIV/0!</v>
      </c>
    </row>
    <row r="28" spans="1:34" s="2" customFormat="1" x14ac:dyDescent="0.25">
      <c r="A28" s="1" t="s">
        <v>50</v>
      </c>
      <c r="B28" s="3">
        <v>6</v>
      </c>
      <c r="C28" s="4">
        <v>1</v>
      </c>
      <c r="D28" s="4" t="s">
        <v>39</v>
      </c>
      <c r="E28" s="2" t="s">
        <v>37</v>
      </c>
      <c r="F28" s="2" t="s">
        <v>41</v>
      </c>
      <c r="G28" s="2" t="s">
        <v>51</v>
      </c>
      <c r="H28" s="2">
        <v>2012</v>
      </c>
      <c r="I28" s="21" t="s">
        <v>84</v>
      </c>
      <c r="J28" s="4"/>
      <c r="S28" s="1"/>
      <c r="Y28" s="5" t="e">
        <f t="shared" si="0"/>
        <v>#DIV/0!</v>
      </c>
      <c r="AB28" s="5" t="e">
        <f t="shared" si="1"/>
        <v>#DIV/0!</v>
      </c>
      <c r="AC28" s="4" t="e">
        <f t="shared" si="2"/>
        <v>#DIV/0!</v>
      </c>
      <c r="AE28" s="2" t="e">
        <f t="shared" si="3"/>
        <v>#DIV/0!</v>
      </c>
      <c r="AG28" s="2" t="e">
        <f t="shared" si="4"/>
        <v>#DIV/0!</v>
      </c>
    </row>
    <row r="29" spans="1:34" s="2" customFormat="1" x14ac:dyDescent="0.25">
      <c r="A29" s="1" t="s">
        <v>50</v>
      </c>
      <c r="B29" s="3">
        <v>6</v>
      </c>
      <c r="C29" s="4">
        <v>1</v>
      </c>
      <c r="D29" s="4" t="s">
        <v>39</v>
      </c>
      <c r="E29" s="2" t="s">
        <v>37</v>
      </c>
      <c r="F29" s="2" t="s">
        <v>41</v>
      </c>
      <c r="G29" s="2" t="s">
        <v>51</v>
      </c>
      <c r="H29" s="2">
        <v>2013</v>
      </c>
      <c r="I29" s="21" t="s">
        <v>84</v>
      </c>
      <c r="J29" s="4"/>
      <c r="S29" s="1"/>
      <c r="Y29" s="5" t="e">
        <f t="shared" si="0"/>
        <v>#DIV/0!</v>
      </c>
      <c r="AB29" s="5" t="e">
        <f t="shared" si="1"/>
        <v>#DIV/0!</v>
      </c>
      <c r="AC29" s="4" t="e">
        <f t="shared" si="2"/>
        <v>#DIV/0!</v>
      </c>
      <c r="AE29" s="2" t="e">
        <f t="shared" si="3"/>
        <v>#DIV/0!</v>
      </c>
      <c r="AG29" s="2" t="e">
        <f t="shared" si="4"/>
        <v>#DIV/0!</v>
      </c>
      <c r="AH29" s="12"/>
    </row>
    <row r="30" spans="1:34" s="2" customFormat="1" x14ac:dyDescent="0.25">
      <c r="A30" s="1" t="s">
        <v>50</v>
      </c>
      <c r="B30" s="3">
        <v>6</v>
      </c>
      <c r="C30" s="4">
        <v>1</v>
      </c>
      <c r="D30" s="4" t="s">
        <v>39</v>
      </c>
      <c r="E30" s="2" t="s">
        <v>37</v>
      </c>
      <c r="F30" s="2" t="s">
        <v>41</v>
      </c>
      <c r="G30" s="2" t="s">
        <v>51</v>
      </c>
      <c r="H30" s="2">
        <v>2014</v>
      </c>
      <c r="I30" s="21" t="s">
        <v>84</v>
      </c>
      <c r="J30" s="4"/>
      <c r="S30" s="1"/>
      <c r="Y30" s="5" t="e">
        <f t="shared" si="0"/>
        <v>#DIV/0!</v>
      </c>
      <c r="AB30" s="5" t="e">
        <f t="shared" si="1"/>
        <v>#DIV/0!</v>
      </c>
      <c r="AC30" s="4" t="e">
        <f t="shared" si="2"/>
        <v>#DIV/0!</v>
      </c>
      <c r="AE30" s="2" t="e">
        <f t="shared" si="3"/>
        <v>#DIV/0!</v>
      </c>
      <c r="AG30" s="2" t="e">
        <f t="shared" si="4"/>
        <v>#DIV/0!</v>
      </c>
    </row>
    <row r="31" spans="1:34" s="2" customFormat="1" x14ac:dyDescent="0.25">
      <c r="A31" s="1" t="s">
        <v>50</v>
      </c>
      <c r="B31" s="3">
        <v>6</v>
      </c>
      <c r="C31" s="4">
        <v>1</v>
      </c>
      <c r="D31" s="4" t="s">
        <v>39</v>
      </c>
      <c r="E31" s="2" t="s">
        <v>37</v>
      </c>
      <c r="F31" s="2" t="s">
        <v>41</v>
      </c>
      <c r="G31" s="2" t="s">
        <v>51</v>
      </c>
      <c r="H31" s="2">
        <v>2015</v>
      </c>
      <c r="I31" s="21" t="s">
        <v>84</v>
      </c>
      <c r="J31" s="4"/>
      <c r="S31" s="1"/>
      <c r="Y31" s="5" t="e">
        <f t="shared" si="0"/>
        <v>#DIV/0!</v>
      </c>
      <c r="AB31" s="5" t="e">
        <f t="shared" si="1"/>
        <v>#DIV/0!</v>
      </c>
      <c r="AC31" s="4" t="e">
        <f t="shared" si="2"/>
        <v>#DIV/0!</v>
      </c>
      <c r="AE31" s="2" t="e">
        <f t="shared" si="3"/>
        <v>#DIV/0!</v>
      </c>
      <c r="AG31" s="2" t="e">
        <f t="shared" si="4"/>
        <v>#DIV/0!</v>
      </c>
    </row>
    <row r="32" spans="1:34" s="31" customFormat="1" x14ac:dyDescent="0.25">
      <c r="A32" s="29" t="s">
        <v>50</v>
      </c>
      <c r="B32" s="26">
        <v>7</v>
      </c>
      <c r="C32" s="4">
        <v>1</v>
      </c>
      <c r="D32" s="30" t="s">
        <v>39</v>
      </c>
      <c r="E32" s="31" t="s">
        <v>37</v>
      </c>
      <c r="F32" s="31" t="s">
        <v>41</v>
      </c>
      <c r="G32" s="2" t="s">
        <v>51</v>
      </c>
      <c r="H32" s="31">
        <v>2011</v>
      </c>
      <c r="I32" s="21" t="s">
        <v>84</v>
      </c>
      <c r="J32" s="30"/>
      <c r="Y32" s="32" t="e">
        <f t="shared" si="0"/>
        <v>#DIV/0!</v>
      </c>
      <c r="AB32" s="32" t="e">
        <f t="shared" si="1"/>
        <v>#DIV/0!</v>
      </c>
      <c r="AC32" s="30" t="e">
        <f t="shared" si="2"/>
        <v>#DIV/0!</v>
      </c>
      <c r="AE32" s="31" t="e">
        <f t="shared" si="3"/>
        <v>#DIV/0!</v>
      </c>
      <c r="AG32" s="31" t="e">
        <f t="shared" si="4"/>
        <v>#DIV/0!</v>
      </c>
    </row>
    <row r="33" spans="1:34" s="2" customFormat="1" x14ac:dyDescent="0.25">
      <c r="A33" s="1" t="s">
        <v>50</v>
      </c>
      <c r="B33" s="3">
        <v>7</v>
      </c>
      <c r="C33" s="4">
        <v>1</v>
      </c>
      <c r="D33" s="4" t="s">
        <v>39</v>
      </c>
      <c r="E33" s="2" t="s">
        <v>37</v>
      </c>
      <c r="F33" s="2" t="s">
        <v>41</v>
      </c>
      <c r="G33" s="2" t="s">
        <v>51</v>
      </c>
      <c r="H33" s="2">
        <v>2012</v>
      </c>
      <c r="I33" s="21" t="s">
        <v>84</v>
      </c>
      <c r="J33" s="4"/>
      <c r="Y33" s="5" t="e">
        <f t="shared" si="0"/>
        <v>#DIV/0!</v>
      </c>
      <c r="AB33" s="5" t="e">
        <f t="shared" si="1"/>
        <v>#DIV/0!</v>
      </c>
      <c r="AC33" s="4" t="e">
        <f t="shared" si="2"/>
        <v>#DIV/0!</v>
      </c>
      <c r="AE33" s="2" t="e">
        <f t="shared" si="3"/>
        <v>#DIV/0!</v>
      </c>
      <c r="AG33" s="2" t="e">
        <f t="shared" si="4"/>
        <v>#DIV/0!</v>
      </c>
    </row>
    <row r="34" spans="1:34" s="2" customFormat="1" x14ac:dyDescent="0.25">
      <c r="A34" s="1" t="s">
        <v>50</v>
      </c>
      <c r="B34" s="3">
        <v>7</v>
      </c>
      <c r="C34" s="4">
        <v>1</v>
      </c>
      <c r="D34" s="4" t="s">
        <v>39</v>
      </c>
      <c r="E34" s="2" t="s">
        <v>37</v>
      </c>
      <c r="F34" s="2" t="s">
        <v>41</v>
      </c>
      <c r="G34" s="2" t="s">
        <v>51</v>
      </c>
      <c r="H34" s="2">
        <v>2013</v>
      </c>
      <c r="I34" s="21" t="s">
        <v>84</v>
      </c>
      <c r="J34" s="4"/>
      <c r="Y34" s="5" t="e">
        <f t="shared" si="0"/>
        <v>#DIV/0!</v>
      </c>
      <c r="AB34" s="5" t="e">
        <f t="shared" si="1"/>
        <v>#DIV/0!</v>
      </c>
      <c r="AC34" s="4" t="e">
        <f t="shared" si="2"/>
        <v>#DIV/0!</v>
      </c>
      <c r="AE34" s="2" t="e">
        <f t="shared" si="3"/>
        <v>#DIV/0!</v>
      </c>
      <c r="AG34" s="2" t="e">
        <f t="shared" si="4"/>
        <v>#DIV/0!</v>
      </c>
      <c r="AH34" s="12"/>
    </row>
    <row r="35" spans="1:34" s="2" customFormat="1" x14ac:dyDescent="0.25">
      <c r="A35" s="1" t="s">
        <v>50</v>
      </c>
      <c r="B35" s="3">
        <v>7</v>
      </c>
      <c r="C35" s="4">
        <v>1</v>
      </c>
      <c r="D35" s="4" t="s">
        <v>39</v>
      </c>
      <c r="E35" s="2" t="s">
        <v>37</v>
      </c>
      <c r="F35" s="2" t="s">
        <v>41</v>
      </c>
      <c r="G35" s="2" t="s">
        <v>51</v>
      </c>
      <c r="H35" s="2">
        <v>2014</v>
      </c>
      <c r="I35" s="21" t="s">
        <v>84</v>
      </c>
      <c r="J35" s="4"/>
      <c r="Y35" s="5" t="e">
        <f t="shared" si="0"/>
        <v>#DIV/0!</v>
      </c>
      <c r="AB35" s="5" t="e">
        <f t="shared" si="1"/>
        <v>#DIV/0!</v>
      </c>
      <c r="AC35" s="4" t="e">
        <f t="shared" si="2"/>
        <v>#DIV/0!</v>
      </c>
      <c r="AE35" s="2" t="e">
        <f t="shared" si="3"/>
        <v>#DIV/0!</v>
      </c>
      <c r="AG35" s="2" t="e">
        <f t="shared" si="4"/>
        <v>#DIV/0!</v>
      </c>
    </row>
    <row r="36" spans="1:34" s="2" customFormat="1" x14ac:dyDescent="0.25">
      <c r="A36" s="1" t="s">
        <v>50</v>
      </c>
      <c r="B36" s="3">
        <v>7</v>
      </c>
      <c r="C36" s="4">
        <v>1</v>
      </c>
      <c r="D36" s="4" t="s">
        <v>39</v>
      </c>
      <c r="E36" s="2" t="s">
        <v>37</v>
      </c>
      <c r="F36" s="2" t="s">
        <v>41</v>
      </c>
      <c r="G36" s="2" t="s">
        <v>51</v>
      </c>
      <c r="H36" s="2">
        <v>2015</v>
      </c>
      <c r="I36" s="21" t="s">
        <v>84</v>
      </c>
      <c r="J36" s="4"/>
      <c r="Y36" s="5" t="e">
        <f t="shared" si="0"/>
        <v>#DIV/0!</v>
      </c>
      <c r="AB36" s="5" t="e">
        <f t="shared" si="1"/>
        <v>#DIV/0!</v>
      </c>
      <c r="AC36" s="4" t="e">
        <f t="shared" si="2"/>
        <v>#DIV/0!</v>
      </c>
      <c r="AE36" s="2" t="e">
        <f t="shared" si="3"/>
        <v>#DIV/0!</v>
      </c>
      <c r="AG36" s="2" t="e">
        <f t="shared" si="4"/>
        <v>#DIV/0!</v>
      </c>
    </row>
    <row r="37" spans="1:34" s="31" customFormat="1" x14ac:dyDescent="0.25">
      <c r="A37" s="29" t="s">
        <v>50</v>
      </c>
      <c r="B37" s="26">
        <v>8</v>
      </c>
      <c r="C37" s="4">
        <v>1</v>
      </c>
      <c r="D37" s="30" t="s">
        <v>39</v>
      </c>
      <c r="E37" s="31" t="s">
        <v>37</v>
      </c>
      <c r="F37" s="31" t="s">
        <v>41</v>
      </c>
      <c r="G37" s="2" t="s">
        <v>51</v>
      </c>
      <c r="H37" s="31">
        <v>2011</v>
      </c>
      <c r="I37" s="21" t="s">
        <v>84</v>
      </c>
      <c r="J37" s="30"/>
      <c r="Y37" s="32" t="e">
        <f t="shared" si="0"/>
        <v>#DIV/0!</v>
      </c>
      <c r="AB37" s="32" t="e">
        <f t="shared" si="1"/>
        <v>#DIV/0!</v>
      </c>
      <c r="AC37" s="30" t="e">
        <f t="shared" si="2"/>
        <v>#DIV/0!</v>
      </c>
      <c r="AE37" s="31" t="e">
        <f t="shared" si="3"/>
        <v>#DIV/0!</v>
      </c>
      <c r="AG37" s="31" t="e">
        <f t="shared" si="4"/>
        <v>#DIV/0!</v>
      </c>
    </row>
    <row r="38" spans="1:34" s="2" customFormat="1" x14ac:dyDescent="0.25">
      <c r="A38" s="1" t="s">
        <v>50</v>
      </c>
      <c r="B38" s="3">
        <v>8</v>
      </c>
      <c r="C38" s="4">
        <v>1</v>
      </c>
      <c r="D38" s="4" t="s">
        <v>39</v>
      </c>
      <c r="E38" s="2" t="s">
        <v>37</v>
      </c>
      <c r="F38" s="2" t="s">
        <v>41</v>
      </c>
      <c r="G38" s="2" t="s">
        <v>51</v>
      </c>
      <c r="H38" s="2">
        <v>2012</v>
      </c>
      <c r="I38" s="21" t="s">
        <v>84</v>
      </c>
      <c r="J38" s="4"/>
      <c r="Y38" s="5" t="e">
        <f t="shared" si="0"/>
        <v>#DIV/0!</v>
      </c>
      <c r="AB38" s="5" t="e">
        <f t="shared" si="1"/>
        <v>#DIV/0!</v>
      </c>
      <c r="AC38" s="4" t="e">
        <f t="shared" si="2"/>
        <v>#DIV/0!</v>
      </c>
      <c r="AE38" s="2" t="e">
        <f t="shared" si="3"/>
        <v>#DIV/0!</v>
      </c>
      <c r="AG38" s="2" t="e">
        <f t="shared" si="4"/>
        <v>#DIV/0!</v>
      </c>
    </row>
    <row r="39" spans="1:34" s="2" customFormat="1" x14ac:dyDescent="0.25">
      <c r="A39" s="1" t="s">
        <v>50</v>
      </c>
      <c r="B39" s="3">
        <v>8</v>
      </c>
      <c r="C39" s="4">
        <v>1</v>
      </c>
      <c r="D39" s="4" t="s">
        <v>39</v>
      </c>
      <c r="E39" s="2" t="s">
        <v>37</v>
      </c>
      <c r="F39" s="2" t="s">
        <v>41</v>
      </c>
      <c r="G39" s="2" t="s">
        <v>51</v>
      </c>
      <c r="H39" s="2">
        <v>2013</v>
      </c>
      <c r="I39" s="21" t="s">
        <v>84</v>
      </c>
      <c r="J39" s="4"/>
      <c r="Y39" s="5" t="e">
        <f t="shared" si="0"/>
        <v>#DIV/0!</v>
      </c>
      <c r="AB39" s="5" t="e">
        <f t="shared" si="1"/>
        <v>#DIV/0!</v>
      </c>
      <c r="AC39" s="4" t="e">
        <f t="shared" si="2"/>
        <v>#DIV/0!</v>
      </c>
      <c r="AE39" s="2" t="e">
        <f t="shared" si="3"/>
        <v>#DIV/0!</v>
      </c>
      <c r="AG39" s="2" t="e">
        <f t="shared" si="4"/>
        <v>#DIV/0!</v>
      </c>
      <c r="AH39" s="12"/>
    </row>
    <row r="40" spans="1:34" s="2" customFormat="1" x14ac:dyDescent="0.25">
      <c r="A40" s="1" t="s">
        <v>50</v>
      </c>
      <c r="B40" s="3">
        <v>8</v>
      </c>
      <c r="C40" s="4">
        <v>1</v>
      </c>
      <c r="D40" s="4" t="s">
        <v>39</v>
      </c>
      <c r="E40" s="2" t="s">
        <v>37</v>
      </c>
      <c r="F40" s="2" t="s">
        <v>41</v>
      </c>
      <c r="G40" s="2" t="s">
        <v>51</v>
      </c>
      <c r="H40" s="2">
        <v>2014</v>
      </c>
      <c r="I40" s="21" t="s">
        <v>84</v>
      </c>
      <c r="J40" s="4"/>
      <c r="Y40" s="5" t="e">
        <f t="shared" si="0"/>
        <v>#DIV/0!</v>
      </c>
      <c r="AB40" s="5" t="e">
        <f t="shared" si="1"/>
        <v>#DIV/0!</v>
      </c>
      <c r="AC40" s="4" t="e">
        <f t="shared" si="2"/>
        <v>#DIV/0!</v>
      </c>
      <c r="AE40" s="2" t="e">
        <f t="shared" si="3"/>
        <v>#DIV/0!</v>
      </c>
      <c r="AG40" s="2" t="e">
        <f t="shared" si="4"/>
        <v>#DIV/0!</v>
      </c>
    </row>
    <row r="41" spans="1:34" s="2" customFormat="1" x14ac:dyDescent="0.25">
      <c r="A41" s="1" t="s">
        <v>50</v>
      </c>
      <c r="B41" s="3">
        <v>8</v>
      </c>
      <c r="C41" s="4">
        <v>1</v>
      </c>
      <c r="D41" s="4" t="s">
        <v>39</v>
      </c>
      <c r="E41" s="2" t="s">
        <v>37</v>
      </c>
      <c r="F41" s="2" t="s">
        <v>41</v>
      </c>
      <c r="G41" s="2" t="s">
        <v>51</v>
      </c>
      <c r="H41" s="2">
        <v>2015</v>
      </c>
      <c r="I41" s="21" t="s">
        <v>84</v>
      </c>
      <c r="J41" s="4"/>
      <c r="Y41" s="5" t="e">
        <f t="shared" si="0"/>
        <v>#DIV/0!</v>
      </c>
      <c r="AB41" s="5" t="e">
        <f t="shared" si="1"/>
        <v>#DIV/0!</v>
      </c>
      <c r="AC41" s="4" t="e">
        <f t="shared" si="2"/>
        <v>#DIV/0!</v>
      </c>
      <c r="AE41" s="2" t="e">
        <f t="shared" si="3"/>
        <v>#DIV/0!</v>
      </c>
      <c r="AG41" s="2" t="e">
        <f t="shared" si="4"/>
        <v>#DIV/0!</v>
      </c>
    </row>
    <row r="42" spans="1:34" s="31" customFormat="1" x14ac:dyDescent="0.25">
      <c r="A42" s="29" t="s">
        <v>50</v>
      </c>
      <c r="B42" s="26">
        <v>9</v>
      </c>
      <c r="C42" s="4">
        <v>1</v>
      </c>
      <c r="D42" s="30" t="s">
        <v>39</v>
      </c>
      <c r="E42" s="31" t="s">
        <v>37</v>
      </c>
      <c r="F42" s="31" t="s">
        <v>41</v>
      </c>
      <c r="G42" s="2" t="s">
        <v>51</v>
      </c>
      <c r="H42" s="31">
        <v>2011</v>
      </c>
      <c r="I42" s="21" t="s">
        <v>84</v>
      </c>
      <c r="J42" s="30"/>
      <c r="Y42" s="32" t="e">
        <f t="shared" si="0"/>
        <v>#DIV/0!</v>
      </c>
      <c r="AB42" s="32" t="e">
        <f t="shared" si="1"/>
        <v>#DIV/0!</v>
      </c>
      <c r="AC42" s="30" t="e">
        <f t="shared" si="2"/>
        <v>#DIV/0!</v>
      </c>
      <c r="AE42" s="31" t="e">
        <f t="shared" si="3"/>
        <v>#DIV/0!</v>
      </c>
      <c r="AG42" s="31" t="e">
        <f t="shared" si="4"/>
        <v>#DIV/0!</v>
      </c>
    </row>
    <row r="43" spans="1:34" s="2" customFormat="1" x14ac:dyDescent="0.25">
      <c r="A43" s="1" t="s">
        <v>50</v>
      </c>
      <c r="B43" s="3">
        <v>9</v>
      </c>
      <c r="C43" s="4">
        <v>1</v>
      </c>
      <c r="D43" s="4" t="s">
        <v>39</v>
      </c>
      <c r="E43" s="2" t="s">
        <v>37</v>
      </c>
      <c r="F43" s="2" t="s">
        <v>41</v>
      </c>
      <c r="G43" s="2" t="s">
        <v>51</v>
      </c>
      <c r="H43" s="2">
        <v>2012</v>
      </c>
      <c r="I43" s="21" t="s">
        <v>84</v>
      </c>
      <c r="J43" s="4"/>
      <c r="Y43" s="5" t="e">
        <f t="shared" si="0"/>
        <v>#DIV/0!</v>
      </c>
      <c r="AB43" s="5" t="e">
        <f t="shared" si="1"/>
        <v>#DIV/0!</v>
      </c>
      <c r="AC43" s="4" t="e">
        <f t="shared" si="2"/>
        <v>#DIV/0!</v>
      </c>
      <c r="AE43" s="2" t="e">
        <f t="shared" si="3"/>
        <v>#DIV/0!</v>
      </c>
      <c r="AG43" s="2" t="e">
        <f t="shared" si="4"/>
        <v>#DIV/0!</v>
      </c>
    </row>
    <row r="44" spans="1:34" s="2" customFormat="1" x14ac:dyDescent="0.25">
      <c r="A44" s="1" t="s">
        <v>50</v>
      </c>
      <c r="B44" s="3">
        <v>9</v>
      </c>
      <c r="C44" s="4">
        <v>1</v>
      </c>
      <c r="D44" s="4" t="s">
        <v>39</v>
      </c>
      <c r="E44" s="2" t="s">
        <v>37</v>
      </c>
      <c r="F44" s="2" t="s">
        <v>41</v>
      </c>
      <c r="G44" s="2" t="s">
        <v>51</v>
      </c>
      <c r="H44" s="2">
        <v>2013</v>
      </c>
      <c r="I44" s="21" t="s">
        <v>84</v>
      </c>
      <c r="J44" s="4"/>
      <c r="Y44" s="5" t="e">
        <f t="shared" si="0"/>
        <v>#DIV/0!</v>
      </c>
      <c r="AB44" s="5" t="e">
        <f t="shared" si="1"/>
        <v>#DIV/0!</v>
      </c>
      <c r="AC44" s="4" t="e">
        <f t="shared" si="2"/>
        <v>#DIV/0!</v>
      </c>
      <c r="AE44" s="2" t="e">
        <f t="shared" si="3"/>
        <v>#DIV/0!</v>
      </c>
      <c r="AG44" s="2" t="e">
        <f t="shared" si="4"/>
        <v>#DIV/0!</v>
      </c>
      <c r="AH44" s="12"/>
    </row>
    <row r="45" spans="1:34" s="2" customFormat="1" x14ac:dyDescent="0.25">
      <c r="A45" s="1" t="s">
        <v>50</v>
      </c>
      <c r="B45" s="3">
        <v>9</v>
      </c>
      <c r="C45" s="4">
        <v>1</v>
      </c>
      <c r="D45" s="4" t="s">
        <v>39</v>
      </c>
      <c r="E45" s="2" t="s">
        <v>37</v>
      </c>
      <c r="F45" s="2" t="s">
        <v>41</v>
      </c>
      <c r="G45" s="2" t="s">
        <v>51</v>
      </c>
      <c r="H45" s="2">
        <v>2014</v>
      </c>
      <c r="I45" s="21" t="s">
        <v>84</v>
      </c>
      <c r="J45" s="4"/>
      <c r="Y45" s="5" t="e">
        <f t="shared" si="0"/>
        <v>#DIV/0!</v>
      </c>
      <c r="AB45" s="5" t="e">
        <f t="shared" si="1"/>
        <v>#DIV/0!</v>
      </c>
      <c r="AC45" s="4" t="e">
        <f t="shared" si="2"/>
        <v>#DIV/0!</v>
      </c>
      <c r="AE45" s="2" t="e">
        <f t="shared" si="3"/>
        <v>#DIV/0!</v>
      </c>
      <c r="AG45" s="2" t="e">
        <f t="shared" si="4"/>
        <v>#DIV/0!</v>
      </c>
    </row>
    <row r="46" spans="1:34" s="2" customFormat="1" x14ac:dyDescent="0.25">
      <c r="A46" s="1" t="s">
        <v>50</v>
      </c>
      <c r="B46" s="3">
        <v>9</v>
      </c>
      <c r="C46" s="4">
        <v>1</v>
      </c>
      <c r="D46" s="4" t="s">
        <v>39</v>
      </c>
      <c r="E46" s="2" t="s">
        <v>37</v>
      </c>
      <c r="F46" s="2" t="s">
        <v>41</v>
      </c>
      <c r="G46" s="2" t="s">
        <v>51</v>
      </c>
      <c r="H46" s="2">
        <v>2015</v>
      </c>
      <c r="I46" s="21" t="s">
        <v>84</v>
      </c>
      <c r="J46" s="4"/>
      <c r="Y46" s="5" t="e">
        <f t="shared" si="0"/>
        <v>#DIV/0!</v>
      </c>
      <c r="AB46" s="5" t="e">
        <f t="shared" si="1"/>
        <v>#DIV/0!</v>
      </c>
      <c r="AC46" s="4" t="e">
        <f t="shared" si="2"/>
        <v>#DIV/0!</v>
      </c>
      <c r="AE46" s="2" t="e">
        <f t="shared" si="3"/>
        <v>#DIV/0!</v>
      </c>
      <c r="AG46" s="2" t="e">
        <f t="shared" si="4"/>
        <v>#DIV/0!</v>
      </c>
    </row>
    <row r="47" spans="1:34" s="31" customFormat="1" x14ac:dyDescent="0.25">
      <c r="A47" s="29" t="s">
        <v>50</v>
      </c>
      <c r="B47" s="26">
        <v>10</v>
      </c>
      <c r="C47" s="4">
        <v>1</v>
      </c>
      <c r="D47" s="30" t="s">
        <v>39</v>
      </c>
      <c r="E47" s="31" t="s">
        <v>37</v>
      </c>
      <c r="F47" s="31" t="s">
        <v>41</v>
      </c>
      <c r="G47" s="2" t="s">
        <v>51</v>
      </c>
      <c r="H47" s="31">
        <v>2011</v>
      </c>
      <c r="I47" s="21" t="s">
        <v>84</v>
      </c>
      <c r="J47" s="30"/>
      <c r="Y47" s="32" t="e">
        <f t="shared" si="0"/>
        <v>#DIV/0!</v>
      </c>
      <c r="AB47" s="32" t="e">
        <f t="shared" si="1"/>
        <v>#DIV/0!</v>
      </c>
      <c r="AC47" s="30" t="e">
        <f t="shared" si="2"/>
        <v>#DIV/0!</v>
      </c>
      <c r="AE47" s="31" t="e">
        <f t="shared" si="3"/>
        <v>#DIV/0!</v>
      </c>
      <c r="AG47" s="31" t="e">
        <f t="shared" si="4"/>
        <v>#DIV/0!</v>
      </c>
    </row>
    <row r="48" spans="1:34" s="2" customFormat="1" x14ac:dyDescent="0.25">
      <c r="A48" s="1" t="s">
        <v>50</v>
      </c>
      <c r="B48" s="3">
        <v>10</v>
      </c>
      <c r="C48" s="4">
        <v>1</v>
      </c>
      <c r="D48" s="4" t="s">
        <v>39</v>
      </c>
      <c r="E48" s="2" t="s">
        <v>37</v>
      </c>
      <c r="F48" s="2" t="s">
        <v>41</v>
      </c>
      <c r="G48" s="2" t="s">
        <v>51</v>
      </c>
      <c r="H48" s="2">
        <v>2012</v>
      </c>
      <c r="I48" s="21" t="s">
        <v>84</v>
      </c>
      <c r="J48" s="4"/>
      <c r="Y48" s="5" t="e">
        <f t="shared" si="0"/>
        <v>#DIV/0!</v>
      </c>
      <c r="AB48" s="5" t="e">
        <f t="shared" si="1"/>
        <v>#DIV/0!</v>
      </c>
      <c r="AC48" s="4" t="e">
        <f t="shared" si="2"/>
        <v>#DIV/0!</v>
      </c>
      <c r="AE48" s="2" t="e">
        <f t="shared" si="3"/>
        <v>#DIV/0!</v>
      </c>
      <c r="AG48" s="2" t="e">
        <f t="shared" si="4"/>
        <v>#DIV/0!</v>
      </c>
    </row>
    <row r="49" spans="1:34" s="2" customFormat="1" x14ac:dyDescent="0.25">
      <c r="A49" s="1" t="s">
        <v>50</v>
      </c>
      <c r="B49" s="3">
        <v>10</v>
      </c>
      <c r="C49" s="4">
        <v>1</v>
      </c>
      <c r="D49" s="4" t="s">
        <v>39</v>
      </c>
      <c r="E49" s="2" t="s">
        <v>37</v>
      </c>
      <c r="F49" s="2" t="s">
        <v>41</v>
      </c>
      <c r="G49" s="2" t="s">
        <v>51</v>
      </c>
      <c r="H49" s="2">
        <v>2013</v>
      </c>
      <c r="I49" s="21" t="s">
        <v>84</v>
      </c>
      <c r="J49" s="4"/>
      <c r="Y49" s="5" t="e">
        <f t="shared" si="0"/>
        <v>#DIV/0!</v>
      </c>
      <c r="AB49" s="5" t="e">
        <f t="shared" si="1"/>
        <v>#DIV/0!</v>
      </c>
      <c r="AC49" s="4" t="e">
        <f t="shared" si="2"/>
        <v>#DIV/0!</v>
      </c>
      <c r="AE49" s="2" t="e">
        <f t="shared" si="3"/>
        <v>#DIV/0!</v>
      </c>
      <c r="AG49" s="2" t="e">
        <f t="shared" si="4"/>
        <v>#DIV/0!</v>
      </c>
      <c r="AH49" s="12"/>
    </row>
    <row r="50" spans="1:34" s="2" customFormat="1" x14ac:dyDescent="0.25">
      <c r="A50" s="1" t="s">
        <v>50</v>
      </c>
      <c r="B50" s="3">
        <v>10</v>
      </c>
      <c r="C50" s="4">
        <v>1</v>
      </c>
      <c r="D50" s="4" t="s">
        <v>39</v>
      </c>
      <c r="E50" s="2" t="s">
        <v>37</v>
      </c>
      <c r="F50" s="2" t="s">
        <v>41</v>
      </c>
      <c r="G50" s="2" t="s">
        <v>51</v>
      </c>
      <c r="H50" s="2">
        <v>2014</v>
      </c>
      <c r="I50" s="21" t="s">
        <v>84</v>
      </c>
      <c r="J50" s="4"/>
      <c r="Y50" s="5" t="e">
        <f t="shared" si="0"/>
        <v>#DIV/0!</v>
      </c>
      <c r="AB50" s="5" t="e">
        <f t="shared" si="1"/>
        <v>#DIV/0!</v>
      </c>
      <c r="AC50" s="4" t="e">
        <f t="shared" si="2"/>
        <v>#DIV/0!</v>
      </c>
      <c r="AE50" s="2" t="e">
        <f t="shared" si="3"/>
        <v>#DIV/0!</v>
      </c>
      <c r="AG50" s="2" t="e">
        <f t="shared" si="4"/>
        <v>#DIV/0!</v>
      </c>
    </row>
    <row r="51" spans="1:34" s="2" customFormat="1" x14ac:dyDescent="0.25">
      <c r="A51" s="1" t="s">
        <v>50</v>
      </c>
      <c r="B51" s="3">
        <v>10</v>
      </c>
      <c r="C51" s="4">
        <v>1</v>
      </c>
      <c r="D51" s="4" t="s">
        <v>39</v>
      </c>
      <c r="E51" s="2" t="s">
        <v>37</v>
      </c>
      <c r="F51" s="2" t="s">
        <v>41</v>
      </c>
      <c r="G51" s="2" t="s">
        <v>51</v>
      </c>
      <c r="H51" s="2">
        <v>2015</v>
      </c>
      <c r="I51" s="21" t="s">
        <v>84</v>
      </c>
      <c r="J51" s="4"/>
      <c r="Y51" s="5" t="e">
        <f t="shared" si="0"/>
        <v>#DIV/0!</v>
      </c>
      <c r="AB51" s="5" t="e">
        <f t="shared" si="1"/>
        <v>#DIV/0!</v>
      </c>
      <c r="AC51" s="4" t="e">
        <f t="shared" si="2"/>
        <v>#DIV/0!</v>
      </c>
      <c r="AE51" s="2" t="e">
        <f t="shared" si="3"/>
        <v>#DIV/0!</v>
      </c>
      <c r="AG51" s="2" t="e">
        <f t="shared" si="4"/>
        <v>#DIV/0!</v>
      </c>
    </row>
    <row r="52" spans="1:34" s="31" customFormat="1" x14ac:dyDescent="0.25">
      <c r="A52" s="29" t="s">
        <v>50</v>
      </c>
      <c r="B52" s="26">
        <v>11</v>
      </c>
      <c r="C52" s="4">
        <v>1</v>
      </c>
      <c r="D52" s="30" t="s">
        <v>39</v>
      </c>
      <c r="E52" s="31" t="s">
        <v>37</v>
      </c>
      <c r="F52" s="31" t="s">
        <v>41</v>
      </c>
      <c r="G52" s="2" t="s">
        <v>51</v>
      </c>
      <c r="H52" s="31">
        <v>2011</v>
      </c>
      <c r="I52" s="21" t="s">
        <v>84</v>
      </c>
      <c r="J52" s="30"/>
      <c r="Y52" s="32" t="e">
        <f t="shared" si="0"/>
        <v>#DIV/0!</v>
      </c>
      <c r="AB52" s="32" t="e">
        <f t="shared" si="1"/>
        <v>#DIV/0!</v>
      </c>
      <c r="AC52" s="30" t="e">
        <f t="shared" si="2"/>
        <v>#DIV/0!</v>
      </c>
      <c r="AE52" s="31" t="e">
        <f t="shared" si="3"/>
        <v>#DIV/0!</v>
      </c>
      <c r="AG52" s="31" t="e">
        <f t="shared" si="4"/>
        <v>#DIV/0!</v>
      </c>
    </row>
    <row r="53" spans="1:34" s="2" customFormat="1" x14ac:dyDescent="0.25">
      <c r="A53" s="1" t="s">
        <v>50</v>
      </c>
      <c r="B53" s="3">
        <v>11</v>
      </c>
      <c r="C53" s="4">
        <v>1</v>
      </c>
      <c r="D53" s="4" t="s">
        <v>39</v>
      </c>
      <c r="E53" s="2" t="s">
        <v>37</v>
      </c>
      <c r="F53" s="2" t="s">
        <v>41</v>
      </c>
      <c r="G53" s="2" t="s">
        <v>51</v>
      </c>
      <c r="H53" s="2">
        <v>2012</v>
      </c>
      <c r="I53" s="21" t="s">
        <v>84</v>
      </c>
      <c r="J53" s="4"/>
      <c r="Y53" s="5" t="e">
        <f t="shared" si="0"/>
        <v>#DIV/0!</v>
      </c>
      <c r="AB53" s="5" t="e">
        <f t="shared" si="1"/>
        <v>#DIV/0!</v>
      </c>
      <c r="AC53" s="4" t="e">
        <f t="shared" si="2"/>
        <v>#DIV/0!</v>
      </c>
      <c r="AE53" s="2" t="e">
        <f t="shared" si="3"/>
        <v>#DIV/0!</v>
      </c>
      <c r="AG53" s="2" t="e">
        <f t="shared" si="4"/>
        <v>#DIV/0!</v>
      </c>
    </row>
    <row r="54" spans="1:34" s="2" customFormat="1" x14ac:dyDescent="0.25">
      <c r="A54" s="1" t="s">
        <v>50</v>
      </c>
      <c r="B54" s="3">
        <v>11</v>
      </c>
      <c r="C54" s="4">
        <v>1</v>
      </c>
      <c r="D54" s="4" t="s">
        <v>39</v>
      </c>
      <c r="E54" s="2" t="s">
        <v>37</v>
      </c>
      <c r="F54" s="2" t="s">
        <v>41</v>
      </c>
      <c r="G54" s="2" t="s">
        <v>51</v>
      </c>
      <c r="H54" s="2">
        <v>2013</v>
      </c>
      <c r="I54" s="21" t="s">
        <v>84</v>
      </c>
      <c r="J54" s="4"/>
      <c r="Y54" s="5" t="e">
        <f t="shared" si="0"/>
        <v>#DIV/0!</v>
      </c>
      <c r="AB54" s="5" t="e">
        <f t="shared" si="1"/>
        <v>#DIV/0!</v>
      </c>
      <c r="AC54" s="4" t="e">
        <f t="shared" si="2"/>
        <v>#DIV/0!</v>
      </c>
      <c r="AE54" s="2" t="e">
        <f t="shared" si="3"/>
        <v>#DIV/0!</v>
      </c>
      <c r="AG54" s="2" t="e">
        <f t="shared" si="4"/>
        <v>#DIV/0!</v>
      </c>
      <c r="AH54" s="12"/>
    </row>
    <row r="55" spans="1:34" s="2" customFormat="1" x14ac:dyDescent="0.25">
      <c r="A55" s="1" t="s">
        <v>50</v>
      </c>
      <c r="B55" s="3">
        <v>11</v>
      </c>
      <c r="C55" s="4">
        <v>1</v>
      </c>
      <c r="D55" s="4" t="s">
        <v>39</v>
      </c>
      <c r="E55" s="2" t="s">
        <v>37</v>
      </c>
      <c r="F55" s="2" t="s">
        <v>41</v>
      </c>
      <c r="G55" s="2" t="s">
        <v>51</v>
      </c>
      <c r="H55" s="2">
        <v>2014</v>
      </c>
      <c r="I55" s="21" t="s">
        <v>84</v>
      </c>
      <c r="J55" s="4"/>
      <c r="Y55" s="5" t="e">
        <f t="shared" si="0"/>
        <v>#DIV/0!</v>
      </c>
      <c r="AB55" s="5" t="e">
        <f t="shared" si="1"/>
        <v>#DIV/0!</v>
      </c>
      <c r="AC55" s="4" t="e">
        <f t="shared" si="2"/>
        <v>#DIV/0!</v>
      </c>
      <c r="AE55" s="2" t="e">
        <f t="shared" si="3"/>
        <v>#DIV/0!</v>
      </c>
      <c r="AG55" s="2" t="e">
        <f t="shared" si="4"/>
        <v>#DIV/0!</v>
      </c>
    </row>
    <row r="56" spans="1:34" s="2" customFormat="1" x14ac:dyDescent="0.25">
      <c r="A56" s="1" t="s">
        <v>50</v>
      </c>
      <c r="B56" s="3">
        <v>11</v>
      </c>
      <c r="C56" s="4">
        <v>1</v>
      </c>
      <c r="D56" s="4" t="s">
        <v>39</v>
      </c>
      <c r="E56" s="2" t="s">
        <v>37</v>
      </c>
      <c r="F56" s="2" t="s">
        <v>41</v>
      </c>
      <c r="G56" s="2" t="s">
        <v>51</v>
      </c>
      <c r="H56" s="2">
        <v>2015</v>
      </c>
      <c r="I56" s="21" t="s">
        <v>84</v>
      </c>
      <c r="J56" s="4"/>
      <c r="Y56" s="5" t="e">
        <f t="shared" si="0"/>
        <v>#DIV/0!</v>
      </c>
      <c r="AB56" s="5" t="e">
        <f t="shared" si="1"/>
        <v>#DIV/0!</v>
      </c>
      <c r="AC56" s="4" t="e">
        <f t="shared" si="2"/>
        <v>#DIV/0!</v>
      </c>
      <c r="AE56" s="2" t="e">
        <f t="shared" si="3"/>
        <v>#DIV/0!</v>
      </c>
      <c r="AG56" s="2" t="e">
        <f t="shared" si="4"/>
        <v>#DIV/0!</v>
      </c>
    </row>
    <row r="57" spans="1:34" s="31" customFormat="1" x14ac:dyDescent="0.25">
      <c r="A57" s="29" t="s">
        <v>50</v>
      </c>
      <c r="B57" s="26">
        <v>12</v>
      </c>
      <c r="C57" s="4">
        <v>1</v>
      </c>
      <c r="D57" s="30" t="s">
        <v>39</v>
      </c>
      <c r="E57" s="31" t="s">
        <v>37</v>
      </c>
      <c r="F57" s="31" t="s">
        <v>41</v>
      </c>
      <c r="G57" s="2" t="s">
        <v>51</v>
      </c>
      <c r="H57" s="31">
        <v>2011</v>
      </c>
      <c r="I57" s="21" t="s">
        <v>84</v>
      </c>
      <c r="J57" s="30"/>
      <c r="Y57" s="32" t="e">
        <f t="shared" si="0"/>
        <v>#DIV/0!</v>
      </c>
      <c r="AB57" s="32" t="e">
        <f t="shared" si="1"/>
        <v>#DIV/0!</v>
      </c>
      <c r="AC57" s="30" t="e">
        <f t="shared" si="2"/>
        <v>#DIV/0!</v>
      </c>
      <c r="AE57" s="31" t="e">
        <f t="shared" si="3"/>
        <v>#DIV/0!</v>
      </c>
      <c r="AG57" s="31" t="e">
        <f t="shared" si="4"/>
        <v>#DIV/0!</v>
      </c>
    </row>
    <row r="58" spans="1:34" s="2" customFormat="1" x14ac:dyDescent="0.25">
      <c r="A58" s="1" t="s">
        <v>50</v>
      </c>
      <c r="B58" s="3">
        <v>12</v>
      </c>
      <c r="C58" s="4">
        <v>1</v>
      </c>
      <c r="D58" s="4" t="s">
        <v>39</v>
      </c>
      <c r="E58" s="2" t="s">
        <v>37</v>
      </c>
      <c r="F58" s="2" t="s">
        <v>41</v>
      </c>
      <c r="G58" s="2" t="s">
        <v>51</v>
      </c>
      <c r="H58" s="2">
        <v>2012</v>
      </c>
      <c r="I58" s="21" t="s">
        <v>84</v>
      </c>
      <c r="J58" s="4"/>
      <c r="Y58" s="5" t="e">
        <f t="shared" si="0"/>
        <v>#DIV/0!</v>
      </c>
      <c r="AB58" s="5" t="e">
        <f t="shared" si="1"/>
        <v>#DIV/0!</v>
      </c>
      <c r="AC58" s="4" t="e">
        <f t="shared" si="2"/>
        <v>#DIV/0!</v>
      </c>
      <c r="AE58" s="2" t="e">
        <f t="shared" si="3"/>
        <v>#DIV/0!</v>
      </c>
      <c r="AG58" s="2" t="e">
        <f t="shared" si="4"/>
        <v>#DIV/0!</v>
      </c>
    </row>
    <row r="59" spans="1:34" s="2" customFormat="1" x14ac:dyDescent="0.25">
      <c r="A59" s="1" t="s">
        <v>50</v>
      </c>
      <c r="B59" s="3">
        <v>12</v>
      </c>
      <c r="C59" s="4">
        <v>1</v>
      </c>
      <c r="D59" s="4" t="s">
        <v>39</v>
      </c>
      <c r="E59" s="2" t="s">
        <v>37</v>
      </c>
      <c r="F59" s="2" t="s">
        <v>41</v>
      </c>
      <c r="G59" s="2" t="s">
        <v>51</v>
      </c>
      <c r="H59" s="2">
        <v>2013</v>
      </c>
      <c r="I59" s="21" t="s">
        <v>84</v>
      </c>
      <c r="J59" s="4"/>
      <c r="Y59" s="5" t="e">
        <f t="shared" si="0"/>
        <v>#DIV/0!</v>
      </c>
      <c r="AB59" s="5" t="e">
        <f t="shared" si="1"/>
        <v>#DIV/0!</v>
      </c>
      <c r="AC59" s="4" t="e">
        <f t="shared" si="2"/>
        <v>#DIV/0!</v>
      </c>
      <c r="AE59" s="2" t="e">
        <f t="shared" si="3"/>
        <v>#DIV/0!</v>
      </c>
      <c r="AG59" s="2" t="e">
        <f t="shared" si="4"/>
        <v>#DIV/0!</v>
      </c>
      <c r="AH59" s="12"/>
    </row>
    <row r="60" spans="1:34" s="2" customFormat="1" x14ac:dyDescent="0.25">
      <c r="A60" s="1" t="s">
        <v>50</v>
      </c>
      <c r="B60" s="3">
        <v>12</v>
      </c>
      <c r="C60" s="4">
        <v>1</v>
      </c>
      <c r="D60" s="4" t="s">
        <v>39</v>
      </c>
      <c r="E60" s="2" t="s">
        <v>37</v>
      </c>
      <c r="F60" s="2" t="s">
        <v>41</v>
      </c>
      <c r="G60" s="2" t="s">
        <v>51</v>
      </c>
      <c r="H60" s="2">
        <v>2014</v>
      </c>
      <c r="I60" s="21" t="s">
        <v>84</v>
      </c>
      <c r="J60" s="4"/>
      <c r="Y60" s="5" t="e">
        <f t="shared" si="0"/>
        <v>#DIV/0!</v>
      </c>
      <c r="AB60" s="5" t="e">
        <f t="shared" si="1"/>
        <v>#DIV/0!</v>
      </c>
      <c r="AC60" s="4" t="e">
        <f t="shared" si="2"/>
        <v>#DIV/0!</v>
      </c>
      <c r="AE60" s="2" t="e">
        <f t="shared" si="3"/>
        <v>#DIV/0!</v>
      </c>
      <c r="AG60" s="2" t="e">
        <f t="shared" si="4"/>
        <v>#DIV/0!</v>
      </c>
    </row>
    <row r="61" spans="1:34" s="2" customFormat="1" x14ac:dyDescent="0.25">
      <c r="A61" s="1" t="s">
        <v>50</v>
      </c>
      <c r="B61" s="3">
        <v>12</v>
      </c>
      <c r="C61" s="4">
        <v>1</v>
      </c>
      <c r="D61" s="4" t="s">
        <v>39</v>
      </c>
      <c r="E61" s="2" t="s">
        <v>37</v>
      </c>
      <c r="F61" s="2" t="s">
        <v>41</v>
      </c>
      <c r="G61" s="2" t="s">
        <v>51</v>
      </c>
      <c r="H61" s="2">
        <v>2015</v>
      </c>
      <c r="I61" s="21" t="s">
        <v>84</v>
      </c>
      <c r="J61" s="4"/>
      <c r="Y61" s="5" t="e">
        <f t="shared" si="0"/>
        <v>#DIV/0!</v>
      </c>
      <c r="AB61" s="5" t="e">
        <f t="shared" si="1"/>
        <v>#DIV/0!</v>
      </c>
      <c r="AC61" s="4" t="e">
        <f t="shared" si="2"/>
        <v>#DIV/0!</v>
      </c>
      <c r="AE61" s="2" t="e">
        <f t="shared" si="3"/>
        <v>#DIV/0!</v>
      </c>
      <c r="AG61" s="2" t="e">
        <f t="shared" si="4"/>
        <v>#DIV/0!</v>
      </c>
    </row>
    <row r="62" spans="1:34" s="31" customFormat="1" x14ac:dyDescent="0.25">
      <c r="A62" s="29" t="s">
        <v>50</v>
      </c>
      <c r="B62" s="26">
        <v>13</v>
      </c>
      <c r="C62" s="4">
        <v>1</v>
      </c>
      <c r="D62" s="30" t="s">
        <v>39</v>
      </c>
      <c r="E62" s="31" t="s">
        <v>37</v>
      </c>
      <c r="F62" s="31" t="s">
        <v>41</v>
      </c>
      <c r="G62" s="2" t="s">
        <v>51</v>
      </c>
      <c r="H62" s="31">
        <v>2011</v>
      </c>
      <c r="I62" s="21" t="s">
        <v>84</v>
      </c>
      <c r="J62" s="30"/>
      <c r="Y62" s="32" t="e">
        <f t="shared" si="0"/>
        <v>#DIV/0!</v>
      </c>
      <c r="AB62" s="32" t="e">
        <f t="shared" si="1"/>
        <v>#DIV/0!</v>
      </c>
      <c r="AC62" s="30" t="e">
        <f t="shared" si="2"/>
        <v>#DIV/0!</v>
      </c>
      <c r="AE62" s="31" t="e">
        <f t="shared" si="3"/>
        <v>#DIV/0!</v>
      </c>
      <c r="AG62" s="31" t="e">
        <f t="shared" si="4"/>
        <v>#DIV/0!</v>
      </c>
    </row>
    <row r="63" spans="1:34" s="2" customFormat="1" x14ac:dyDescent="0.25">
      <c r="A63" s="1" t="s">
        <v>50</v>
      </c>
      <c r="B63" s="3">
        <v>13</v>
      </c>
      <c r="C63" s="4">
        <v>1</v>
      </c>
      <c r="D63" s="4" t="s">
        <v>39</v>
      </c>
      <c r="E63" s="2" t="s">
        <v>37</v>
      </c>
      <c r="F63" s="2" t="s">
        <v>41</v>
      </c>
      <c r="G63" s="2" t="s">
        <v>51</v>
      </c>
      <c r="H63" s="2">
        <v>2012</v>
      </c>
      <c r="I63" s="21" t="s">
        <v>84</v>
      </c>
      <c r="J63" s="4"/>
      <c r="Y63" s="5" t="e">
        <f t="shared" si="0"/>
        <v>#DIV/0!</v>
      </c>
      <c r="AB63" s="5" t="e">
        <f t="shared" si="1"/>
        <v>#DIV/0!</v>
      </c>
      <c r="AC63" s="4" t="e">
        <f t="shared" si="2"/>
        <v>#DIV/0!</v>
      </c>
      <c r="AE63" s="2" t="e">
        <f t="shared" si="3"/>
        <v>#DIV/0!</v>
      </c>
      <c r="AG63" s="2" t="e">
        <f t="shared" si="4"/>
        <v>#DIV/0!</v>
      </c>
    </row>
    <row r="64" spans="1:34" s="2" customFormat="1" x14ac:dyDescent="0.25">
      <c r="A64" s="1" t="s">
        <v>50</v>
      </c>
      <c r="B64" s="3">
        <v>13</v>
      </c>
      <c r="C64" s="4">
        <v>1</v>
      </c>
      <c r="D64" s="4" t="s">
        <v>39</v>
      </c>
      <c r="E64" s="2" t="s">
        <v>37</v>
      </c>
      <c r="F64" s="2" t="s">
        <v>41</v>
      </c>
      <c r="G64" s="2" t="s">
        <v>51</v>
      </c>
      <c r="H64" s="2">
        <v>2013</v>
      </c>
      <c r="I64" s="21" t="s">
        <v>84</v>
      </c>
      <c r="J64" s="4"/>
      <c r="Y64" s="5" t="e">
        <f t="shared" si="0"/>
        <v>#DIV/0!</v>
      </c>
      <c r="AB64" s="5" t="e">
        <f t="shared" si="1"/>
        <v>#DIV/0!</v>
      </c>
      <c r="AC64" s="4" t="e">
        <f t="shared" si="2"/>
        <v>#DIV/0!</v>
      </c>
      <c r="AE64" s="2" t="e">
        <f t="shared" si="3"/>
        <v>#DIV/0!</v>
      </c>
      <c r="AG64" s="2" t="e">
        <f t="shared" si="4"/>
        <v>#DIV/0!</v>
      </c>
      <c r="AH64" s="12"/>
    </row>
    <row r="65" spans="1:34" s="2" customFormat="1" x14ac:dyDescent="0.25">
      <c r="A65" s="1" t="s">
        <v>50</v>
      </c>
      <c r="B65" s="3">
        <v>13</v>
      </c>
      <c r="C65" s="4">
        <v>1</v>
      </c>
      <c r="D65" s="4" t="s">
        <v>39</v>
      </c>
      <c r="E65" s="2" t="s">
        <v>37</v>
      </c>
      <c r="F65" s="2" t="s">
        <v>41</v>
      </c>
      <c r="G65" s="2" t="s">
        <v>51</v>
      </c>
      <c r="H65" s="2">
        <v>2014</v>
      </c>
      <c r="I65" s="21" t="s">
        <v>84</v>
      </c>
      <c r="J65" s="4"/>
      <c r="Y65" s="5" t="e">
        <f t="shared" si="0"/>
        <v>#DIV/0!</v>
      </c>
      <c r="AB65" s="5" t="e">
        <f t="shared" si="1"/>
        <v>#DIV/0!</v>
      </c>
      <c r="AC65" s="4" t="e">
        <f t="shared" si="2"/>
        <v>#DIV/0!</v>
      </c>
      <c r="AE65" s="2" t="e">
        <f t="shared" si="3"/>
        <v>#DIV/0!</v>
      </c>
      <c r="AG65" s="2" t="e">
        <f t="shared" si="4"/>
        <v>#DIV/0!</v>
      </c>
    </row>
    <row r="66" spans="1:34" s="2" customFormat="1" x14ac:dyDescent="0.25">
      <c r="A66" s="1" t="s">
        <v>50</v>
      </c>
      <c r="B66" s="3">
        <v>13</v>
      </c>
      <c r="C66" s="4">
        <v>1</v>
      </c>
      <c r="D66" s="4" t="s">
        <v>39</v>
      </c>
      <c r="E66" s="2" t="s">
        <v>37</v>
      </c>
      <c r="F66" s="2" t="s">
        <v>41</v>
      </c>
      <c r="G66" s="2" t="s">
        <v>51</v>
      </c>
      <c r="H66" s="2">
        <v>2015</v>
      </c>
      <c r="I66" s="21" t="s">
        <v>84</v>
      </c>
      <c r="J66" s="4"/>
      <c r="Y66" s="5" t="e">
        <f>(X66+(AB66*AD66))/W66</f>
        <v>#DIV/0!</v>
      </c>
      <c r="AB66" s="5" t="e">
        <f>AA66/(W66-AD66)</f>
        <v>#DIV/0!</v>
      </c>
      <c r="AC66" s="4" t="e">
        <f>AB66*100/Y66</f>
        <v>#DIV/0!</v>
      </c>
      <c r="AE66" s="2" t="e">
        <f>AD66*100/W66</f>
        <v>#DIV/0!</v>
      </c>
      <c r="AG66" s="2" t="e">
        <f>AF66*100/W66</f>
        <v>#DIV/0!</v>
      </c>
    </row>
    <row r="67" spans="1:34" s="31" customFormat="1" x14ac:dyDescent="0.25">
      <c r="A67" s="29" t="s">
        <v>50</v>
      </c>
      <c r="B67" s="26">
        <v>14</v>
      </c>
      <c r="C67" s="4">
        <v>1</v>
      </c>
      <c r="D67" s="30" t="s">
        <v>39</v>
      </c>
      <c r="E67" s="31" t="s">
        <v>37</v>
      </c>
      <c r="F67" s="31" t="s">
        <v>41</v>
      </c>
      <c r="G67" s="2" t="s">
        <v>51</v>
      </c>
      <c r="H67" s="31">
        <v>2011</v>
      </c>
      <c r="I67" s="21" t="s">
        <v>84</v>
      </c>
      <c r="J67" s="30"/>
      <c r="Y67" s="32" t="e">
        <f t="shared" ref="Y67:Y130" si="5">(X67+(AB67*AD67))/W67</f>
        <v>#DIV/0!</v>
      </c>
      <c r="AB67" s="32" t="e">
        <f t="shared" ref="AB67:AB130" si="6">AA67/(W67-AD67)</f>
        <v>#DIV/0!</v>
      </c>
      <c r="AC67" s="30" t="e">
        <f t="shared" ref="AC67:AC130" si="7">AB67*100/Y67</f>
        <v>#DIV/0!</v>
      </c>
      <c r="AE67" s="31" t="e">
        <f t="shared" ref="AE67:AE130" si="8">AD67*100/W67</f>
        <v>#DIV/0!</v>
      </c>
      <c r="AG67" s="31" t="e">
        <f t="shared" ref="AG67:AG130" si="9">AF67*100/W67</f>
        <v>#DIV/0!</v>
      </c>
    </row>
    <row r="68" spans="1:34" s="2" customFormat="1" x14ac:dyDescent="0.25">
      <c r="A68" s="1" t="s">
        <v>50</v>
      </c>
      <c r="B68" s="3">
        <v>14</v>
      </c>
      <c r="C68" s="4">
        <v>1</v>
      </c>
      <c r="D68" s="4" t="s">
        <v>39</v>
      </c>
      <c r="E68" s="2" t="s">
        <v>37</v>
      </c>
      <c r="F68" s="2" t="s">
        <v>41</v>
      </c>
      <c r="G68" s="2" t="s">
        <v>51</v>
      </c>
      <c r="H68" s="2">
        <v>2012</v>
      </c>
      <c r="I68" s="21" t="s">
        <v>84</v>
      </c>
      <c r="J68" s="4"/>
      <c r="Y68" s="5" t="e">
        <f t="shared" si="5"/>
        <v>#DIV/0!</v>
      </c>
      <c r="AB68" s="5" t="e">
        <f t="shared" si="6"/>
        <v>#DIV/0!</v>
      </c>
      <c r="AC68" s="4" t="e">
        <f t="shared" si="7"/>
        <v>#DIV/0!</v>
      </c>
      <c r="AE68" s="2" t="e">
        <f t="shared" si="8"/>
        <v>#DIV/0!</v>
      </c>
      <c r="AG68" s="2" t="e">
        <f t="shared" si="9"/>
        <v>#DIV/0!</v>
      </c>
    </row>
    <row r="69" spans="1:34" s="2" customFormat="1" x14ac:dyDescent="0.25">
      <c r="A69" s="1" t="s">
        <v>50</v>
      </c>
      <c r="B69" s="3">
        <v>14</v>
      </c>
      <c r="C69" s="4">
        <v>1</v>
      </c>
      <c r="D69" s="4" t="s">
        <v>39</v>
      </c>
      <c r="E69" s="2" t="s">
        <v>37</v>
      </c>
      <c r="F69" s="2" t="s">
        <v>41</v>
      </c>
      <c r="G69" s="2" t="s">
        <v>51</v>
      </c>
      <c r="H69" s="2">
        <v>2013</v>
      </c>
      <c r="I69" s="21" t="s">
        <v>84</v>
      </c>
      <c r="J69" s="4"/>
      <c r="Y69" s="5" t="e">
        <f t="shared" si="5"/>
        <v>#DIV/0!</v>
      </c>
      <c r="AB69" s="5" t="e">
        <f t="shared" si="6"/>
        <v>#DIV/0!</v>
      </c>
      <c r="AC69" s="4" t="e">
        <f t="shared" si="7"/>
        <v>#DIV/0!</v>
      </c>
      <c r="AE69" s="2" t="e">
        <f t="shared" si="8"/>
        <v>#DIV/0!</v>
      </c>
      <c r="AG69" s="2" t="e">
        <f t="shared" si="9"/>
        <v>#DIV/0!</v>
      </c>
      <c r="AH69" s="12"/>
    </row>
    <row r="70" spans="1:34" s="2" customFormat="1" x14ac:dyDescent="0.25">
      <c r="A70" s="1" t="s">
        <v>50</v>
      </c>
      <c r="B70" s="3">
        <v>14</v>
      </c>
      <c r="C70" s="4">
        <v>1</v>
      </c>
      <c r="D70" s="4" t="s">
        <v>39</v>
      </c>
      <c r="E70" s="2" t="s">
        <v>37</v>
      </c>
      <c r="F70" s="2" t="s">
        <v>41</v>
      </c>
      <c r="G70" s="2" t="s">
        <v>51</v>
      </c>
      <c r="H70" s="2">
        <v>2014</v>
      </c>
      <c r="I70" s="21" t="s">
        <v>84</v>
      </c>
      <c r="J70" s="4"/>
      <c r="Y70" s="5" t="e">
        <f t="shared" si="5"/>
        <v>#DIV/0!</v>
      </c>
      <c r="AB70" s="5" t="e">
        <f t="shared" si="6"/>
        <v>#DIV/0!</v>
      </c>
      <c r="AC70" s="4" t="e">
        <f t="shared" si="7"/>
        <v>#DIV/0!</v>
      </c>
      <c r="AE70" s="2" t="e">
        <f t="shared" si="8"/>
        <v>#DIV/0!</v>
      </c>
      <c r="AG70" s="2" t="e">
        <f t="shared" si="9"/>
        <v>#DIV/0!</v>
      </c>
    </row>
    <row r="71" spans="1:34" s="2" customFormat="1" x14ac:dyDescent="0.25">
      <c r="A71" s="1" t="s">
        <v>50</v>
      </c>
      <c r="B71" s="3">
        <v>14</v>
      </c>
      <c r="C71" s="4">
        <v>1</v>
      </c>
      <c r="D71" s="4" t="s">
        <v>39</v>
      </c>
      <c r="E71" s="2" t="s">
        <v>37</v>
      </c>
      <c r="F71" s="2" t="s">
        <v>41</v>
      </c>
      <c r="G71" s="2" t="s">
        <v>51</v>
      </c>
      <c r="H71" s="2">
        <v>2015</v>
      </c>
      <c r="I71" s="21" t="s">
        <v>84</v>
      </c>
      <c r="J71" s="4"/>
      <c r="Y71" s="5" t="e">
        <f t="shared" si="5"/>
        <v>#DIV/0!</v>
      </c>
      <c r="AB71" s="5" t="e">
        <f t="shared" si="6"/>
        <v>#DIV/0!</v>
      </c>
      <c r="AC71" s="4" t="e">
        <f t="shared" si="7"/>
        <v>#DIV/0!</v>
      </c>
      <c r="AE71" s="2" t="e">
        <f t="shared" si="8"/>
        <v>#DIV/0!</v>
      </c>
      <c r="AG71" s="2" t="e">
        <f t="shared" si="9"/>
        <v>#DIV/0!</v>
      </c>
    </row>
    <row r="72" spans="1:34" s="31" customFormat="1" x14ac:dyDescent="0.25">
      <c r="A72" s="29" t="s">
        <v>50</v>
      </c>
      <c r="B72" s="26">
        <v>15</v>
      </c>
      <c r="C72" s="4">
        <v>1</v>
      </c>
      <c r="D72" s="30" t="s">
        <v>39</v>
      </c>
      <c r="E72" s="31" t="s">
        <v>37</v>
      </c>
      <c r="F72" s="31" t="s">
        <v>41</v>
      </c>
      <c r="G72" s="2" t="s">
        <v>51</v>
      </c>
      <c r="H72" s="31">
        <v>2011</v>
      </c>
      <c r="I72" s="21" t="s">
        <v>84</v>
      </c>
      <c r="J72" s="30"/>
      <c r="Y72" s="32" t="e">
        <f t="shared" si="5"/>
        <v>#DIV/0!</v>
      </c>
      <c r="AB72" s="32" t="e">
        <f t="shared" si="6"/>
        <v>#DIV/0!</v>
      </c>
      <c r="AC72" s="30" t="e">
        <f t="shared" si="7"/>
        <v>#DIV/0!</v>
      </c>
      <c r="AE72" s="31" t="e">
        <f t="shared" si="8"/>
        <v>#DIV/0!</v>
      </c>
      <c r="AG72" s="31" t="e">
        <f t="shared" si="9"/>
        <v>#DIV/0!</v>
      </c>
    </row>
    <row r="73" spans="1:34" s="2" customFormat="1" x14ac:dyDescent="0.25">
      <c r="A73" s="1" t="s">
        <v>50</v>
      </c>
      <c r="B73" s="3">
        <v>15</v>
      </c>
      <c r="C73" s="4">
        <v>1</v>
      </c>
      <c r="D73" s="4" t="s">
        <v>39</v>
      </c>
      <c r="E73" s="2" t="s">
        <v>37</v>
      </c>
      <c r="F73" s="2" t="s">
        <v>41</v>
      </c>
      <c r="G73" s="2" t="s">
        <v>51</v>
      </c>
      <c r="H73" s="2">
        <v>2012</v>
      </c>
      <c r="I73" s="21" t="s">
        <v>84</v>
      </c>
      <c r="J73" s="4"/>
      <c r="Y73" s="5" t="e">
        <f t="shared" si="5"/>
        <v>#DIV/0!</v>
      </c>
      <c r="AB73" s="5" t="e">
        <f t="shared" si="6"/>
        <v>#DIV/0!</v>
      </c>
      <c r="AC73" s="4" t="e">
        <f t="shared" si="7"/>
        <v>#DIV/0!</v>
      </c>
      <c r="AE73" s="2" t="e">
        <f t="shared" si="8"/>
        <v>#DIV/0!</v>
      </c>
      <c r="AG73" s="2" t="e">
        <f t="shared" si="9"/>
        <v>#DIV/0!</v>
      </c>
    </row>
    <row r="74" spans="1:34" s="2" customFormat="1" x14ac:dyDescent="0.25">
      <c r="A74" s="1" t="s">
        <v>50</v>
      </c>
      <c r="B74" s="3">
        <v>15</v>
      </c>
      <c r="C74" s="4">
        <v>1</v>
      </c>
      <c r="D74" s="4" t="s">
        <v>39</v>
      </c>
      <c r="E74" s="2" t="s">
        <v>37</v>
      </c>
      <c r="F74" s="2" t="s">
        <v>41</v>
      </c>
      <c r="G74" s="2" t="s">
        <v>51</v>
      </c>
      <c r="H74" s="2">
        <v>2013</v>
      </c>
      <c r="I74" s="21" t="s">
        <v>84</v>
      </c>
      <c r="J74" s="4"/>
      <c r="Y74" s="5" t="e">
        <f t="shared" si="5"/>
        <v>#DIV/0!</v>
      </c>
      <c r="AB74" s="5" t="e">
        <f t="shared" si="6"/>
        <v>#DIV/0!</v>
      </c>
      <c r="AC74" s="4" t="e">
        <f t="shared" si="7"/>
        <v>#DIV/0!</v>
      </c>
      <c r="AE74" s="2" t="e">
        <f t="shared" si="8"/>
        <v>#DIV/0!</v>
      </c>
      <c r="AG74" s="2" t="e">
        <f t="shared" si="9"/>
        <v>#DIV/0!</v>
      </c>
      <c r="AH74" s="12"/>
    </row>
    <row r="75" spans="1:34" s="2" customFormat="1" x14ac:dyDescent="0.25">
      <c r="A75" s="1" t="s">
        <v>50</v>
      </c>
      <c r="B75" s="3">
        <v>15</v>
      </c>
      <c r="C75" s="4">
        <v>1</v>
      </c>
      <c r="D75" s="4" t="s">
        <v>39</v>
      </c>
      <c r="E75" s="2" t="s">
        <v>37</v>
      </c>
      <c r="F75" s="2" t="s">
        <v>41</v>
      </c>
      <c r="G75" s="2" t="s">
        <v>51</v>
      </c>
      <c r="H75" s="2">
        <v>2014</v>
      </c>
      <c r="I75" s="21" t="s">
        <v>84</v>
      </c>
      <c r="J75" s="4"/>
      <c r="Y75" s="5" t="e">
        <f t="shared" si="5"/>
        <v>#DIV/0!</v>
      </c>
      <c r="AB75" s="5" t="e">
        <f t="shared" si="6"/>
        <v>#DIV/0!</v>
      </c>
      <c r="AC75" s="4" t="e">
        <f t="shared" si="7"/>
        <v>#DIV/0!</v>
      </c>
      <c r="AE75" s="2" t="e">
        <f t="shared" si="8"/>
        <v>#DIV/0!</v>
      </c>
      <c r="AG75" s="2" t="e">
        <f t="shared" si="9"/>
        <v>#DIV/0!</v>
      </c>
    </row>
    <row r="76" spans="1:34" s="2" customFormat="1" x14ac:dyDescent="0.25">
      <c r="A76" s="1" t="s">
        <v>50</v>
      </c>
      <c r="B76" s="3">
        <v>15</v>
      </c>
      <c r="C76" s="4">
        <v>1</v>
      </c>
      <c r="D76" s="4" t="s">
        <v>39</v>
      </c>
      <c r="E76" s="2" t="s">
        <v>37</v>
      </c>
      <c r="F76" s="2" t="s">
        <v>41</v>
      </c>
      <c r="G76" s="2" t="s">
        <v>51</v>
      </c>
      <c r="H76" s="2">
        <v>2015</v>
      </c>
      <c r="I76" s="21" t="s">
        <v>84</v>
      </c>
      <c r="J76" s="4"/>
      <c r="Y76" s="5" t="e">
        <f t="shared" si="5"/>
        <v>#DIV/0!</v>
      </c>
      <c r="AB76" s="5" t="e">
        <f t="shared" si="6"/>
        <v>#DIV/0!</v>
      </c>
      <c r="AC76" s="4" t="e">
        <f t="shared" si="7"/>
        <v>#DIV/0!</v>
      </c>
      <c r="AE76" s="2" t="e">
        <f t="shared" si="8"/>
        <v>#DIV/0!</v>
      </c>
      <c r="AG76" s="2" t="e">
        <f t="shared" si="9"/>
        <v>#DIV/0!</v>
      </c>
    </row>
    <row r="77" spans="1:34" s="31" customFormat="1" x14ac:dyDescent="0.25">
      <c r="A77" s="29" t="s">
        <v>50</v>
      </c>
      <c r="B77" s="26">
        <v>16</v>
      </c>
      <c r="C77" s="4">
        <v>1</v>
      </c>
      <c r="D77" s="30" t="s">
        <v>39</v>
      </c>
      <c r="E77" s="31" t="s">
        <v>37</v>
      </c>
      <c r="F77" s="31" t="s">
        <v>41</v>
      </c>
      <c r="G77" s="2" t="s">
        <v>51</v>
      </c>
      <c r="H77" s="31">
        <v>2011</v>
      </c>
      <c r="I77" s="21" t="s">
        <v>84</v>
      </c>
      <c r="J77" s="30"/>
      <c r="Y77" s="32" t="e">
        <f t="shared" si="5"/>
        <v>#DIV/0!</v>
      </c>
      <c r="AB77" s="32" t="e">
        <f t="shared" si="6"/>
        <v>#DIV/0!</v>
      </c>
      <c r="AC77" s="30" t="e">
        <f t="shared" si="7"/>
        <v>#DIV/0!</v>
      </c>
      <c r="AE77" s="31" t="e">
        <f t="shared" si="8"/>
        <v>#DIV/0!</v>
      </c>
      <c r="AG77" s="31" t="e">
        <f t="shared" si="9"/>
        <v>#DIV/0!</v>
      </c>
    </row>
    <row r="78" spans="1:34" s="2" customFormat="1" x14ac:dyDescent="0.25">
      <c r="A78" s="1" t="s">
        <v>50</v>
      </c>
      <c r="B78" s="3">
        <v>16</v>
      </c>
      <c r="C78" s="4">
        <v>1</v>
      </c>
      <c r="D78" s="4" t="s">
        <v>39</v>
      </c>
      <c r="E78" s="2" t="s">
        <v>37</v>
      </c>
      <c r="F78" s="2" t="s">
        <v>41</v>
      </c>
      <c r="G78" s="2" t="s">
        <v>51</v>
      </c>
      <c r="H78" s="2">
        <v>2012</v>
      </c>
      <c r="I78" s="21" t="s">
        <v>84</v>
      </c>
      <c r="J78" s="4"/>
      <c r="Y78" s="5" t="e">
        <f t="shared" si="5"/>
        <v>#DIV/0!</v>
      </c>
      <c r="AB78" s="5" t="e">
        <f t="shared" si="6"/>
        <v>#DIV/0!</v>
      </c>
      <c r="AC78" s="4" t="e">
        <f t="shared" si="7"/>
        <v>#DIV/0!</v>
      </c>
      <c r="AE78" s="2" t="e">
        <f t="shared" si="8"/>
        <v>#DIV/0!</v>
      </c>
      <c r="AG78" s="2" t="e">
        <f t="shared" si="9"/>
        <v>#DIV/0!</v>
      </c>
    </row>
    <row r="79" spans="1:34" s="2" customFormat="1" x14ac:dyDescent="0.25">
      <c r="A79" s="1" t="s">
        <v>50</v>
      </c>
      <c r="B79" s="3">
        <v>16</v>
      </c>
      <c r="C79" s="4">
        <v>1</v>
      </c>
      <c r="D79" s="4" t="s">
        <v>39</v>
      </c>
      <c r="E79" s="2" t="s">
        <v>37</v>
      </c>
      <c r="F79" s="2" t="s">
        <v>41</v>
      </c>
      <c r="G79" s="2" t="s">
        <v>51</v>
      </c>
      <c r="H79" s="2">
        <v>2013</v>
      </c>
      <c r="I79" s="21" t="s">
        <v>84</v>
      </c>
      <c r="J79" s="4"/>
      <c r="Y79" s="5" t="e">
        <f t="shared" si="5"/>
        <v>#DIV/0!</v>
      </c>
      <c r="AB79" s="5" t="e">
        <f t="shared" si="6"/>
        <v>#DIV/0!</v>
      </c>
      <c r="AC79" s="4" t="e">
        <f t="shared" si="7"/>
        <v>#DIV/0!</v>
      </c>
      <c r="AE79" s="2" t="e">
        <f t="shared" si="8"/>
        <v>#DIV/0!</v>
      </c>
      <c r="AG79" s="2" t="e">
        <f t="shared" si="9"/>
        <v>#DIV/0!</v>
      </c>
      <c r="AH79" s="12"/>
    </row>
    <row r="80" spans="1:34" s="2" customFormat="1" x14ac:dyDescent="0.25">
      <c r="A80" s="1" t="s">
        <v>50</v>
      </c>
      <c r="B80" s="3">
        <v>16</v>
      </c>
      <c r="C80" s="4">
        <v>1</v>
      </c>
      <c r="D80" s="4" t="s">
        <v>39</v>
      </c>
      <c r="E80" s="2" t="s">
        <v>37</v>
      </c>
      <c r="F80" s="2" t="s">
        <v>41</v>
      </c>
      <c r="G80" s="2" t="s">
        <v>51</v>
      </c>
      <c r="H80" s="2">
        <v>2014</v>
      </c>
      <c r="I80" s="21" t="s">
        <v>84</v>
      </c>
      <c r="J80" s="4"/>
      <c r="Y80" s="5" t="e">
        <f t="shared" si="5"/>
        <v>#DIV/0!</v>
      </c>
      <c r="AB80" s="5" t="e">
        <f t="shared" si="6"/>
        <v>#DIV/0!</v>
      </c>
      <c r="AC80" s="4" t="e">
        <f t="shared" si="7"/>
        <v>#DIV/0!</v>
      </c>
      <c r="AE80" s="2" t="e">
        <f t="shared" si="8"/>
        <v>#DIV/0!</v>
      </c>
      <c r="AG80" s="2" t="e">
        <f t="shared" si="9"/>
        <v>#DIV/0!</v>
      </c>
    </row>
    <row r="81" spans="1:34" s="2" customFormat="1" x14ac:dyDescent="0.25">
      <c r="A81" s="1" t="s">
        <v>50</v>
      </c>
      <c r="B81" s="3">
        <v>16</v>
      </c>
      <c r="C81" s="4">
        <v>1</v>
      </c>
      <c r="D81" s="4" t="s">
        <v>39</v>
      </c>
      <c r="E81" s="2" t="s">
        <v>37</v>
      </c>
      <c r="F81" s="2" t="s">
        <v>41</v>
      </c>
      <c r="G81" s="2" t="s">
        <v>51</v>
      </c>
      <c r="H81" s="2">
        <v>2015</v>
      </c>
      <c r="I81" s="21" t="s">
        <v>84</v>
      </c>
      <c r="J81" s="4"/>
      <c r="Y81" s="5" t="e">
        <f t="shared" si="5"/>
        <v>#DIV/0!</v>
      </c>
      <c r="AB81" s="5" t="e">
        <f t="shared" si="6"/>
        <v>#DIV/0!</v>
      </c>
      <c r="AC81" s="4" t="e">
        <f t="shared" si="7"/>
        <v>#DIV/0!</v>
      </c>
      <c r="AE81" s="2" t="e">
        <f t="shared" si="8"/>
        <v>#DIV/0!</v>
      </c>
      <c r="AG81" s="2" t="e">
        <f t="shared" si="9"/>
        <v>#DIV/0!</v>
      </c>
    </row>
    <row r="82" spans="1:34" s="31" customFormat="1" x14ac:dyDescent="0.25">
      <c r="A82" s="29" t="s">
        <v>50</v>
      </c>
      <c r="B82" s="26">
        <v>17</v>
      </c>
      <c r="C82" s="4">
        <v>1</v>
      </c>
      <c r="D82" s="30" t="s">
        <v>39</v>
      </c>
      <c r="E82" s="31" t="s">
        <v>37</v>
      </c>
      <c r="F82" s="31" t="s">
        <v>41</v>
      </c>
      <c r="G82" s="2" t="s">
        <v>51</v>
      </c>
      <c r="H82" s="31">
        <v>2011</v>
      </c>
      <c r="I82" s="21" t="s">
        <v>84</v>
      </c>
      <c r="J82" s="30"/>
      <c r="Y82" s="32" t="e">
        <f t="shared" si="5"/>
        <v>#DIV/0!</v>
      </c>
      <c r="AB82" s="32" t="e">
        <f t="shared" si="6"/>
        <v>#DIV/0!</v>
      </c>
      <c r="AC82" s="30" t="e">
        <f t="shared" si="7"/>
        <v>#DIV/0!</v>
      </c>
      <c r="AE82" s="31" t="e">
        <f t="shared" si="8"/>
        <v>#DIV/0!</v>
      </c>
      <c r="AG82" s="31" t="e">
        <f t="shared" si="9"/>
        <v>#DIV/0!</v>
      </c>
    </row>
    <row r="83" spans="1:34" s="2" customFormat="1" x14ac:dyDescent="0.25">
      <c r="A83" s="1" t="s">
        <v>50</v>
      </c>
      <c r="B83" s="3">
        <v>17</v>
      </c>
      <c r="C83" s="4">
        <v>1</v>
      </c>
      <c r="D83" s="4" t="s">
        <v>39</v>
      </c>
      <c r="E83" s="2" t="s">
        <v>37</v>
      </c>
      <c r="F83" s="2" t="s">
        <v>41</v>
      </c>
      <c r="G83" s="2" t="s">
        <v>51</v>
      </c>
      <c r="H83" s="2">
        <v>2012</v>
      </c>
      <c r="I83" s="21" t="s">
        <v>84</v>
      </c>
      <c r="J83" s="4"/>
      <c r="Y83" s="5" t="e">
        <f t="shared" si="5"/>
        <v>#DIV/0!</v>
      </c>
      <c r="AB83" s="5" t="e">
        <f t="shared" si="6"/>
        <v>#DIV/0!</v>
      </c>
      <c r="AC83" s="4" t="e">
        <f t="shared" si="7"/>
        <v>#DIV/0!</v>
      </c>
      <c r="AE83" s="2" t="e">
        <f t="shared" si="8"/>
        <v>#DIV/0!</v>
      </c>
      <c r="AG83" s="2" t="e">
        <f t="shared" si="9"/>
        <v>#DIV/0!</v>
      </c>
    </row>
    <row r="84" spans="1:34" s="2" customFormat="1" x14ac:dyDescent="0.25">
      <c r="A84" s="1" t="s">
        <v>50</v>
      </c>
      <c r="B84" s="3">
        <v>17</v>
      </c>
      <c r="C84" s="4">
        <v>1</v>
      </c>
      <c r="D84" s="4" t="s">
        <v>39</v>
      </c>
      <c r="E84" s="2" t="s">
        <v>37</v>
      </c>
      <c r="F84" s="2" t="s">
        <v>41</v>
      </c>
      <c r="G84" s="2" t="s">
        <v>51</v>
      </c>
      <c r="H84" s="2">
        <v>2013</v>
      </c>
      <c r="I84" s="21" t="s">
        <v>84</v>
      </c>
      <c r="J84" s="4"/>
      <c r="Y84" s="5" t="e">
        <f t="shared" si="5"/>
        <v>#DIV/0!</v>
      </c>
      <c r="AB84" s="5" t="e">
        <f t="shared" si="6"/>
        <v>#DIV/0!</v>
      </c>
      <c r="AC84" s="4" t="e">
        <f t="shared" si="7"/>
        <v>#DIV/0!</v>
      </c>
      <c r="AE84" s="2" t="e">
        <f t="shared" si="8"/>
        <v>#DIV/0!</v>
      </c>
      <c r="AG84" s="2" t="e">
        <f t="shared" si="9"/>
        <v>#DIV/0!</v>
      </c>
      <c r="AH84" s="12"/>
    </row>
    <row r="85" spans="1:34" s="2" customFormat="1" x14ac:dyDescent="0.25">
      <c r="A85" s="1" t="s">
        <v>50</v>
      </c>
      <c r="B85" s="3">
        <v>17</v>
      </c>
      <c r="C85" s="4">
        <v>1</v>
      </c>
      <c r="D85" s="4" t="s">
        <v>39</v>
      </c>
      <c r="E85" s="2" t="s">
        <v>37</v>
      </c>
      <c r="F85" s="2" t="s">
        <v>41</v>
      </c>
      <c r="G85" s="2" t="s">
        <v>51</v>
      </c>
      <c r="H85" s="2">
        <v>2014</v>
      </c>
      <c r="I85" s="21" t="s">
        <v>84</v>
      </c>
      <c r="J85" s="4"/>
      <c r="Y85" s="5" t="e">
        <f t="shared" si="5"/>
        <v>#DIV/0!</v>
      </c>
      <c r="AB85" s="5" t="e">
        <f t="shared" si="6"/>
        <v>#DIV/0!</v>
      </c>
      <c r="AC85" s="4" t="e">
        <f t="shared" si="7"/>
        <v>#DIV/0!</v>
      </c>
      <c r="AE85" s="2" t="e">
        <f t="shared" si="8"/>
        <v>#DIV/0!</v>
      </c>
      <c r="AG85" s="2" t="e">
        <f t="shared" si="9"/>
        <v>#DIV/0!</v>
      </c>
    </row>
    <row r="86" spans="1:34" s="2" customFormat="1" x14ac:dyDescent="0.25">
      <c r="A86" s="1" t="s">
        <v>50</v>
      </c>
      <c r="B86" s="3">
        <v>17</v>
      </c>
      <c r="C86" s="4">
        <v>1</v>
      </c>
      <c r="D86" s="4" t="s">
        <v>39</v>
      </c>
      <c r="E86" s="2" t="s">
        <v>37</v>
      </c>
      <c r="F86" s="2" t="s">
        <v>41</v>
      </c>
      <c r="G86" s="2" t="s">
        <v>51</v>
      </c>
      <c r="H86" s="2">
        <v>2015</v>
      </c>
      <c r="I86" s="21" t="s">
        <v>84</v>
      </c>
      <c r="J86" s="4"/>
      <c r="Y86" s="5" t="e">
        <f t="shared" si="5"/>
        <v>#DIV/0!</v>
      </c>
      <c r="AB86" s="5" t="e">
        <f t="shared" si="6"/>
        <v>#DIV/0!</v>
      </c>
      <c r="AC86" s="4" t="e">
        <f t="shared" si="7"/>
        <v>#DIV/0!</v>
      </c>
      <c r="AE86" s="2" t="e">
        <f t="shared" si="8"/>
        <v>#DIV/0!</v>
      </c>
      <c r="AG86" s="2" t="e">
        <f t="shared" si="9"/>
        <v>#DIV/0!</v>
      </c>
    </row>
    <row r="87" spans="1:34" s="31" customFormat="1" x14ac:dyDescent="0.25">
      <c r="A87" s="29" t="s">
        <v>50</v>
      </c>
      <c r="B87" s="26">
        <v>18</v>
      </c>
      <c r="C87" s="4">
        <v>1</v>
      </c>
      <c r="D87" s="30" t="s">
        <v>39</v>
      </c>
      <c r="E87" s="31" t="s">
        <v>37</v>
      </c>
      <c r="F87" s="31" t="s">
        <v>41</v>
      </c>
      <c r="G87" s="2" t="s">
        <v>51</v>
      </c>
      <c r="H87" s="31">
        <v>2011</v>
      </c>
      <c r="I87" s="21" t="s">
        <v>84</v>
      </c>
      <c r="J87" s="30"/>
      <c r="Y87" s="32" t="e">
        <f t="shared" si="5"/>
        <v>#DIV/0!</v>
      </c>
      <c r="AB87" s="32" t="e">
        <f t="shared" si="6"/>
        <v>#DIV/0!</v>
      </c>
      <c r="AC87" s="30" t="e">
        <f t="shared" si="7"/>
        <v>#DIV/0!</v>
      </c>
      <c r="AE87" s="31" t="e">
        <f t="shared" si="8"/>
        <v>#DIV/0!</v>
      </c>
      <c r="AG87" s="31" t="e">
        <f t="shared" si="9"/>
        <v>#DIV/0!</v>
      </c>
    </row>
    <row r="88" spans="1:34" s="2" customFormat="1" x14ac:dyDescent="0.25">
      <c r="A88" s="1" t="s">
        <v>50</v>
      </c>
      <c r="B88" s="3">
        <v>18</v>
      </c>
      <c r="C88" s="4">
        <v>1</v>
      </c>
      <c r="D88" s="4" t="s">
        <v>39</v>
      </c>
      <c r="E88" s="2" t="s">
        <v>37</v>
      </c>
      <c r="F88" s="2" t="s">
        <v>41</v>
      </c>
      <c r="G88" s="2" t="s">
        <v>51</v>
      </c>
      <c r="H88" s="2">
        <v>2012</v>
      </c>
      <c r="I88" s="21" t="s">
        <v>84</v>
      </c>
      <c r="J88" s="4"/>
      <c r="Y88" s="5" t="e">
        <f t="shared" si="5"/>
        <v>#DIV/0!</v>
      </c>
      <c r="AB88" s="5" t="e">
        <f t="shared" si="6"/>
        <v>#DIV/0!</v>
      </c>
      <c r="AC88" s="4" t="e">
        <f t="shared" si="7"/>
        <v>#DIV/0!</v>
      </c>
      <c r="AE88" s="2" t="e">
        <f t="shared" si="8"/>
        <v>#DIV/0!</v>
      </c>
      <c r="AG88" s="2" t="e">
        <f t="shared" si="9"/>
        <v>#DIV/0!</v>
      </c>
    </row>
    <row r="89" spans="1:34" s="2" customFormat="1" x14ac:dyDescent="0.25">
      <c r="A89" s="1" t="s">
        <v>50</v>
      </c>
      <c r="B89" s="3">
        <v>18</v>
      </c>
      <c r="C89" s="4">
        <v>1</v>
      </c>
      <c r="D89" s="4" t="s">
        <v>39</v>
      </c>
      <c r="E89" s="2" t="s">
        <v>37</v>
      </c>
      <c r="F89" s="2" t="s">
        <v>41</v>
      </c>
      <c r="G89" s="2" t="s">
        <v>51</v>
      </c>
      <c r="H89" s="2">
        <v>2013</v>
      </c>
      <c r="I89" s="21" t="s">
        <v>84</v>
      </c>
      <c r="J89" s="4"/>
      <c r="Y89" s="5" t="e">
        <f t="shared" si="5"/>
        <v>#DIV/0!</v>
      </c>
      <c r="AB89" s="5" t="e">
        <f t="shared" si="6"/>
        <v>#DIV/0!</v>
      </c>
      <c r="AC89" s="4" t="e">
        <f t="shared" si="7"/>
        <v>#DIV/0!</v>
      </c>
      <c r="AE89" s="2" t="e">
        <f t="shared" si="8"/>
        <v>#DIV/0!</v>
      </c>
      <c r="AG89" s="2" t="e">
        <f t="shared" si="9"/>
        <v>#DIV/0!</v>
      </c>
      <c r="AH89" s="12"/>
    </row>
    <row r="90" spans="1:34" s="2" customFormat="1" x14ac:dyDescent="0.25">
      <c r="A90" s="1" t="s">
        <v>50</v>
      </c>
      <c r="B90" s="3">
        <v>18</v>
      </c>
      <c r="C90" s="4">
        <v>1</v>
      </c>
      <c r="D90" s="4" t="s">
        <v>39</v>
      </c>
      <c r="E90" s="2" t="s">
        <v>37</v>
      </c>
      <c r="F90" s="2" t="s">
        <v>41</v>
      </c>
      <c r="G90" s="2" t="s">
        <v>51</v>
      </c>
      <c r="H90" s="2">
        <v>2014</v>
      </c>
      <c r="I90" s="21" t="s">
        <v>84</v>
      </c>
      <c r="J90" s="4"/>
      <c r="Y90" s="5" t="e">
        <f t="shared" si="5"/>
        <v>#DIV/0!</v>
      </c>
      <c r="AB90" s="5" t="e">
        <f t="shared" si="6"/>
        <v>#DIV/0!</v>
      </c>
      <c r="AC90" s="4" t="e">
        <f t="shared" si="7"/>
        <v>#DIV/0!</v>
      </c>
      <c r="AE90" s="2" t="e">
        <f t="shared" si="8"/>
        <v>#DIV/0!</v>
      </c>
      <c r="AG90" s="2" t="e">
        <f t="shared" si="9"/>
        <v>#DIV/0!</v>
      </c>
    </row>
    <row r="91" spans="1:34" s="2" customFormat="1" x14ac:dyDescent="0.25">
      <c r="A91" s="1" t="s">
        <v>50</v>
      </c>
      <c r="B91" s="3">
        <v>18</v>
      </c>
      <c r="C91" s="4">
        <v>1</v>
      </c>
      <c r="D91" s="4" t="s">
        <v>39</v>
      </c>
      <c r="E91" s="2" t="s">
        <v>37</v>
      </c>
      <c r="F91" s="2" t="s">
        <v>41</v>
      </c>
      <c r="G91" s="2" t="s">
        <v>51</v>
      </c>
      <c r="H91" s="2">
        <v>2015</v>
      </c>
      <c r="I91" s="21" t="s">
        <v>84</v>
      </c>
      <c r="J91" s="4"/>
      <c r="Y91" s="5" t="e">
        <f t="shared" si="5"/>
        <v>#DIV/0!</v>
      </c>
      <c r="AB91" s="5" t="e">
        <f t="shared" si="6"/>
        <v>#DIV/0!</v>
      </c>
      <c r="AC91" s="4" t="e">
        <f t="shared" si="7"/>
        <v>#DIV/0!</v>
      </c>
      <c r="AE91" s="2" t="e">
        <f t="shared" si="8"/>
        <v>#DIV/0!</v>
      </c>
      <c r="AG91" s="2" t="e">
        <f t="shared" si="9"/>
        <v>#DIV/0!</v>
      </c>
    </row>
    <row r="92" spans="1:34" s="31" customFormat="1" x14ac:dyDescent="0.25">
      <c r="A92" s="29" t="s">
        <v>50</v>
      </c>
      <c r="B92" s="26">
        <v>19</v>
      </c>
      <c r="C92" s="4">
        <v>1</v>
      </c>
      <c r="D92" s="30" t="s">
        <v>39</v>
      </c>
      <c r="E92" s="31" t="s">
        <v>37</v>
      </c>
      <c r="F92" s="31" t="s">
        <v>41</v>
      </c>
      <c r="G92" s="2" t="s">
        <v>51</v>
      </c>
      <c r="H92" s="31">
        <v>2011</v>
      </c>
      <c r="I92" s="21" t="s">
        <v>84</v>
      </c>
      <c r="J92" s="30"/>
      <c r="Y92" s="32" t="e">
        <f t="shared" si="5"/>
        <v>#DIV/0!</v>
      </c>
      <c r="AB92" s="32" t="e">
        <f t="shared" si="6"/>
        <v>#DIV/0!</v>
      </c>
      <c r="AC92" s="30" t="e">
        <f t="shared" si="7"/>
        <v>#DIV/0!</v>
      </c>
      <c r="AE92" s="31" t="e">
        <f t="shared" si="8"/>
        <v>#DIV/0!</v>
      </c>
      <c r="AG92" s="31" t="e">
        <f t="shared" si="9"/>
        <v>#DIV/0!</v>
      </c>
    </row>
    <row r="93" spans="1:34" s="2" customFormat="1" x14ac:dyDescent="0.25">
      <c r="A93" s="1" t="s">
        <v>50</v>
      </c>
      <c r="B93" s="3">
        <v>19</v>
      </c>
      <c r="C93" s="4">
        <v>1</v>
      </c>
      <c r="D93" s="4" t="s">
        <v>39</v>
      </c>
      <c r="E93" s="2" t="s">
        <v>37</v>
      </c>
      <c r="F93" s="2" t="s">
        <v>41</v>
      </c>
      <c r="G93" s="2" t="s">
        <v>51</v>
      </c>
      <c r="H93" s="2">
        <v>2012</v>
      </c>
      <c r="I93" s="21" t="s">
        <v>84</v>
      </c>
      <c r="J93" s="4"/>
      <c r="Y93" s="5" t="e">
        <f t="shared" si="5"/>
        <v>#DIV/0!</v>
      </c>
      <c r="AB93" s="5" t="e">
        <f t="shared" si="6"/>
        <v>#DIV/0!</v>
      </c>
      <c r="AC93" s="4" t="e">
        <f t="shared" si="7"/>
        <v>#DIV/0!</v>
      </c>
      <c r="AE93" s="2" t="e">
        <f t="shared" si="8"/>
        <v>#DIV/0!</v>
      </c>
      <c r="AG93" s="2" t="e">
        <f t="shared" si="9"/>
        <v>#DIV/0!</v>
      </c>
    </row>
    <row r="94" spans="1:34" s="2" customFormat="1" x14ac:dyDescent="0.25">
      <c r="A94" s="1" t="s">
        <v>50</v>
      </c>
      <c r="B94" s="3">
        <v>19</v>
      </c>
      <c r="C94" s="4">
        <v>1</v>
      </c>
      <c r="D94" s="4" t="s">
        <v>39</v>
      </c>
      <c r="E94" s="2" t="s">
        <v>37</v>
      </c>
      <c r="F94" s="2" t="s">
        <v>41</v>
      </c>
      <c r="G94" s="2" t="s">
        <v>51</v>
      </c>
      <c r="H94" s="2">
        <v>2013</v>
      </c>
      <c r="I94" s="21" t="s">
        <v>84</v>
      </c>
      <c r="J94" s="4"/>
      <c r="Y94" s="5" t="e">
        <f t="shared" si="5"/>
        <v>#DIV/0!</v>
      </c>
      <c r="AB94" s="5" t="e">
        <f t="shared" si="6"/>
        <v>#DIV/0!</v>
      </c>
      <c r="AC94" s="4" t="e">
        <f t="shared" si="7"/>
        <v>#DIV/0!</v>
      </c>
      <c r="AE94" s="2" t="e">
        <f t="shared" si="8"/>
        <v>#DIV/0!</v>
      </c>
      <c r="AG94" s="2" t="e">
        <f t="shared" si="9"/>
        <v>#DIV/0!</v>
      </c>
      <c r="AH94" s="12"/>
    </row>
    <row r="95" spans="1:34" s="2" customFormat="1" x14ac:dyDescent="0.25">
      <c r="A95" s="1" t="s">
        <v>50</v>
      </c>
      <c r="B95" s="3">
        <v>19</v>
      </c>
      <c r="C95" s="4">
        <v>1</v>
      </c>
      <c r="D95" s="4" t="s">
        <v>39</v>
      </c>
      <c r="E95" s="2" t="s">
        <v>37</v>
      </c>
      <c r="F95" s="2" t="s">
        <v>41</v>
      </c>
      <c r="G95" s="2" t="s">
        <v>51</v>
      </c>
      <c r="H95" s="2">
        <v>2014</v>
      </c>
      <c r="I95" s="21" t="s">
        <v>84</v>
      </c>
      <c r="J95" s="4"/>
      <c r="Y95" s="5" t="e">
        <f t="shared" si="5"/>
        <v>#DIV/0!</v>
      </c>
      <c r="AB95" s="5" t="e">
        <f t="shared" si="6"/>
        <v>#DIV/0!</v>
      </c>
      <c r="AC95" s="4" t="e">
        <f t="shared" si="7"/>
        <v>#DIV/0!</v>
      </c>
      <c r="AE95" s="2" t="e">
        <f t="shared" si="8"/>
        <v>#DIV/0!</v>
      </c>
      <c r="AG95" s="2" t="e">
        <f t="shared" si="9"/>
        <v>#DIV/0!</v>
      </c>
    </row>
    <row r="96" spans="1:34" s="2" customFormat="1" x14ac:dyDescent="0.25">
      <c r="A96" s="1" t="s">
        <v>50</v>
      </c>
      <c r="B96" s="3">
        <v>19</v>
      </c>
      <c r="C96" s="4">
        <v>1</v>
      </c>
      <c r="D96" s="4" t="s">
        <v>39</v>
      </c>
      <c r="E96" s="2" t="s">
        <v>37</v>
      </c>
      <c r="F96" s="2" t="s">
        <v>41</v>
      </c>
      <c r="G96" s="2" t="s">
        <v>51</v>
      </c>
      <c r="H96" s="2">
        <v>2015</v>
      </c>
      <c r="I96" s="21" t="s">
        <v>84</v>
      </c>
      <c r="J96" s="4"/>
      <c r="Y96" s="5" t="e">
        <f t="shared" si="5"/>
        <v>#DIV/0!</v>
      </c>
      <c r="AB96" s="5" t="e">
        <f t="shared" si="6"/>
        <v>#DIV/0!</v>
      </c>
      <c r="AC96" s="4" t="e">
        <f t="shared" si="7"/>
        <v>#DIV/0!</v>
      </c>
      <c r="AE96" s="2" t="e">
        <f t="shared" si="8"/>
        <v>#DIV/0!</v>
      </c>
      <c r="AG96" s="2" t="e">
        <f t="shared" si="9"/>
        <v>#DIV/0!</v>
      </c>
    </row>
    <row r="97" spans="1:34" s="31" customFormat="1" x14ac:dyDescent="0.25">
      <c r="A97" s="29" t="s">
        <v>50</v>
      </c>
      <c r="B97" s="26">
        <v>20</v>
      </c>
      <c r="C97" s="4">
        <v>1</v>
      </c>
      <c r="D97" s="30" t="s">
        <v>39</v>
      </c>
      <c r="E97" s="31" t="s">
        <v>37</v>
      </c>
      <c r="F97" s="31" t="s">
        <v>41</v>
      </c>
      <c r="G97" s="2" t="s">
        <v>51</v>
      </c>
      <c r="H97" s="31">
        <v>2011</v>
      </c>
      <c r="I97" s="21" t="s">
        <v>84</v>
      </c>
      <c r="J97" s="30"/>
      <c r="Y97" s="32" t="e">
        <f t="shared" si="5"/>
        <v>#DIV/0!</v>
      </c>
      <c r="AB97" s="32" t="e">
        <f t="shared" si="6"/>
        <v>#DIV/0!</v>
      </c>
      <c r="AC97" s="30" t="e">
        <f t="shared" si="7"/>
        <v>#DIV/0!</v>
      </c>
      <c r="AE97" s="31" t="e">
        <f t="shared" si="8"/>
        <v>#DIV/0!</v>
      </c>
      <c r="AG97" s="31" t="e">
        <f t="shared" si="9"/>
        <v>#DIV/0!</v>
      </c>
    </row>
    <row r="98" spans="1:34" s="2" customFormat="1" x14ac:dyDescent="0.25">
      <c r="A98" s="1" t="s">
        <v>50</v>
      </c>
      <c r="B98" s="3">
        <v>20</v>
      </c>
      <c r="C98" s="4">
        <v>1</v>
      </c>
      <c r="D98" s="4" t="s">
        <v>39</v>
      </c>
      <c r="E98" s="2" t="s">
        <v>37</v>
      </c>
      <c r="F98" s="2" t="s">
        <v>41</v>
      </c>
      <c r="G98" s="2" t="s">
        <v>51</v>
      </c>
      <c r="H98" s="2">
        <v>2012</v>
      </c>
      <c r="I98" s="21" t="s">
        <v>84</v>
      </c>
      <c r="J98" s="4"/>
      <c r="Y98" s="5" t="e">
        <f t="shared" si="5"/>
        <v>#DIV/0!</v>
      </c>
      <c r="AB98" s="5" t="e">
        <f t="shared" si="6"/>
        <v>#DIV/0!</v>
      </c>
      <c r="AC98" s="4" t="e">
        <f t="shared" si="7"/>
        <v>#DIV/0!</v>
      </c>
      <c r="AE98" s="2" t="e">
        <f t="shared" si="8"/>
        <v>#DIV/0!</v>
      </c>
      <c r="AG98" s="2" t="e">
        <f t="shared" si="9"/>
        <v>#DIV/0!</v>
      </c>
    </row>
    <row r="99" spans="1:34" s="2" customFormat="1" x14ac:dyDescent="0.25">
      <c r="A99" s="1" t="s">
        <v>50</v>
      </c>
      <c r="B99" s="3">
        <v>20</v>
      </c>
      <c r="C99" s="4">
        <v>1</v>
      </c>
      <c r="D99" s="4" t="s">
        <v>39</v>
      </c>
      <c r="E99" s="2" t="s">
        <v>37</v>
      </c>
      <c r="F99" s="2" t="s">
        <v>41</v>
      </c>
      <c r="G99" s="2" t="s">
        <v>51</v>
      </c>
      <c r="H99" s="2">
        <v>2013</v>
      </c>
      <c r="I99" s="21" t="s">
        <v>84</v>
      </c>
      <c r="J99" s="4"/>
      <c r="Y99" s="5" t="e">
        <f t="shared" si="5"/>
        <v>#DIV/0!</v>
      </c>
      <c r="AB99" s="5" t="e">
        <f t="shared" si="6"/>
        <v>#DIV/0!</v>
      </c>
      <c r="AC99" s="4" t="e">
        <f t="shared" si="7"/>
        <v>#DIV/0!</v>
      </c>
      <c r="AE99" s="2" t="e">
        <f t="shared" si="8"/>
        <v>#DIV/0!</v>
      </c>
      <c r="AG99" s="2" t="e">
        <f t="shared" si="9"/>
        <v>#DIV/0!</v>
      </c>
      <c r="AH99" s="12"/>
    </row>
    <row r="100" spans="1:34" s="2" customFormat="1" x14ac:dyDescent="0.25">
      <c r="A100" s="1" t="s">
        <v>50</v>
      </c>
      <c r="B100" s="3">
        <v>20</v>
      </c>
      <c r="C100" s="4">
        <v>1</v>
      </c>
      <c r="D100" s="4" t="s">
        <v>39</v>
      </c>
      <c r="E100" s="2" t="s">
        <v>37</v>
      </c>
      <c r="F100" s="2" t="s">
        <v>41</v>
      </c>
      <c r="G100" s="2" t="s">
        <v>51</v>
      </c>
      <c r="H100" s="2">
        <v>2014</v>
      </c>
      <c r="I100" s="21" t="s">
        <v>84</v>
      </c>
      <c r="J100" s="4"/>
      <c r="Y100" s="5" t="e">
        <f t="shared" si="5"/>
        <v>#DIV/0!</v>
      </c>
      <c r="AB100" s="5" t="e">
        <f t="shared" si="6"/>
        <v>#DIV/0!</v>
      </c>
      <c r="AC100" s="4" t="e">
        <f t="shared" si="7"/>
        <v>#DIV/0!</v>
      </c>
      <c r="AE100" s="2" t="e">
        <f t="shared" si="8"/>
        <v>#DIV/0!</v>
      </c>
      <c r="AG100" s="2" t="e">
        <f t="shared" si="9"/>
        <v>#DIV/0!</v>
      </c>
    </row>
    <row r="101" spans="1:34" s="2" customFormat="1" x14ac:dyDescent="0.25">
      <c r="A101" s="1" t="s">
        <v>50</v>
      </c>
      <c r="B101" s="3">
        <v>20</v>
      </c>
      <c r="C101" s="4">
        <v>1</v>
      </c>
      <c r="D101" s="4" t="s">
        <v>39</v>
      </c>
      <c r="E101" s="2" t="s">
        <v>37</v>
      </c>
      <c r="F101" s="2" t="s">
        <v>41</v>
      </c>
      <c r="G101" s="2" t="s">
        <v>51</v>
      </c>
      <c r="H101" s="2">
        <v>2015</v>
      </c>
      <c r="I101" s="21" t="s">
        <v>84</v>
      </c>
      <c r="J101" s="4"/>
      <c r="Y101" s="5" t="e">
        <f t="shared" si="5"/>
        <v>#DIV/0!</v>
      </c>
      <c r="AB101" s="5" t="e">
        <f t="shared" si="6"/>
        <v>#DIV/0!</v>
      </c>
      <c r="AC101" s="4" t="e">
        <f t="shared" si="7"/>
        <v>#DIV/0!</v>
      </c>
      <c r="AE101" s="2" t="e">
        <f t="shared" si="8"/>
        <v>#DIV/0!</v>
      </c>
      <c r="AG101" s="2" t="e">
        <f t="shared" si="9"/>
        <v>#DIV/0!</v>
      </c>
    </row>
    <row r="102" spans="1:34" s="31" customFormat="1" x14ac:dyDescent="0.25">
      <c r="A102" s="29" t="s">
        <v>50</v>
      </c>
      <c r="B102" s="26">
        <v>21</v>
      </c>
      <c r="C102" s="4">
        <v>1</v>
      </c>
      <c r="D102" s="30" t="s">
        <v>39</v>
      </c>
      <c r="E102" s="31" t="s">
        <v>37</v>
      </c>
      <c r="F102" s="31" t="s">
        <v>41</v>
      </c>
      <c r="G102" s="2" t="s">
        <v>51</v>
      </c>
      <c r="H102" s="31">
        <v>2011</v>
      </c>
      <c r="I102" s="21" t="s">
        <v>84</v>
      </c>
      <c r="J102" s="30"/>
      <c r="Y102" s="32" t="e">
        <f t="shared" si="5"/>
        <v>#DIV/0!</v>
      </c>
      <c r="AB102" s="32" t="e">
        <f t="shared" si="6"/>
        <v>#DIV/0!</v>
      </c>
      <c r="AC102" s="30" t="e">
        <f t="shared" si="7"/>
        <v>#DIV/0!</v>
      </c>
      <c r="AE102" s="31" t="e">
        <f t="shared" si="8"/>
        <v>#DIV/0!</v>
      </c>
      <c r="AG102" s="31" t="e">
        <f t="shared" si="9"/>
        <v>#DIV/0!</v>
      </c>
    </row>
    <row r="103" spans="1:34" s="2" customFormat="1" x14ac:dyDescent="0.25">
      <c r="A103" s="1" t="s">
        <v>50</v>
      </c>
      <c r="B103" s="3">
        <v>21</v>
      </c>
      <c r="C103" s="4">
        <v>1</v>
      </c>
      <c r="D103" s="4" t="s">
        <v>39</v>
      </c>
      <c r="E103" s="2" t="s">
        <v>37</v>
      </c>
      <c r="F103" s="2" t="s">
        <v>41</v>
      </c>
      <c r="G103" s="2" t="s">
        <v>51</v>
      </c>
      <c r="H103" s="2">
        <v>2012</v>
      </c>
      <c r="I103" s="21" t="s">
        <v>84</v>
      </c>
      <c r="J103" s="4"/>
      <c r="Y103" s="5" t="e">
        <f t="shared" si="5"/>
        <v>#DIV/0!</v>
      </c>
      <c r="AB103" s="5" t="e">
        <f t="shared" si="6"/>
        <v>#DIV/0!</v>
      </c>
      <c r="AC103" s="4" t="e">
        <f t="shared" si="7"/>
        <v>#DIV/0!</v>
      </c>
      <c r="AE103" s="2" t="e">
        <f t="shared" si="8"/>
        <v>#DIV/0!</v>
      </c>
      <c r="AG103" s="2" t="e">
        <f t="shared" si="9"/>
        <v>#DIV/0!</v>
      </c>
    </row>
    <row r="104" spans="1:34" s="2" customFormat="1" x14ac:dyDescent="0.25">
      <c r="A104" s="1" t="s">
        <v>50</v>
      </c>
      <c r="B104" s="3">
        <v>21</v>
      </c>
      <c r="C104" s="4">
        <v>1</v>
      </c>
      <c r="D104" s="4" t="s">
        <v>39</v>
      </c>
      <c r="E104" s="2" t="s">
        <v>37</v>
      </c>
      <c r="F104" s="2" t="s">
        <v>41</v>
      </c>
      <c r="G104" s="2" t="s">
        <v>51</v>
      </c>
      <c r="H104" s="2">
        <v>2013</v>
      </c>
      <c r="I104" s="21" t="s">
        <v>84</v>
      </c>
      <c r="J104" s="4"/>
      <c r="Y104" s="5" t="e">
        <f t="shared" si="5"/>
        <v>#DIV/0!</v>
      </c>
      <c r="AB104" s="5" t="e">
        <f t="shared" si="6"/>
        <v>#DIV/0!</v>
      </c>
      <c r="AC104" s="4" t="e">
        <f t="shared" si="7"/>
        <v>#DIV/0!</v>
      </c>
      <c r="AE104" s="2" t="e">
        <f t="shared" si="8"/>
        <v>#DIV/0!</v>
      </c>
      <c r="AG104" s="2" t="e">
        <f t="shared" si="9"/>
        <v>#DIV/0!</v>
      </c>
      <c r="AH104" s="12"/>
    </row>
    <row r="105" spans="1:34" s="2" customFormat="1" x14ac:dyDescent="0.25">
      <c r="A105" s="1" t="s">
        <v>50</v>
      </c>
      <c r="B105" s="3">
        <v>21</v>
      </c>
      <c r="C105" s="4">
        <v>1</v>
      </c>
      <c r="D105" s="4" t="s">
        <v>39</v>
      </c>
      <c r="E105" s="2" t="s">
        <v>37</v>
      </c>
      <c r="F105" s="2" t="s">
        <v>41</v>
      </c>
      <c r="G105" s="2" t="s">
        <v>51</v>
      </c>
      <c r="H105" s="2">
        <v>2014</v>
      </c>
      <c r="I105" s="21" t="s">
        <v>84</v>
      </c>
      <c r="J105" s="4"/>
      <c r="Y105" s="5" t="e">
        <f t="shared" si="5"/>
        <v>#DIV/0!</v>
      </c>
      <c r="AB105" s="5" t="e">
        <f t="shared" si="6"/>
        <v>#DIV/0!</v>
      </c>
      <c r="AC105" s="4" t="e">
        <f t="shared" si="7"/>
        <v>#DIV/0!</v>
      </c>
      <c r="AE105" s="2" t="e">
        <f t="shared" si="8"/>
        <v>#DIV/0!</v>
      </c>
      <c r="AG105" s="2" t="e">
        <f t="shared" si="9"/>
        <v>#DIV/0!</v>
      </c>
    </row>
    <row r="106" spans="1:34" s="2" customFormat="1" x14ac:dyDescent="0.25">
      <c r="A106" s="1" t="s">
        <v>50</v>
      </c>
      <c r="B106" s="3">
        <v>21</v>
      </c>
      <c r="C106" s="4">
        <v>1</v>
      </c>
      <c r="D106" s="4" t="s">
        <v>39</v>
      </c>
      <c r="E106" s="2" t="s">
        <v>37</v>
      </c>
      <c r="F106" s="2" t="s">
        <v>41</v>
      </c>
      <c r="G106" s="2" t="s">
        <v>51</v>
      </c>
      <c r="H106" s="2">
        <v>2015</v>
      </c>
      <c r="I106" s="21" t="s">
        <v>84</v>
      </c>
      <c r="J106" s="4"/>
      <c r="Y106" s="5" t="e">
        <f t="shared" si="5"/>
        <v>#DIV/0!</v>
      </c>
      <c r="AB106" s="5" t="e">
        <f t="shared" si="6"/>
        <v>#DIV/0!</v>
      </c>
      <c r="AC106" s="4" t="e">
        <f t="shared" si="7"/>
        <v>#DIV/0!</v>
      </c>
      <c r="AE106" s="2" t="e">
        <f t="shared" si="8"/>
        <v>#DIV/0!</v>
      </c>
      <c r="AG106" s="2" t="e">
        <f t="shared" si="9"/>
        <v>#DIV/0!</v>
      </c>
    </row>
    <row r="107" spans="1:34" s="31" customFormat="1" x14ac:dyDescent="0.25">
      <c r="A107" s="29" t="s">
        <v>50</v>
      </c>
      <c r="B107" s="26">
        <v>22</v>
      </c>
      <c r="C107" s="4">
        <v>1</v>
      </c>
      <c r="D107" s="30" t="s">
        <v>39</v>
      </c>
      <c r="E107" s="31" t="s">
        <v>37</v>
      </c>
      <c r="F107" s="31" t="s">
        <v>41</v>
      </c>
      <c r="G107" s="2" t="s">
        <v>51</v>
      </c>
      <c r="H107" s="31">
        <v>2011</v>
      </c>
      <c r="I107" s="21" t="s">
        <v>84</v>
      </c>
      <c r="J107" s="30"/>
      <c r="Y107" s="32" t="e">
        <f t="shared" si="5"/>
        <v>#DIV/0!</v>
      </c>
      <c r="AB107" s="32" t="e">
        <f t="shared" si="6"/>
        <v>#DIV/0!</v>
      </c>
      <c r="AC107" s="30" t="e">
        <f t="shared" si="7"/>
        <v>#DIV/0!</v>
      </c>
      <c r="AE107" s="31" t="e">
        <f t="shared" si="8"/>
        <v>#DIV/0!</v>
      </c>
      <c r="AG107" s="31" t="e">
        <f t="shared" si="9"/>
        <v>#DIV/0!</v>
      </c>
    </row>
    <row r="108" spans="1:34" s="2" customFormat="1" x14ac:dyDescent="0.25">
      <c r="A108" s="1" t="s">
        <v>50</v>
      </c>
      <c r="B108" s="3">
        <v>22</v>
      </c>
      <c r="C108" s="4">
        <v>1</v>
      </c>
      <c r="D108" s="4" t="s">
        <v>39</v>
      </c>
      <c r="E108" s="2" t="s">
        <v>37</v>
      </c>
      <c r="F108" s="2" t="s">
        <v>41</v>
      </c>
      <c r="G108" s="2" t="s">
        <v>51</v>
      </c>
      <c r="H108" s="2">
        <v>2012</v>
      </c>
      <c r="I108" s="21" t="s">
        <v>84</v>
      </c>
      <c r="J108" s="4"/>
      <c r="Y108" s="5" t="e">
        <f t="shared" si="5"/>
        <v>#DIV/0!</v>
      </c>
      <c r="AB108" s="5" t="e">
        <f t="shared" si="6"/>
        <v>#DIV/0!</v>
      </c>
      <c r="AC108" s="4" t="e">
        <f t="shared" si="7"/>
        <v>#DIV/0!</v>
      </c>
      <c r="AE108" s="2" t="e">
        <f t="shared" si="8"/>
        <v>#DIV/0!</v>
      </c>
      <c r="AG108" s="2" t="e">
        <f t="shared" si="9"/>
        <v>#DIV/0!</v>
      </c>
    </row>
    <row r="109" spans="1:34" s="2" customFormat="1" x14ac:dyDescent="0.25">
      <c r="A109" s="1" t="s">
        <v>50</v>
      </c>
      <c r="B109" s="3">
        <v>22</v>
      </c>
      <c r="C109" s="4">
        <v>1</v>
      </c>
      <c r="D109" s="4" t="s">
        <v>39</v>
      </c>
      <c r="E109" s="2" t="s">
        <v>37</v>
      </c>
      <c r="F109" s="2" t="s">
        <v>41</v>
      </c>
      <c r="G109" s="2" t="s">
        <v>51</v>
      </c>
      <c r="H109" s="2">
        <v>2013</v>
      </c>
      <c r="I109" s="21" t="s">
        <v>84</v>
      </c>
      <c r="J109" s="4"/>
      <c r="Y109" s="5" t="e">
        <f t="shared" si="5"/>
        <v>#DIV/0!</v>
      </c>
      <c r="AB109" s="5" t="e">
        <f t="shared" si="6"/>
        <v>#DIV/0!</v>
      </c>
      <c r="AC109" s="4" t="e">
        <f t="shared" si="7"/>
        <v>#DIV/0!</v>
      </c>
      <c r="AE109" s="2" t="e">
        <f t="shared" si="8"/>
        <v>#DIV/0!</v>
      </c>
      <c r="AG109" s="2" t="e">
        <f t="shared" si="9"/>
        <v>#DIV/0!</v>
      </c>
      <c r="AH109" s="12"/>
    </row>
    <row r="110" spans="1:34" s="2" customFormat="1" x14ac:dyDescent="0.25">
      <c r="A110" s="1" t="s">
        <v>50</v>
      </c>
      <c r="B110" s="3">
        <v>22</v>
      </c>
      <c r="C110" s="4">
        <v>1</v>
      </c>
      <c r="D110" s="4" t="s">
        <v>39</v>
      </c>
      <c r="E110" s="2" t="s">
        <v>37</v>
      </c>
      <c r="F110" s="2" t="s">
        <v>41</v>
      </c>
      <c r="G110" s="2" t="s">
        <v>51</v>
      </c>
      <c r="H110" s="2">
        <v>2014</v>
      </c>
      <c r="I110" s="21" t="s">
        <v>84</v>
      </c>
      <c r="J110" s="4"/>
      <c r="Y110" s="5" t="e">
        <f t="shared" si="5"/>
        <v>#DIV/0!</v>
      </c>
      <c r="AB110" s="5" t="e">
        <f t="shared" si="6"/>
        <v>#DIV/0!</v>
      </c>
      <c r="AC110" s="4" t="e">
        <f t="shared" si="7"/>
        <v>#DIV/0!</v>
      </c>
      <c r="AE110" s="2" t="e">
        <f t="shared" si="8"/>
        <v>#DIV/0!</v>
      </c>
      <c r="AG110" s="2" t="e">
        <f t="shared" si="9"/>
        <v>#DIV/0!</v>
      </c>
    </row>
    <row r="111" spans="1:34" s="2" customFormat="1" x14ac:dyDescent="0.25">
      <c r="A111" s="1" t="s">
        <v>50</v>
      </c>
      <c r="B111" s="3">
        <v>22</v>
      </c>
      <c r="C111" s="4">
        <v>1</v>
      </c>
      <c r="D111" s="4" t="s">
        <v>39</v>
      </c>
      <c r="E111" s="2" t="s">
        <v>37</v>
      </c>
      <c r="F111" s="2" t="s">
        <v>41</v>
      </c>
      <c r="G111" s="2" t="s">
        <v>51</v>
      </c>
      <c r="H111" s="2">
        <v>2015</v>
      </c>
      <c r="I111" s="21" t="s">
        <v>84</v>
      </c>
      <c r="J111" s="4"/>
      <c r="Y111" s="5" t="e">
        <f t="shared" si="5"/>
        <v>#DIV/0!</v>
      </c>
      <c r="AB111" s="5" t="e">
        <f t="shared" si="6"/>
        <v>#DIV/0!</v>
      </c>
      <c r="AC111" s="4" t="e">
        <f t="shared" si="7"/>
        <v>#DIV/0!</v>
      </c>
      <c r="AE111" s="2" t="e">
        <f t="shared" si="8"/>
        <v>#DIV/0!</v>
      </c>
      <c r="AG111" s="2" t="e">
        <f t="shared" si="9"/>
        <v>#DIV/0!</v>
      </c>
    </row>
    <row r="112" spans="1:34" s="31" customFormat="1" x14ac:dyDescent="0.25">
      <c r="A112" s="29" t="s">
        <v>50</v>
      </c>
      <c r="B112" s="26">
        <v>23</v>
      </c>
      <c r="C112" s="4">
        <v>1</v>
      </c>
      <c r="D112" s="30" t="s">
        <v>39</v>
      </c>
      <c r="E112" s="31" t="s">
        <v>37</v>
      </c>
      <c r="F112" s="31" t="s">
        <v>41</v>
      </c>
      <c r="G112" s="2" t="s">
        <v>51</v>
      </c>
      <c r="H112" s="31">
        <v>2011</v>
      </c>
      <c r="I112" s="21" t="s">
        <v>84</v>
      </c>
      <c r="J112" s="30"/>
      <c r="Y112" s="32" t="e">
        <f t="shared" si="5"/>
        <v>#DIV/0!</v>
      </c>
      <c r="AB112" s="32" t="e">
        <f t="shared" si="6"/>
        <v>#DIV/0!</v>
      </c>
      <c r="AC112" s="30" t="e">
        <f t="shared" si="7"/>
        <v>#DIV/0!</v>
      </c>
      <c r="AE112" s="31" t="e">
        <f t="shared" si="8"/>
        <v>#DIV/0!</v>
      </c>
      <c r="AG112" s="31" t="e">
        <f t="shared" si="9"/>
        <v>#DIV/0!</v>
      </c>
    </row>
    <row r="113" spans="1:34" s="2" customFormat="1" x14ac:dyDescent="0.25">
      <c r="A113" s="1" t="s">
        <v>50</v>
      </c>
      <c r="B113" s="3">
        <v>23</v>
      </c>
      <c r="C113" s="4">
        <v>1</v>
      </c>
      <c r="D113" s="4" t="s">
        <v>39</v>
      </c>
      <c r="E113" s="2" t="s">
        <v>37</v>
      </c>
      <c r="F113" s="2" t="s">
        <v>41</v>
      </c>
      <c r="G113" s="2" t="s">
        <v>51</v>
      </c>
      <c r="H113" s="2">
        <v>2012</v>
      </c>
      <c r="I113" s="21" t="s">
        <v>84</v>
      </c>
      <c r="J113" s="4"/>
      <c r="Y113" s="5" t="e">
        <f t="shared" si="5"/>
        <v>#DIV/0!</v>
      </c>
      <c r="AB113" s="5" t="e">
        <f t="shared" si="6"/>
        <v>#DIV/0!</v>
      </c>
      <c r="AC113" s="4" t="e">
        <f t="shared" si="7"/>
        <v>#DIV/0!</v>
      </c>
      <c r="AE113" s="2" t="e">
        <f t="shared" si="8"/>
        <v>#DIV/0!</v>
      </c>
      <c r="AG113" s="2" t="e">
        <f t="shared" si="9"/>
        <v>#DIV/0!</v>
      </c>
    </row>
    <row r="114" spans="1:34" s="2" customFormat="1" x14ac:dyDescent="0.25">
      <c r="A114" s="1" t="s">
        <v>50</v>
      </c>
      <c r="B114" s="3">
        <v>23</v>
      </c>
      <c r="C114" s="4">
        <v>1</v>
      </c>
      <c r="D114" s="4" t="s">
        <v>39</v>
      </c>
      <c r="E114" s="2" t="s">
        <v>37</v>
      </c>
      <c r="F114" s="2" t="s">
        <v>41</v>
      </c>
      <c r="G114" s="2" t="s">
        <v>51</v>
      </c>
      <c r="H114" s="2">
        <v>2013</v>
      </c>
      <c r="I114" s="21" t="s">
        <v>84</v>
      </c>
      <c r="J114" s="4"/>
      <c r="Y114" s="5" t="e">
        <f t="shared" si="5"/>
        <v>#DIV/0!</v>
      </c>
      <c r="AB114" s="5" t="e">
        <f t="shared" si="6"/>
        <v>#DIV/0!</v>
      </c>
      <c r="AC114" s="4" t="e">
        <f t="shared" si="7"/>
        <v>#DIV/0!</v>
      </c>
      <c r="AE114" s="2" t="e">
        <f t="shared" si="8"/>
        <v>#DIV/0!</v>
      </c>
      <c r="AG114" s="2" t="e">
        <f t="shared" si="9"/>
        <v>#DIV/0!</v>
      </c>
      <c r="AH114" s="12"/>
    </row>
    <row r="115" spans="1:34" s="2" customFormat="1" x14ac:dyDescent="0.25">
      <c r="A115" s="1" t="s">
        <v>50</v>
      </c>
      <c r="B115" s="3">
        <v>23</v>
      </c>
      <c r="C115" s="4">
        <v>1</v>
      </c>
      <c r="D115" s="4" t="s">
        <v>39</v>
      </c>
      <c r="E115" s="2" t="s">
        <v>37</v>
      </c>
      <c r="F115" s="2" t="s">
        <v>41</v>
      </c>
      <c r="G115" s="2" t="s">
        <v>51</v>
      </c>
      <c r="H115" s="2">
        <v>2014</v>
      </c>
      <c r="I115" s="21" t="s">
        <v>84</v>
      </c>
      <c r="J115" s="4"/>
      <c r="Y115" s="5" t="e">
        <f t="shared" si="5"/>
        <v>#DIV/0!</v>
      </c>
      <c r="AB115" s="5" t="e">
        <f t="shared" si="6"/>
        <v>#DIV/0!</v>
      </c>
      <c r="AC115" s="4" t="e">
        <f t="shared" si="7"/>
        <v>#DIV/0!</v>
      </c>
      <c r="AE115" s="2" t="e">
        <f t="shared" si="8"/>
        <v>#DIV/0!</v>
      </c>
      <c r="AG115" s="2" t="e">
        <f t="shared" si="9"/>
        <v>#DIV/0!</v>
      </c>
    </row>
    <row r="116" spans="1:34" s="2" customFormat="1" x14ac:dyDescent="0.25">
      <c r="A116" s="1" t="s">
        <v>50</v>
      </c>
      <c r="B116" s="3">
        <v>23</v>
      </c>
      <c r="C116" s="4">
        <v>1</v>
      </c>
      <c r="D116" s="4" t="s">
        <v>39</v>
      </c>
      <c r="E116" s="2" t="s">
        <v>37</v>
      </c>
      <c r="F116" s="2" t="s">
        <v>41</v>
      </c>
      <c r="G116" s="2" t="s">
        <v>51</v>
      </c>
      <c r="H116" s="2">
        <v>2015</v>
      </c>
      <c r="I116" s="21" t="s">
        <v>84</v>
      </c>
      <c r="J116" s="4"/>
      <c r="Y116" s="5" t="e">
        <f t="shared" si="5"/>
        <v>#DIV/0!</v>
      </c>
      <c r="AB116" s="5" t="e">
        <f t="shared" si="6"/>
        <v>#DIV/0!</v>
      </c>
      <c r="AC116" s="4" t="e">
        <f t="shared" si="7"/>
        <v>#DIV/0!</v>
      </c>
      <c r="AE116" s="2" t="e">
        <f t="shared" si="8"/>
        <v>#DIV/0!</v>
      </c>
      <c r="AG116" s="2" t="e">
        <f t="shared" si="9"/>
        <v>#DIV/0!</v>
      </c>
    </row>
    <row r="117" spans="1:34" s="31" customFormat="1" x14ac:dyDescent="0.25">
      <c r="A117" s="29" t="s">
        <v>50</v>
      </c>
      <c r="B117" s="26">
        <v>24</v>
      </c>
      <c r="C117" s="4">
        <v>1</v>
      </c>
      <c r="D117" s="30" t="s">
        <v>39</v>
      </c>
      <c r="E117" s="31" t="s">
        <v>37</v>
      </c>
      <c r="F117" s="31" t="s">
        <v>41</v>
      </c>
      <c r="G117" s="2" t="s">
        <v>51</v>
      </c>
      <c r="H117" s="31">
        <v>2011</v>
      </c>
      <c r="I117" s="21" t="s">
        <v>84</v>
      </c>
      <c r="J117" s="30"/>
      <c r="Y117" s="32" t="e">
        <f t="shared" si="5"/>
        <v>#DIV/0!</v>
      </c>
      <c r="AB117" s="32" t="e">
        <f t="shared" si="6"/>
        <v>#DIV/0!</v>
      </c>
      <c r="AC117" s="30" t="e">
        <f t="shared" si="7"/>
        <v>#DIV/0!</v>
      </c>
      <c r="AE117" s="31" t="e">
        <f t="shared" si="8"/>
        <v>#DIV/0!</v>
      </c>
      <c r="AG117" s="31" t="e">
        <f t="shared" si="9"/>
        <v>#DIV/0!</v>
      </c>
    </row>
    <row r="118" spans="1:34" s="2" customFormat="1" x14ac:dyDescent="0.25">
      <c r="A118" s="1" t="s">
        <v>50</v>
      </c>
      <c r="B118" s="3">
        <v>24</v>
      </c>
      <c r="C118" s="4">
        <v>1</v>
      </c>
      <c r="D118" s="4" t="s">
        <v>39</v>
      </c>
      <c r="E118" s="2" t="s">
        <v>37</v>
      </c>
      <c r="F118" s="2" t="s">
        <v>41</v>
      </c>
      <c r="G118" s="2" t="s">
        <v>51</v>
      </c>
      <c r="H118" s="2">
        <v>2012</v>
      </c>
      <c r="I118" s="21" t="s">
        <v>84</v>
      </c>
      <c r="J118" s="4"/>
      <c r="Y118" s="5" t="e">
        <f t="shared" si="5"/>
        <v>#DIV/0!</v>
      </c>
      <c r="AB118" s="5" t="e">
        <f t="shared" si="6"/>
        <v>#DIV/0!</v>
      </c>
      <c r="AC118" s="4" t="e">
        <f t="shared" si="7"/>
        <v>#DIV/0!</v>
      </c>
      <c r="AE118" s="2" t="e">
        <f t="shared" si="8"/>
        <v>#DIV/0!</v>
      </c>
      <c r="AG118" s="2" t="e">
        <f t="shared" si="9"/>
        <v>#DIV/0!</v>
      </c>
    </row>
    <row r="119" spans="1:34" s="2" customFormat="1" x14ac:dyDescent="0.25">
      <c r="A119" s="1" t="s">
        <v>50</v>
      </c>
      <c r="B119" s="3">
        <v>24</v>
      </c>
      <c r="C119" s="4">
        <v>1</v>
      </c>
      <c r="D119" s="4" t="s">
        <v>39</v>
      </c>
      <c r="E119" s="2" t="s">
        <v>37</v>
      </c>
      <c r="F119" s="2" t="s">
        <v>41</v>
      </c>
      <c r="G119" s="2" t="s">
        <v>51</v>
      </c>
      <c r="H119" s="2">
        <v>2013</v>
      </c>
      <c r="I119" s="21" t="s">
        <v>84</v>
      </c>
      <c r="J119" s="4"/>
      <c r="Y119" s="5" t="e">
        <f t="shared" si="5"/>
        <v>#DIV/0!</v>
      </c>
      <c r="AB119" s="5" t="e">
        <f t="shared" si="6"/>
        <v>#DIV/0!</v>
      </c>
      <c r="AC119" s="4" t="e">
        <f t="shared" si="7"/>
        <v>#DIV/0!</v>
      </c>
      <c r="AE119" s="2" t="e">
        <f t="shared" si="8"/>
        <v>#DIV/0!</v>
      </c>
      <c r="AG119" s="2" t="e">
        <f t="shared" si="9"/>
        <v>#DIV/0!</v>
      </c>
      <c r="AH119" s="12"/>
    </row>
    <row r="120" spans="1:34" s="2" customFormat="1" x14ac:dyDescent="0.25">
      <c r="A120" s="1" t="s">
        <v>50</v>
      </c>
      <c r="B120" s="3">
        <v>24</v>
      </c>
      <c r="C120" s="4">
        <v>1</v>
      </c>
      <c r="D120" s="4" t="s">
        <v>39</v>
      </c>
      <c r="E120" s="2" t="s">
        <v>37</v>
      </c>
      <c r="F120" s="2" t="s">
        <v>41</v>
      </c>
      <c r="G120" s="2" t="s">
        <v>51</v>
      </c>
      <c r="H120" s="2">
        <v>2014</v>
      </c>
      <c r="I120" s="21" t="s">
        <v>84</v>
      </c>
      <c r="J120" s="4"/>
      <c r="Y120" s="5" t="e">
        <f t="shared" si="5"/>
        <v>#DIV/0!</v>
      </c>
      <c r="AB120" s="5" t="e">
        <f t="shared" si="6"/>
        <v>#DIV/0!</v>
      </c>
      <c r="AC120" s="4" t="e">
        <f t="shared" si="7"/>
        <v>#DIV/0!</v>
      </c>
      <c r="AE120" s="2" t="e">
        <f t="shared" si="8"/>
        <v>#DIV/0!</v>
      </c>
      <c r="AG120" s="2" t="e">
        <f t="shared" si="9"/>
        <v>#DIV/0!</v>
      </c>
    </row>
    <row r="121" spans="1:34" s="2" customFormat="1" x14ac:dyDescent="0.25">
      <c r="A121" s="1" t="s">
        <v>50</v>
      </c>
      <c r="B121" s="3">
        <v>24</v>
      </c>
      <c r="C121" s="4">
        <v>1</v>
      </c>
      <c r="D121" s="4" t="s">
        <v>39</v>
      </c>
      <c r="E121" s="2" t="s">
        <v>37</v>
      </c>
      <c r="F121" s="2" t="s">
        <v>41</v>
      </c>
      <c r="G121" s="2" t="s">
        <v>51</v>
      </c>
      <c r="H121" s="2">
        <v>2015</v>
      </c>
      <c r="I121" s="21" t="s">
        <v>84</v>
      </c>
      <c r="J121" s="4"/>
      <c r="Y121" s="5" t="e">
        <f t="shared" si="5"/>
        <v>#DIV/0!</v>
      </c>
      <c r="AB121" s="5" t="e">
        <f t="shared" si="6"/>
        <v>#DIV/0!</v>
      </c>
      <c r="AC121" s="4" t="e">
        <f t="shared" si="7"/>
        <v>#DIV/0!</v>
      </c>
      <c r="AE121" s="2" t="e">
        <f t="shared" si="8"/>
        <v>#DIV/0!</v>
      </c>
      <c r="AG121" s="2" t="e">
        <f t="shared" si="9"/>
        <v>#DIV/0!</v>
      </c>
    </row>
    <row r="122" spans="1:34" s="31" customFormat="1" x14ac:dyDescent="0.25">
      <c r="A122" s="29" t="s">
        <v>50</v>
      </c>
      <c r="B122" s="26">
        <v>25</v>
      </c>
      <c r="C122" s="4">
        <v>1</v>
      </c>
      <c r="D122" s="30" t="s">
        <v>39</v>
      </c>
      <c r="E122" s="31" t="s">
        <v>37</v>
      </c>
      <c r="F122" s="31" t="s">
        <v>41</v>
      </c>
      <c r="G122" s="2" t="s">
        <v>51</v>
      </c>
      <c r="H122" s="31">
        <v>2011</v>
      </c>
      <c r="I122" s="21" t="s">
        <v>84</v>
      </c>
      <c r="J122" s="30"/>
      <c r="Y122" s="32" t="e">
        <f t="shared" si="5"/>
        <v>#DIV/0!</v>
      </c>
      <c r="AB122" s="32" t="e">
        <f t="shared" si="6"/>
        <v>#DIV/0!</v>
      </c>
      <c r="AC122" s="30" t="e">
        <f t="shared" si="7"/>
        <v>#DIV/0!</v>
      </c>
      <c r="AE122" s="31" t="e">
        <f t="shared" si="8"/>
        <v>#DIV/0!</v>
      </c>
      <c r="AG122" s="31" t="e">
        <f t="shared" si="9"/>
        <v>#DIV/0!</v>
      </c>
    </row>
    <row r="123" spans="1:34" s="2" customFormat="1" x14ac:dyDescent="0.25">
      <c r="A123" s="1" t="s">
        <v>50</v>
      </c>
      <c r="B123" s="3">
        <v>25</v>
      </c>
      <c r="C123" s="4">
        <v>1</v>
      </c>
      <c r="D123" s="4" t="s">
        <v>39</v>
      </c>
      <c r="E123" s="2" t="s">
        <v>37</v>
      </c>
      <c r="F123" s="2" t="s">
        <v>41</v>
      </c>
      <c r="G123" s="2" t="s">
        <v>51</v>
      </c>
      <c r="H123" s="2">
        <v>2012</v>
      </c>
      <c r="I123" s="21" t="s">
        <v>84</v>
      </c>
      <c r="J123" s="4"/>
      <c r="Y123" s="5" t="e">
        <f t="shared" si="5"/>
        <v>#DIV/0!</v>
      </c>
      <c r="AB123" s="5" t="e">
        <f t="shared" si="6"/>
        <v>#DIV/0!</v>
      </c>
      <c r="AC123" s="4" t="e">
        <f t="shared" si="7"/>
        <v>#DIV/0!</v>
      </c>
      <c r="AE123" s="2" t="e">
        <f t="shared" si="8"/>
        <v>#DIV/0!</v>
      </c>
      <c r="AG123" s="2" t="e">
        <f t="shared" si="9"/>
        <v>#DIV/0!</v>
      </c>
    </row>
    <row r="124" spans="1:34" s="2" customFormat="1" x14ac:dyDescent="0.25">
      <c r="A124" s="1" t="s">
        <v>50</v>
      </c>
      <c r="B124" s="3">
        <v>25</v>
      </c>
      <c r="C124" s="4">
        <v>1</v>
      </c>
      <c r="D124" s="4" t="s">
        <v>39</v>
      </c>
      <c r="E124" s="2" t="s">
        <v>37</v>
      </c>
      <c r="F124" s="2" t="s">
        <v>41</v>
      </c>
      <c r="G124" s="2" t="s">
        <v>51</v>
      </c>
      <c r="H124" s="2">
        <v>2013</v>
      </c>
      <c r="I124" s="21" t="s">
        <v>84</v>
      </c>
      <c r="J124" s="4"/>
      <c r="Y124" s="5" t="e">
        <f t="shared" si="5"/>
        <v>#DIV/0!</v>
      </c>
      <c r="AB124" s="5" t="e">
        <f t="shared" si="6"/>
        <v>#DIV/0!</v>
      </c>
      <c r="AC124" s="4" t="e">
        <f t="shared" si="7"/>
        <v>#DIV/0!</v>
      </c>
      <c r="AE124" s="2" t="e">
        <f t="shared" si="8"/>
        <v>#DIV/0!</v>
      </c>
      <c r="AG124" s="2" t="e">
        <f t="shared" si="9"/>
        <v>#DIV/0!</v>
      </c>
      <c r="AH124" s="12"/>
    </row>
    <row r="125" spans="1:34" s="2" customFormat="1" x14ac:dyDescent="0.25">
      <c r="A125" s="1" t="s">
        <v>50</v>
      </c>
      <c r="B125" s="3">
        <v>25</v>
      </c>
      <c r="C125" s="4">
        <v>1</v>
      </c>
      <c r="D125" s="4" t="s">
        <v>39</v>
      </c>
      <c r="E125" s="2" t="s">
        <v>37</v>
      </c>
      <c r="F125" s="2" t="s">
        <v>41</v>
      </c>
      <c r="G125" s="2" t="s">
        <v>51</v>
      </c>
      <c r="H125" s="2">
        <v>2014</v>
      </c>
      <c r="I125" s="21" t="s">
        <v>84</v>
      </c>
      <c r="J125" s="4"/>
      <c r="Y125" s="5" t="e">
        <f t="shared" si="5"/>
        <v>#DIV/0!</v>
      </c>
      <c r="AB125" s="5" t="e">
        <f t="shared" si="6"/>
        <v>#DIV/0!</v>
      </c>
      <c r="AC125" s="4" t="e">
        <f t="shared" si="7"/>
        <v>#DIV/0!</v>
      </c>
      <c r="AE125" s="2" t="e">
        <f t="shared" si="8"/>
        <v>#DIV/0!</v>
      </c>
      <c r="AG125" s="2" t="e">
        <f t="shared" si="9"/>
        <v>#DIV/0!</v>
      </c>
    </row>
    <row r="126" spans="1:34" s="2" customFormat="1" x14ac:dyDescent="0.25">
      <c r="A126" s="1" t="s">
        <v>50</v>
      </c>
      <c r="B126" s="3">
        <v>25</v>
      </c>
      <c r="C126" s="4">
        <v>1</v>
      </c>
      <c r="D126" s="4" t="s">
        <v>39</v>
      </c>
      <c r="E126" s="2" t="s">
        <v>37</v>
      </c>
      <c r="F126" s="2" t="s">
        <v>41</v>
      </c>
      <c r="G126" s="2" t="s">
        <v>51</v>
      </c>
      <c r="H126" s="2">
        <v>2015</v>
      </c>
      <c r="I126" s="21" t="s">
        <v>84</v>
      </c>
      <c r="J126" s="4"/>
      <c r="Y126" s="5" t="e">
        <f t="shared" si="5"/>
        <v>#DIV/0!</v>
      </c>
      <c r="AB126" s="5" t="e">
        <f t="shared" si="6"/>
        <v>#DIV/0!</v>
      </c>
      <c r="AC126" s="4" t="e">
        <f t="shared" si="7"/>
        <v>#DIV/0!</v>
      </c>
      <c r="AE126" s="2" t="e">
        <f t="shared" si="8"/>
        <v>#DIV/0!</v>
      </c>
      <c r="AG126" s="2" t="e">
        <f t="shared" si="9"/>
        <v>#DIV/0!</v>
      </c>
    </row>
    <row r="127" spans="1:34" s="31" customFormat="1" x14ac:dyDescent="0.25">
      <c r="A127" s="29" t="s">
        <v>50</v>
      </c>
      <c r="B127" s="26">
        <v>26</v>
      </c>
      <c r="C127" s="4">
        <v>1</v>
      </c>
      <c r="D127" s="30" t="s">
        <v>39</v>
      </c>
      <c r="E127" s="31" t="s">
        <v>37</v>
      </c>
      <c r="F127" s="31" t="s">
        <v>41</v>
      </c>
      <c r="G127" s="2" t="s">
        <v>51</v>
      </c>
      <c r="H127" s="31">
        <v>2011</v>
      </c>
      <c r="I127" s="21" t="s">
        <v>84</v>
      </c>
      <c r="J127" s="30"/>
      <c r="Y127" s="32" t="e">
        <f t="shared" si="5"/>
        <v>#DIV/0!</v>
      </c>
      <c r="AB127" s="32" t="e">
        <f t="shared" si="6"/>
        <v>#DIV/0!</v>
      </c>
      <c r="AC127" s="30" t="e">
        <f t="shared" si="7"/>
        <v>#DIV/0!</v>
      </c>
      <c r="AE127" s="31" t="e">
        <f t="shared" si="8"/>
        <v>#DIV/0!</v>
      </c>
      <c r="AG127" s="31" t="e">
        <f t="shared" si="9"/>
        <v>#DIV/0!</v>
      </c>
    </row>
    <row r="128" spans="1:34" s="2" customFormat="1" x14ac:dyDescent="0.25">
      <c r="A128" s="1" t="s">
        <v>50</v>
      </c>
      <c r="B128" s="3">
        <v>26</v>
      </c>
      <c r="C128" s="4">
        <v>1</v>
      </c>
      <c r="D128" s="4" t="s">
        <v>39</v>
      </c>
      <c r="E128" s="2" t="s">
        <v>37</v>
      </c>
      <c r="F128" s="2" t="s">
        <v>41</v>
      </c>
      <c r="G128" s="2" t="s">
        <v>51</v>
      </c>
      <c r="H128" s="2">
        <v>2012</v>
      </c>
      <c r="I128" s="21" t="s">
        <v>84</v>
      </c>
      <c r="J128" s="4"/>
      <c r="Y128" s="5" t="e">
        <f t="shared" si="5"/>
        <v>#DIV/0!</v>
      </c>
      <c r="AB128" s="5" t="e">
        <f t="shared" si="6"/>
        <v>#DIV/0!</v>
      </c>
      <c r="AC128" s="4" t="e">
        <f t="shared" si="7"/>
        <v>#DIV/0!</v>
      </c>
      <c r="AE128" s="2" t="e">
        <f t="shared" si="8"/>
        <v>#DIV/0!</v>
      </c>
      <c r="AG128" s="2" t="e">
        <f t="shared" si="9"/>
        <v>#DIV/0!</v>
      </c>
    </row>
    <row r="129" spans="1:34" s="2" customFormat="1" x14ac:dyDescent="0.25">
      <c r="A129" s="1" t="s">
        <v>50</v>
      </c>
      <c r="B129" s="3">
        <v>26</v>
      </c>
      <c r="C129" s="4">
        <v>1</v>
      </c>
      <c r="D129" s="4" t="s">
        <v>39</v>
      </c>
      <c r="E129" s="2" t="s">
        <v>37</v>
      </c>
      <c r="F129" s="2" t="s">
        <v>41</v>
      </c>
      <c r="G129" s="2" t="s">
        <v>51</v>
      </c>
      <c r="H129" s="2">
        <v>2013</v>
      </c>
      <c r="I129" s="21" t="s">
        <v>84</v>
      </c>
      <c r="J129" s="4"/>
      <c r="Y129" s="5" t="e">
        <f t="shared" si="5"/>
        <v>#DIV/0!</v>
      </c>
      <c r="AB129" s="5" t="e">
        <f t="shared" si="6"/>
        <v>#DIV/0!</v>
      </c>
      <c r="AC129" s="4" t="e">
        <f t="shared" si="7"/>
        <v>#DIV/0!</v>
      </c>
      <c r="AE129" s="2" t="e">
        <f t="shared" si="8"/>
        <v>#DIV/0!</v>
      </c>
      <c r="AG129" s="2" t="e">
        <f t="shared" si="9"/>
        <v>#DIV/0!</v>
      </c>
      <c r="AH129" s="12"/>
    </row>
    <row r="130" spans="1:34" s="2" customFormat="1" x14ac:dyDescent="0.25">
      <c r="A130" s="1" t="s">
        <v>50</v>
      </c>
      <c r="B130" s="3">
        <v>26</v>
      </c>
      <c r="C130" s="4">
        <v>1</v>
      </c>
      <c r="D130" s="4" t="s">
        <v>39</v>
      </c>
      <c r="E130" s="2" t="s">
        <v>37</v>
      </c>
      <c r="F130" s="2" t="s">
        <v>41</v>
      </c>
      <c r="G130" s="2" t="s">
        <v>51</v>
      </c>
      <c r="H130" s="2">
        <v>2014</v>
      </c>
      <c r="I130" s="21" t="s">
        <v>84</v>
      </c>
      <c r="J130" s="4"/>
      <c r="Y130" s="5" t="e">
        <f t="shared" si="5"/>
        <v>#DIV/0!</v>
      </c>
      <c r="AB130" s="5" t="e">
        <f t="shared" si="6"/>
        <v>#DIV/0!</v>
      </c>
      <c r="AC130" s="4" t="e">
        <f t="shared" si="7"/>
        <v>#DIV/0!</v>
      </c>
      <c r="AE130" s="2" t="e">
        <f t="shared" si="8"/>
        <v>#DIV/0!</v>
      </c>
      <c r="AG130" s="2" t="e">
        <f t="shared" si="9"/>
        <v>#DIV/0!</v>
      </c>
    </row>
    <row r="131" spans="1:34" s="2" customFormat="1" x14ac:dyDescent="0.25">
      <c r="A131" s="1" t="s">
        <v>50</v>
      </c>
      <c r="B131" s="3">
        <v>26</v>
      </c>
      <c r="C131" s="4">
        <v>1</v>
      </c>
      <c r="D131" s="4" t="s">
        <v>39</v>
      </c>
      <c r="E131" s="2" t="s">
        <v>37</v>
      </c>
      <c r="F131" s="2" t="s">
        <v>41</v>
      </c>
      <c r="G131" s="2" t="s">
        <v>51</v>
      </c>
      <c r="H131" s="2">
        <v>2015</v>
      </c>
      <c r="I131" s="21" t="s">
        <v>84</v>
      </c>
      <c r="J131" s="4"/>
      <c r="Y131" s="5" t="e">
        <f t="shared" ref="Y131:Y194" si="10">(X131+(AB131*AD131))/W131</f>
        <v>#DIV/0!</v>
      </c>
      <c r="AB131" s="5" t="e">
        <f t="shared" ref="AB131:AB194" si="11">AA131/(W131-AD131)</f>
        <v>#DIV/0!</v>
      </c>
      <c r="AC131" s="4" t="e">
        <f t="shared" ref="AC131:AC194" si="12">AB131*100/Y131</f>
        <v>#DIV/0!</v>
      </c>
      <c r="AE131" s="2" t="e">
        <f t="shared" ref="AE131:AE194" si="13">AD131*100/W131</f>
        <v>#DIV/0!</v>
      </c>
      <c r="AG131" s="2" t="e">
        <f t="shared" ref="AG131:AG194" si="14">AF131*100/W131</f>
        <v>#DIV/0!</v>
      </c>
    </row>
    <row r="132" spans="1:34" s="31" customFormat="1" x14ac:dyDescent="0.25">
      <c r="A132" s="29" t="s">
        <v>50</v>
      </c>
      <c r="B132" s="26">
        <v>27</v>
      </c>
      <c r="C132" s="4">
        <v>1</v>
      </c>
      <c r="D132" s="30" t="s">
        <v>39</v>
      </c>
      <c r="E132" s="31" t="s">
        <v>37</v>
      </c>
      <c r="F132" s="31" t="s">
        <v>41</v>
      </c>
      <c r="G132" s="2" t="s">
        <v>51</v>
      </c>
      <c r="H132" s="31">
        <v>2011</v>
      </c>
      <c r="I132" s="21" t="s">
        <v>84</v>
      </c>
      <c r="J132" s="30"/>
      <c r="Y132" s="32" t="e">
        <f t="shared" si="10"/>
        <v>#DIV/0!</v>
      </c>
      <c r="AB132" s="32" t="e">
        <f t="shared" si="11"/>
        <v>#DIV/0!</v>
      </c>
      <c r="AC132" s="30" t="e">
        <f t="shared" si="12"/>
        <v>#DIV/0!</v>
      </c>
      <c r="AE132" s="31" t="e">
        <f t="shared" si="13"/>
        <v>#DIV/0!</v>
      </c>
      <c r="AG132" s="31" t="e">
        <f t="shared" si="14"/>
        <v>#DIV/0!</v>
      </c>
    </row>
    <row r="133" spans="1:34" s="2" customFormat="1" x14ac:dyDescent="0.25">
      <c r="A133" s="1" t="s">
        <v>50</v>
      </c>
      <c r="B133" s="3">
        <v>27</v>
      </c>
      <c r="C133" s="4">
        <v>1</v>
      </c>
      <c r="D133" s="4" t="s">
        <v>39</v>
      </c>
      <c r="E133" s="2" t="s">
        <v>37</v>
      </c>
      <c r="F133" s="2" t="s">
        <v>41</v>
      </c>
      <c r="G133" s="2" t="s">
        <v>51</v>
      </c>
      <c r="H133" s="2">
        <v>2012</v>
      </c>
      <c r="I133" s="21" t="s">
        <v>84</v>
      </c>
      <c r="J133" s="4"/>
      <c r="Y133" s="5" t="e">
        <f t="shared" si="10"/>
        <v>#DIV/0!</v>
      </c>
      <c r="AB133" s="5" t="e">
        <f t="shared" si="11"/>
        <v>#DIV/0!</v>
      </c>
      <c r="AC133" s="4" t="e">
        <f t="shared" si="12"/>
        <v>#DIV/0!</v>
      </c>
      <c r="AE133" s="2" t="e">
        <f t="shared" si="13"/>
        <v>#DIV/0!</v>
      </c>
      <c r="AG133" s="2" t="e">
        <f t="shared" si="14"/>
        <v>#DIV/0!</v>
      </c>
    </row>
    <row r="134" spans="1:34" s="2" customFormat="1" x14ac:dyDescent="0.25">
      <c r="A134" s="1" t="s">
        <v>50</v>
      </c>
      <c r="B134" s="3">
        <v>27</v>
      </c>
      <c r="C134" s="4">
        <v>1</v>
      </c>
      <c r="D134" s="4" t="s">
        <v>39</v>
      </c>
      <c r="E134" s="2" t="s">
        <v>37</v>
      </c>
      <c r="F134" s="2" t="s">
        <v>41</v>
      </c>
      <c r="G134" s="2" t="s">
        <v>51</v>
      </c>
      <c r="H134" s="2">
        <v>2013</v>
      </c>
      <c r="I134" s="21" t="s">
        <v>84</v>
      </c>
      <c r="J134" s="4"/>
      <c r="Y134" s="5" t="e">
        <f t="shared" si="10"/>
        <v>#DIV/0!</v>
      </c>
      <c r="AB134" s="5" t="e">
        <f t="shared" si="11"/>
        <v>#DIV/0!</v>
      </c>
      <c r="AC134" s="4" t="e">
        <f t="shared" si="12"/>
        <v>#DIV/0!</v>
      </c>
      <c r="AE134" s="2" t="e">
        <f t="shared" si="13"/>
        <v>#DIV/0!</v>
      </c>
      <c r="AG134" s="2" t="e">
        <f t="shared" si="14"/>
        <v>#DIV/0!</v>
      </c>
      <c r="AH134" s="12"/>
    </row>
    <row r="135" spans="1:34" s="2" customFormat="1" x14ac:dyDescent="0.25">
      <c r="A135" s="1" t="s">
        <v>50</v>
      </c>
      <c r="B135" s="3">
        <v>27</v>
      </c>
      <c r="C135" s="4">
        <v>1</v>
      </c>
      <c r="D135" s="4" t="s">
        <v>39</v>
      </c>
      <c r="E135" s="2" t="s">
        <v>37</v>
      </c>
      <c r="F135" s="2" t="s">
        <v>41</v>
      </c>
      <c r="G135" s="2" t="s">
        <v>51</v>
      </c>
      <c r="H135" s="2">
        <v>2014</v>
      </c>
      <c r="I135" s="21" t="s">
        <v>84</v>
      </c>
      <c r="J135" s="4"/>
      <c r="Y135" s="5" t="e">
        <f t="shared" si="10"/>
        <v>#DIV/0!</v>
      </c>
      <c r="AB135" s="5" t="e">
        <f t="shared" si="11"/>
        <v>#DIV/0!</v>
      </c>
      <c r="AC135" s="4" t="e">
        <f t="shared" si="12"/>
        <v>#DIV/0!</v>
      </c>
      <c r="AE135" s="2" t="e">
        <f t="shared" si="13"/>
        <v>#DIV/0!</v>
      </c>
      <c r="AG135" s="2" t="e">
        <f t="shared" si="14"/>
        <v>#DIV/0!</v>
      </c>
    </row>
    <row r="136" spans="1:34" s="2" customFormat="1" x14ac:dyDescent="0.25">
      <c r="A136" s="1" t="s">
        <v>50</v>
      </c>
      <c r="B136" s="3">
        <v>27</v>
      </c>
      <c r="C136" s="4">
        <v>1</v>
      </c>
      <c r="D136" s="4" t="s">
        <v>39</v>
      </c>
      <c r="E136" s="2" t="s">
        <v>37</v>
      </c>
      <c r="F136" s="2" t="s">
        <v>41</v>
      </c>
      <c r="G136" s="2" t="s">
        <v>51</v>
      </c>
      <c r="H136" s="2">
        <v>2015</v>
      </c>
      <c r="I136" s="21" t="s">
        <v>84</v>
      </c>
      <c r="J136" s="4"/>
      <c r="Y136" s="5" t="e">
        <f t="shared" si="10"/>
        <v>#DIV/0!</v>
      </c>
      <c r="AB136" s="5" t="e">
        <f t="shared" si="11"/>
        <v>#DIV/0!</v>
      </c>
      <c r="AC136" s="4" t="e">
        <f t="shared" si="12"/>
        <v>#DIV/0!</v>
      </c>
      <c r="AE136" s="2" t="e">
        <f t="shared" si="13"/>
        <v>#DIV/0!</v>
      </c>
      <c r="AG136" s="2" t="e">
        <f t="shared" si="14"/>
        <v>#DIV/0!</v>
      </c>
    </row>
    <row r="137" spans="1:34" s="31" customFormat="1" x14ac:dyDescent="0.25">
      <c r="A137" s="29" t="s">
        <v>50</v>
      </c>
      <c r="B137" s="26">
        <v>28</v>
      </c>
      <c r="C137" s="4">
        <v>2</v>
      </c>
      <c r="D137" s="30" t="s">
        <v>39</v>
      </c>
      <c r="E137" s="31" t="s">
        <v>52</v>
      </c>
      <c r="F137" s="31" t="s">
        <v>41</v>
      </c>
      <c r="G137" s="2" t="s">
        <v>51</v>
      </c>
      <c r="H137" s="31">
        <v>2011</v>
      </c>
      <c r="I137" s="21" t="s">
        <v>84</v>
      </c>
      <c r="J137" s="30"/>
      <c r="Y137" s="32" t="e">
        <f t="shared" si="10"/>
        <v>#DIV/0!</v>
      </c>
      <c r="AB137" s="32" t="e">
        <f t="shared" si="11"/>
        <v>#DIV/0!</v>
      </c>
      <c r="AC137" s="30" t="e">
        <f t="shared" si="12"/>
        <v>#DIV/0!</v>
      </c>
      <c r="AE137" s="31" t="e">
        <f t="shared" si="13"/>
        <v>#DIV/0!</v>
      </c>
      <c r="AG137" s="31" t="e">
        <f t="shared" si="14"/>
        <v>#DIV/0!</v>
      </c>
    </row>
    <row r="138" spans="1:34" s="2" customFormat="1" x14ac:dyDescent="0.25">
      <c r="A138" s="1" t="s">
        <v>50</v>
      </c>
      <c r="B138" s="3">
        <v>28</v>
      </c>
      <c r="C138" s="4">
        <v>2</v>
      </c>
      <c r="D138" s="4" t="s">
        <v>39</v>
      </c>
      <c r="E138" s="2" t="s">
        <v>52</v>
      </c>
      <c r="F138" s="2" t="s">
        <v>41</v>
      </c>
      <c r="G138" s="2" t="s">
        <v>51</v>
      </c>
      <c r="H138" s="2">
        <v>2012</v>
      </c>
      <c r="I138" s="21" t="s">
        <v>84</v>
      </c>
      <c r="J138" s="4"/>
      <c r="Y138" s="5" t="e">
        <f t="shared" si="10"/>
        <v>#DIV/0!</v>
      </c>
      <c r="AB138" s="5" t="e">
        <f t="shared" si="11"/>
        <v>#DIV/0!</v>
      </c>
      <c r="AC138" s="4" t="e">
        <f t="shared" si="12"/>
        <v>#DIV/0!</v>
      </c>
      <c r="AE138" s="2" t="e">
        <f t="shared" si="13"/>
        <v>#DIV/0!</v>
      </c>
      <c r="AG138" s="2" t="e">
        <f t="shared" si="14"/>
        <v>#DIV/0!</v>
      </c>
    </row>
    <row r="139" spans="1:34" s="2" customFormat="1" x14ac:dyDescent="0.25">
      <c r="A139" s="1" t="s">
        <v>50</v>
      </c>
      <c r="B139" s="3">
        <v>28</v>
      </c>
      <c r="C139" s="4">
        <v>2</v>
      </c>
      <c r="D139" s="4" t="s">
        <v>39</v>
      </c>
      <c r="E139" s="2" t="s">
        <v>52</v>
      </c>
      <c r="F139" s="2" t="s">
        <v>41</v>
      </c>
      <c r="G139" s="2" t="s">
        <v>51</v>
      </c>
      <c r="H139" s="2">
        <v>2013</v>
      </c>
      <c r="I139" s="21" t="s">
        <v>84</v>
      </c>
      <c r="J139" s="4"/>
      <c r="Y139" s="5" t="e">
        <f t="shared" si="10"/>
        <v>#DIV/0!</v>
      </c>
      <c r="AB139" s="5" t="e">
        <f t="shared" si="11"/>
        <v>#DIV/0!</v>
      </c>
      <c r="AC139" s="4" t="e">
        <f t="shared" si="12"/>
        <v>#DIV/0!</v>
      </c>
      <c r="AE139" s="2" t="e">
        <f t="shared" si="13"/>
        <v>#DIV/0!</v>
      </c>
      <c r="AG139" s="2" t="e">
        <f t="shared" si="14"/>
        <v>#DIV/0!</v>
      </c>
      <c r="AH139" s="12"/>
    </row>
    <row r="140" spans="1:34" s="2" customFormat="1" x14ac:dyDescent="0.25">
      <c r="A140" s="1" t="s">
        <v>50</v>
      </c>
      <c r="B140" s="3">
        <v>28</v>
      </c>
      <c r="C140" s="4">
        <v>2</v>
      </c>
      <c r="D140" s="4" t="s">
        <v>39</v>
      </c>
      <c r="E140" s="2" t="s">
        <v>52</v>
      </c>
      <c r="F140" s="2" t="s">
        <v>41</v>
      </c>
      <c r="G140" s="2" t="s">
        <v>51</v>
      </c>
      <c r="H140" s="2">
        <v>2014</v>
      </c>
      <c r="I140" s="21" t="s">
        <v>84</v>
      </c>
      <c r="J140" s="4"/>
      <c r="Y140" s="5" t="e">
        <f t="shared" si="10"/>
        <v>#DIV/0!</v>
      </c>
      <c r="AB140" s="5" t="e">
        <f t="shared" si="11"/>
        <v>#DIV/0!</v>
      </c>
      <c r="AC140" s="4" t="e">
        <f t="shared" si="12"/>
        <v>#DIV/0!</v>
      </c>
      <c r="AE140" s="2" t="e">
        <f t="shared" si="13"/>
        <v>#DIV/0!</v>
      </c>
      <c r="AG140" s="2" t="e">
        <f t="shared" si="14"/>
        <v>#DIV/0!</v>
      </c>
    </row>
    <row r="141" spans="1:34" s="2" customFormat="1" x14ac:dyDescent="0.25">
      <c r="A141" s="1" t="s">
        <v>50</v>
      </c>
      <c r="B141" s="3">
        <v>28</v>
      </c>
      <c r="C141" s="4">
        <v>2</v>
      </c>
      <c r="D141" s="4" t="s">
        <v>39</v>
      </c>
      <c r="E141" s="2" t="s">
        <v>52</v>
      </c>
      <c r="F141" s="2" t="s">
        <v>41</v>
      </c>
      <c r="G141" s="2" t="s">
        <v>51</v>
      </c>
      <c r="H141" s="2">
        <v>2015</v>
      </c>
      <c r="I141" s="21" t="s">
        <v>84</v>
      </c>
      <c r="J141" s="4"/>
      <c r="Y141" s="5" t="e">
        <f t="shared" si="10"/>
        <v>#DIV/0!</v>
      </c>
      <c r="AB141" s="5" t="e">
        <f t="shared" si="11"/>
        <v>#DIV/0!</v>
      </c>
      <c r="AC141" s="4" t="e">
        <f t="shared" si="12"/>
        <v>#DIV/0!</v>
      </c>
      <c r="AE141" s="2" t="e">
        <f t="shared" si="13"/>
        <v>#DIV/0!</v>
      </c>
      <c r="AG141" s="2" t="e">
        <f t="shared" si="14"/>
        <v>#DIV/0!</v>
      </c>
    </row>
    <row r="142" spans="1:34" s="31" customFormat="1" x14ac:dyDescent="0.25">
      <c r="A142" s="29" t="s">
        <v>50</v>
      </c>
      <c r="B142" s="26">
        <v>29</v>
      </c>
      <c r="C142" s="4">
        <v>2</v>
      </c>
      <c r="D142" s="30" t="s">
        <v>39</v>
      </c>
      <c r="E142" s="31" t="s">
        <v>52</v>
      </c>
      <c r="F142" s="31" t="s">
        <v>41</v>
      </c>
      <c r="G142" s="2" t="s">
        <v>51</v>
      </c>
      <c r="H142" s="31">
        <v>2011</v>
      </c>
      <c r="I142" s="21" t="s">
        <v>84</v>
      </c>
      <c r="J142" s="30"/>
      <c r="Y142" s="32" t="e">
        <f t="shared" si="10"/>
        <v>#DIV/0!</v>
      </c>
      <c r="AB142" s="32" t="e">
        <f t="shared" si="11"/>
        <v>#DIV/0!</v>
      </c>
      <c r="AC142" s="30" t="e">
        <f t="shared" si="12"/>
        <v>#DIV/0!</v>
      </c>
      <c r="AE142" s="31" t="e">
        <f t="shared" si="13"/>
        <v>#DIV/0!</v>
      </c>
      <c r="AG142" s="31" t="e">
        <f t="shared" si="14"/>
        <v>#DIV/0!</v>
      </c>
    </row>
    <row r="143" spans="1:34" s="2" customFormat="1" x14ac:dyDescent="0.25">
      <c r="A143" s="1" t="s">
        <v>50</v>
      </c>
      <c r="B143" s="3">
        <v>29</v>
      </c>
      <c r="C143" s="4">
        <v>2</v>
      </c>
      <c r="D143" s="4" t="s">
        <v>39</v>
      </c>
      <c r="E143" s="2" t="s">
        <v>52</v>
      </c>
      <c r="F143" s="2" t="s">
        <v>41</v>
      </c>
      <c r="G143" s="2" t="s">
        <v>51</v>
      </c>
      <c r="H143" s="2">
        <v>2012</v>
      </c>
      <c r="I143" s="21" t="s">
        <v>84</v>
      </c>
      <c r="J143" s="4"/>
      <c r="Y143" s="5" t="e">
        <f t="shared" si="10"/>
        <v>#DIV/0!</v>
      </c>
      <c r="AB143" s="5" t="e">
        <f t="shared" si="11"/>
        <v>#DIV/0!</v>
      </c>
      <c r="AC143" s="4" t="e">
        <f t="shared" si="12"/>
        <v>#DIV/0!</v>
      </c>
      <c r="AE143" s="2" t="e">
        <f t="shared" si="13"/>
        <v>#DIV/0!</v>
      </c>
      <c r="AG143" s="2" t="e">
        <f t="shared" si="14"/>
        <v>#DIV/0!</v>
      </c>
    </row>
    <row r="144" spans="1:34" s="2" customFormat="1" x14ac:dyDescent="0.25">
      <c r="A144" s="1" t="s">
        <v>50</v>
      </c>
      <c r="B144" s="3">
        <v>29</v>
      </c>
      <c r="C144" s="4">
        <v>2</v>
      </c>
      <c r="D144" s="4" t="s">
        <v>39</v>
      </c>
      <c r="E144" s="2" t="s">
        <v>52</v>
      </c>
      <c r="F144" s="2" t="s">
        <v>41</v>
      </c>
      <c r="G144" s="2" t="s">
        <v>51</v>
      </c>
      <c r="H144" s="2">
        <v>2013</v>
      </c>
      <c r="I144" s="21" t="s">
        <v>84</v>
      </c>
      <c r="J144" s="4"/>
      <c r="Y144" s="5" t="e">
        <f t="shared" si="10"/>
        <v>#DIV/0!</v>
      </c>
      <c r="AB144" s="5" t="e">
        <f t="shared" si="11"/>
        <v>#DIV/0!</v>
      </c>
      <c r="AC144" s="4" t="e">
        <f t="shared" si="12"/>
        <v>#DIV/0!</v>
      </c>
      <c r="AE144" s="2" t="e">
        <f t="shared" si="13"/>
        <v>#DIV/0!</v>
      </c>
      <c r="AG144" s="2" t="e">
        <f t="shared" si="14"/>
        <v>#DIV/0!</v>
      </c>
      <c r="AH144" s="12"/>
    </row>
    <row r="145" spans="1:41" s="2" customFormat="1" x14ac:dyDescent="0.25">
      <c r="A145" s="1" t="s">
        <v>50</v>
      </c>
      <c r="B145" s="3">
        <v>29</v>
      </c>
      <c r="C145" s="4">
        <v>2</v>
      </c>
      <c r="D145" s="4" t="s">
        <v>39</v>
      </c>
      <c r="E145" s="2" t="s">
        <v>52</v>
      </c>
      <c r="F145" s="2" t="s">
        <v>41</v>
      </c>
      <c r="G145" s="2" t="s">
        <v>51</v>
      </c>
      <c r="H145" s="2">
        <v>2014</v>
      </c>
      <c r="I145" s="21" t="s">
        <v>84</v>
      </c>
      <c r="J145" s="4"/>
      <c r="Y145" s="5" t="e">
        <f t="shared" si="10"/>
        <v>#DIV/0!</v>
      </c>
      <c r="AB145" s="5" t="e">
        <f t="shared" si="11"/>
        <v>#DIV/0!</v>
      </c>
      <c r="AC145" s="4" t="e">
        <f t="shared" si="12"/>
        <v>#DIV/0!</v>
      </c>
      <c r="AE145" s="2" t="e">
        <f t="shared" si="13"/>
        <v>#DIV/0!</v>
      </c>
      <c r="AG145" s="2" t="e">
        <f t="shared" si="14"/>
        <v>#DIV/0!</v>
      </c>
    </row>
    <row r="146" spans="1:41" s="2" customFormat="1" x14ac:dyDescent="0.25">
      <c r="A146" s="1" t="s">
        <v>50</v>
      </c>
      <c r="B146" s="3">
        <v>29</v>
      </c>
      <c r="C146" s="4">
        <v>2</v>
      </c>
      <c r="D146" s="4" t="s">
        <v>39</v>
      </c>
      <c r="E146" s="2" t="s">
        <v>52</v>
      </c>
      <c r="F146" s="2" t="s">
        <v>41</v>
      </c>
      <c r="G146" s="2" t="s">
        <v>51</v>
      </c>
      <c r="H146" s="2">
        <v>2015</v>
      </c>
      <c r="I146" s="21" t="s">
        <v>84</v>
      </c>
      <c r="J146" s="4"/>
      <c r="Y146" s="5" t="e">
        <f t="shared" si="10"/>
        <v>#DIV/0!</v>
      </c>
      <c r="AB146" s="5" t="e">
        <f t="shared" si="11"/>
        <v>#DIV/0!</v>
      </c>
      <c r="AC146" s="4" t="e">
        <f t="shared" si="12"/>
        <v>#DIV/0!</v>
      </c>
      <c r="AE146" s="2" t="e">
        <f t="shared" si="13"/>
        <v>#DIV/0!</v>
      </c>
      <c r="AG146" s="2" t="e">
        <f t="shared" si="14"/>
        <v>#DIV/0!</v>
      </c>
    </row>
    <row r="147" spans="1:41" s="31" customFormat="1" x14ac:dyDescent="0.25">
      <c r="A147" s="29" t="s">
        <v>50</v>
      </c>
      <c r="B147" s="26">
        <v>30</v>
      </c>
      <c r="C147" s="4">
        <v>2</v>
      </c>
      <c r="D147" s="30" t="s">
        <v>39</v>
      </c>
      <c r="E147" s="31" t="s">
        <v>52</v>
      </c>
      <c r="F147" s="31" t="s">
        <v>41</v>
      </c>
      <c r="G147" s="2" t="s">
        <v>51</v>
      </c>
      <c r="H147" s="31">
        <v>2011</v>
      </c>
      <c r="I147" s="21" t="s">
        <v>84</v>
      </c>
      <c r="J147" s="30"/>
      <c r="K147" s="31">
        <v>67</v>
      </c>
      <c r="L147" s="31">
        <f>K147-53</f>
        <v>14</v>
      </c>
      <c r="M147" s="31">
        <f>K147-70</f>
        <v>-3</v>
      </c>
      <c r="N147" s="31">
        <f>K147-85</f>
        <v>-18</v>
      </c>
      <c r="O147" s="31">
        <v>2</v>
      </c>
      <c r="U147" s="31">
        <v>2</v>
      </c>
      <c r="V147" s="31">
        <v>221</v>
      </c>
      <c r="W147" s="31">
        <v>25</v>
      </c>
      <c r="X147" s="31">
        <v>57</v>
      </c>
      <c r="Y147" s="32">
        <f t="shared" si="10"/>
        <v>2.31</v>
      </c>
      <c r="Z147" s="31">
        <v>4</v>
      </c>
      <c r="AA147" s="31">
        <v>18</v>
      </c>
      <c r="AB147" s="32">
        <f t="shared" si="11"/>
        <v>0.75</v>
      </c>
      <c r="AC147" s="30">
        <f t="shared" si="12"/>
        <v>32.467532467532465</v>
      </c>
      <c r="AD147" s="31">
        <v>1</v>
      </c>
      <c r="AE147" s="31">
        <f t="shared" si="13"/>
        <v>4</v>
      </c>
      <c r="AF147" s="31">
        <v>0</v>
      </c>
      <c r="AG147" s="31">
        <f t="shared" si="14"/>
        <v>0</v>
      </c>
      <c r="AH147" s="33" t="s">
        <v>66</v>
      </c>
      <c r="AI147" s="31">
        <v>7</v>
      </c>
      <c r="AJ147" s="31">
        <v>3</v>
      </c>
      <c r="AK147" s="31">
        <v>1</v>
      </c>
      <c r="AL147" s="31">
        <v>3</v>
      </c>
      <c r="AM147" s="31">
        <v>3</v>
      </c>
      <c r="AN147" s="31">
        <v>3</v>
      </c>
      <c r="AO147" s="31">
        <v>4</v>
      </c>
    </row>
    <row r="148" spans="1:41" s="2" customFormat="1" x14ac:dyDescent="0.25">
      <c r="A148" s="1" t="s">
        <v>50</v>
      </c>
      <c r="B148" s="3">
        <v>30</v>
      </c>
      <c r="C148" s="4">
        <v>2</v>
      </c>
      <c r="D148" s="4" t="s">
        <v>39</v>
      </c>
      <c r="E148" s="2" t="s">
        <v>52</v>
      </c>
      <c r="F148" s="2" t="s">
        <v>41</v>
      </c>
      <c r="G148" s="2" t="s">
        <v>51</v>
      </c>
      <c r="H148" s="2">
        <v>2012</v>
      </c>
      <c r="I148" s="21" t="s">
        <v>84</v>
      </c>
      <c r="J148" s="4"/>
      <c r="Y148" s="5" t="e">
        <f t="shared" si="10"/>
        <v>#DIV/0!</v>
      </c>
      <c r="AB148" s="5" t="e">
        <f t="shared" si="11"/>
        <v>#DIV/0!</v>
      </c>
      <c r="AC148" s="4" t="e">
        <f t="shared" si="12"/>
        <v>#DIV/0!</v>
      </c>
      <c r="AE148" s="2" t="e">
        <f t="shared" si="13"/>
        <v>#DIV/0!</v>
      </c>
      <c r="AG148" s="2" t="e">
        <f t="shared" si="14"/>
        <v>#DIV/0!</v>
      </c>
    </row>
    <row r="149" spans="1:41" s="2" customFormat="1" x14ac:dyDescent="0.25">
      <c r="A149" s="1" t="s">
        <v>50</v>
      </c>
      <c r="B149" s="3">
        <v>30</v>
      </c>
      <c r="C149" s="4">
        <v>2</v>
      </c>
      <c r="D149" s="4" t="s">
        <v>39</v>
      </c>
      <c r="E149" s="2" t="s">
        <v>52</v>
      </c>
      <c r="F149" s="2" t="s">
        <v>41</v>
      </c>
      <c r="G149" s="2" t="s">
        <v>51</v>
      </c>
      <c r="H149" s="2">
        <v>2013</v>
      </c>
      <c r="I149" s="21" t="s">
        <v>84</v>
      </c>
      <c r="J149" s="4"/>
      <c r="Y149" s="5" t="e">
        <f t="shared" si="10"/>
        <v>#DIV/0!</v>
      </c>
      <c r="AB149" s="5" t="e">
        <f t="shared" si="11"/>
        <v>#DIV/0!</v>
      </c>
      <c r="AC149" s="4" t="e">
        <f t="shared" si="12"/>
        <v>#DIV/0!</v>
      </c>
      <c r="AE149" s="2" t="e">
        <f t="shared" si="13"/>
        <v>#DIV/0!</v>
      </c>
      <c r="AG149" s="2" t="e">
        <f t="shared" si="14"/>
        <v>#DIV/0!</v>
      </c>
      <c r="AH149" s="12"/>
    </row>
    <row r="150" spans="1:41" s="2" customFormat="1" x14ac:dyDescent="0.25">
      <c r="A150" s="1" t="s">
        <v>50</v>
      </c>
      <c r="B150" s="3">
        <v>30</v>
      </c>
      <c r="C150" s="4">
        <v>2</v>
      </c>
      <c r="D150" s="4" t="s">
        <v>39</v>
      </c>
      <c r="E150" s="2" t="s">
        <v>52</v>
      </c>
      <c r="F150" s="2" t="s">
        <v>41</v>
      </c>
      <c r="G150" s="2" t="s">
        <v>51</v>
      </c>
      <c r="H150" s="2">
        <v>2014</v>
      </c>
      <c r="I150" s="21" t="s">
        <v>84</v>
      </c>
      <c r="J150" s="4"/>
      <c r="Y150" s="5" t="e">
        <f t="shared" si="10"/>
        <v>#DIV/0!</v>
      </c>
      <c r="AB150" s="5" t="e">
        <f t="shared" si="11"/>
        <v>#DIV/0!</v>
      </c>
      <c r="AC150" s="4" t="e">
        <f t="shared" si="12"/>
        <v>#DIV/0!</v>
      </c>
      <c r="AE150" s="2" t="e">
        <f t="shared" si="13"/>
        <v>#DIV/0!</v>
      </c>
      <c r="AG150" s="2" t="e">
        <f t="shared" si="14"/>
        <v>#DIV/0!</v>
      </c>
    </row>
    <row r="151" spans="1:41" s="2" customFormat="1" x14ac:dyDescent="0.25">
      <c r="A151" s="1" t="s">
        <v>50</v>
      </c>
      <c r="B151" s="3">
        <v>30</v>
      </c>
      <c r="C151" s="4">
        <v>2</v>
      </c>
      <c r="D151" s="4" t="s">
        <v>39</v>
      </c>
      <c r="E151" s="2" t="s">
        <v>52</v>
      </c>
      <c r="F151" s="2" t="s">
        <v>41</v>
      </c>
      <c r="G151" s="2" t="s">
        <v>51</v>
      </c>
      <c r="H151" s="2">
        <v>2015</v>
      </c>
      <c r="I151" s="21" t="s">
        <v>84</v>
      </c>
      <c r="J151" s="4"/>
      <c r="Y151" s="5" t="e">
        <f t="shared" si="10"/>
        <v>#DIV/0!</v>
      </c>
      <c r="AB151" s="5" t="e">
        <f t="shared" si="11"/>
        <v>#DIV/0!</v>
      </c>
      <c r="AC151" s="4" t="e">
        <f t="shared" si="12"/>
        <v>#DIV/0!</v>
      </c>
      <c r="AE151" s="2" t="e">
        <f t="shared" si="13"/>
        <v>#DIV/0!</v>
      </c>
      <c r="AG151" s="2" t="e">
        <f t="shared" si="14"/>
        <v>#DIV/0!</v>
      </c>
    </row>
    <row r="152" spans="1:41" s="31" customFormat="1" x14ac:dyDescent="0.25">
      <c r="A152" s="29" t="s">
        <v>50</v>
      </c>
      <c r="B152" s="26">
        <v>31</v>
      </c>
      <c r="C152" s="4">
        <v>2</v>
      </c>
      <c r="D152" s="30" t="s">
        <v>39</v>
      </c>
      <c r="E152" s="31" t="s">
        <v>52</v>
      </c>
      <c r="F152" s="31" t="s">
        <v>41</v>
      </c>
      <c r="G152" s="2" t="s">
        <v>51</v>
      </c>
      <c r="H152" s="31">
        <v>2011</v>
      </c>
      <c r="I152" s="21" t="s">
        <v>84</v>
      </c>
      <c r="J152" s="30"/>
      <c r="Y152" s="32" t="e">
        <f t="shared" si="10"/>
        <v>#DIV/0!</v>
      </c>
      <c r="AB152" s="32" t="e">
        <f t="shared" si="11"/>
        <v>#DIV/0!</v>
      </c>
      <c r="AC152" s="30" t="e">
        <f t="shared" si="12"/>
        <v>#DIV/0!</v>
      </c>
      <c r="AE152" s="31" t="e">
        <f t="shared" si="13"/>
        <v>#DIV/0!</v>
      </c>
      <c r="AG152" s="31" t="e">
        <f t="shared" si="14"/>
        <v>#DIV/0!</v>
      </c>
    </row>
    <row r="153" spans="1:41" s="2" customFormat="1" x14ac:dyDescent="0.25">
      <c r="A153" s="1" t="s">
        <v>50</v>
      </c>
      <c r="B153" s="3">
        <v>31</v>
      </c>
      <c r="C153" s="4">
        <v>2</v>
      </c>
      <c r="D153" s="4" t="s">
        <v>39</v>
      </c>
      <c r="E153" s="2" t="s">
        <v>52</v>
      </c>
      <c r="F153" s="2" t="s">
        <v>41</v>
      </c>
      <c r="G153" s="2" t="s">
        <v>51</v>
      </c>
      <c r="H153" s="2">
        <v>2012</v>
      </c>
      <c r="I153" s="21" t="s">
        <v>84</v>
      </c>
      <c r="J153" s="4"/>
      <c r="Y153" s="5" t="e">
        <f t="shared" si="10"/>
        <v>#DIV/0!</v>
      </c>
      <c r="AB153" s="5" t="e">
        <f t="shared" si="11"/>
        <v>#DIV/0!</v>
      </c>
      <c r="AC153" s="4" t="e">
        <f t="shared" si="12"/>
        <v>#DIV/0!</v>
      </c>
      <c r="AE153" s="2" t="e">
        <f t="shared" si="13"/>
        <v>#DIV/0!</v>
      </c>
      <c r="AG153" s="2" t="e">
        <f t="shared" si="14"/>
        <v>#DIV/0!</v>
      </c>
    </row>
    <row r="154" spans="1:41" s="2" customFormat="1" x14ac:dyDescent="0.25">
      <c r="A154" s="1" t="s">
        <v>50</v>
      </c>
      <c r="B154" s="3">
        <v>31</v>
      </c>
      <c r="C154" s="4">
        <v>2</v>
      </c>
      <c r="D154" s="4" t="s">
        <v>39</v>
      </c>
      <c r="E154" s="2" t="s">
        <v>52</v>
      </c>
      <c r="F154" s="2" t="s">
        <v>41</v>
      </c>
      <c r="G154" s="2" t="s">
        <v>51</v>
      </c>
      <c r="H154" s="2">
        <v>2013</v>
      </c>
      <c r="I154" s="21" t="s">
        <v>84</v>
      </c>
      <c r="J154" s="4"/>
      <c r="Y154" s="5" t="e">
        <f t="shared" si="10"/>
        <v>#DIV/0!</v>
      </c>
      <c r="AB154" s="5" t="e">
        <f t="shared" si="11"/>
        <v>#DIV/0!</v>
      </c>
      <c r="AC154" s="4" t="e">
        <f t="shared" si="12"/>
        <v>#DIV/0!</v>
      </c>
      <c r="AE154" s="2" t="e">
        <f t="shared" si="13"/>
        <v>#DIV/0!</v>
      </c>
      <c r="AG154" s="2" t="e">
        <f t="shared" si="14"/>
        <v>#DIV/0!</v>
      </c>
      <c r="AH154" s="12"/>
    </row>
    <row r="155" spans="1:41" s="2" customFormat="1" x14ac:dyDescent="0.25">
      <c r="A155" s="1" t="s">
        <v>50</v>
      </c>
      <c r="B155" s="3">
        <v>31</v>
      </c>
      <c r="C155" s="4">
        <v>2</v>
      </c>
      <c r="D155" s="4" t="s">
        <v>39</v>
      </c>
      <c r="E155" s="2" t="s">
        <v>52</v>
      </c>
      <c r="F155" s="2" t="s">
        <v>41</v>
      </c>
      <c r="G155" s="2" t="s">
        <v>51</v>
      </c>
      <c r="H155" s="2">
        <v>2014</v>
      </c>
      <c r="I155" s="21" t="s">
        <v>84</v>
      </c>
      <c r="J155" s="4"/>
      <c r="Y155" s="5" t="e">
        <f t="shared" si="10"/>
        <v>#DIV/0!</v>
      </c>
      <c r="AB155" s="5" t="e">
        <f t="shared" si="11"/>
        <v>#DIV/0!</v>
      </c>
      <c r="AC155" s="4" t="e">
        <f t="shared" si="12"/>
        <v>#DIV/0!</v>
      </c>
      <c r="AE155" s="2" t="e">
        <f t="shared" si="13"/>
        <v>#DIV/0!</v>
      </c>
      <c r="AG155" s="2" t="e">
        <f t="shared" si="14"/>
        <v>#DIV/0!</v>
      </c>
    </row>
    <row r="156" spans="1:41" s="2" customFormat="1" x14ac:dyDescent="0.25">
      <c r="A156" s="1" t="s">
        <v>50</v>
      </c>
      <c r="B156" s="3">
        <v>31</v>
      </c>
      <c r="C156" s="4">
        <v>2</v>
      </c>
      <c r="D156" s="4" t="s">
        <v>39</v>
      </c>
      <c r="E156" s="2" t="s">
        <v>52</v>
      </c>
      <c r="F156" s="2" t="s">
        <v>41</v>
      </c>
      <c r="G156" s="2" t="s">
        <v>51</v>
      </c>
      <c r="H156" s="2">
        <v>2015</v>
      </c>
      <c r="I156" s="21" t="s">
        <v>84</v>
      </c>
      <c r="J156" s="4"/>
      <c r="Y156" s="5" t="e">
        <f t="shared" si="10"/>
        <v>#DIV/0!</v>
      </c>
      <c r="AB156" s="5" t="e">
        <f t="shared" si="11"/>
        <v>#DIV/0!</v>
      </c>
      <c r="AC156" s="4" t="e">
        <f t="shared" si="12"/>
        <v>#DIV/0!</v>
      </c>
      <c r="AE156" s="2" t="e">
        <f t="shared" si="13"/>
        <v>#DIV/0!</v>
      </c>
      <c r="AG156" s="2" t="e">
        <f t="shared" si="14"/>
        <v>#DIV/0!</v>
      </c>
    </row>
    <row r="157" spans="1:41" s="31" customFormat="1" x14ac:dyDescent="0.25">
      <c r="A157" s="29" t="s">
        <v>50</v>
      </c>
      <c r="B157" s="26">
        <v>32</v>
      </c>
      <c r="C157" s="4">
        <v>2</v>
      </c>
      <c r="D157" s="30" t="s">
        <v>39</v>
      </c>
      <c r="E157" s="31" t="s">
        <v>52</v>
      </c>
      <c r="F157" s="31" t="s">
        <v>41</v>
      </c>
      <c r="G157" s="2" t="s">
        <v>51</v>
      </c>
      <c r="H157" s="31">
        <v>2011</v>
      </c>
      <c r="I157" s="21" t="s">
        <v>84</v>
      </c>
      <c r="J157" s="30"/>
      <c r="Y157" s="32" t="e">
        <f t="shared" si="10"/>
        <v>#DIV/0!</v>
      </c>
      <c r="AB157" s="32" t="e">
        <f t="shared" si="11"/>
        <v>#DIV/0!</v>
      </c>
      <c r="AC157" s="30" t="e">
        <f t="shared" si="12"/>
        <v>#DIV/0!</v>
      </c>
      <c r="AE157" s="31" t="e">
        <f t="shared" si="13"/>
        <v>#DIV/0!</v>
      </c>
      <c r="AG157" s="31" t="e">
        <f t="shared" si="14"/>
        <v>#DIV/0!</v>
      </c>
    </row>
    <row r="158" spans="1:41" s="2" customFormat="1" x14ac:dyDescent="0.25">
      <c r="A158" s="1" t="s">
        <v>50</v>
      </c>
      <c r="B158" s="3">
        <v>32</v>
      </c>
      <c r="C158" s="4">
        <v>2</v>
      </c>
      <c r="D158" s="4" t="s">
        <v>39</v>
      </c>
      <c r="E158" s="2" t="s">
        <v>52</v>
      </c>
      <c r="F158" s="2" t="s">
        <v>41</v>
      </c>
      <c r="G158" s="2" t="s">
        <v>51</v>
      </c>
      <c r="H158" s="2">
        <v>2012</v>
      </c>
      <c r="I158" s="21" t="s">
        <v>84</v>
      </c>
      <c r="J158" s="4"/>
      <c r="Y158" s="5" t="e">
        <f t="shared" si="10"/>
        <v>#DIV/0!</v>
      </c>
      <c r="AB158" s="5" t="e">
        <f t="shared" si="11"/>
        <v>#DIV/0!</v>
      </c>
      <c r="AC158" s="4" t="e">
        <f t="shared" si="12"/>
        <v>#DIV/0!</v>
      </c>
      <c r="AE158" s="2" t="e">
        <f t="shared" si="13"/>
        <v>#DIV/0!</v>
      </c>
      <c r="AG158" s="2" t="e">
        <f t="shared" si="14"/>
        <v>#DIV/0!</v>
      </c>
    </row>
    <row r="159" spans="1:41" s="2" customFormat="1" x14ac:dyDescent="0.25">
      <c r="A159" s="1" t="s">
        <v>50</v>
      </c>
      <c r="B159" s="3">
        <v>32</v>
      </c>
      <c r="C159" s="4">
        <v>2</v>
      </c>
      <c r="D159" s="4" t="s">
        <v>39</v>
      </c>
      <c r="E159" s="2" t="s">
        <v>52</v>
      </c>
      <c r="F159" s="2" t="s">
        <v>41</v>
      </c>
      <c r="G159" s="2" t="s">
        <v>51</v>
      </c>
      <c r="H159" s="2">
        <v>2013</v>
      </c>
      <c r="I159" s="21" t="s">
        <v>84</v>
      </c>
      <c r="J159" s="4"/>
      <c r="Y159" s="5" t="e">
        <f t="shared" si="10"/>
        <v>#DIV/0!</v>
      </c>
      <c r="AB159" s="5" t="e">
        <f t="shared" si="11"/>
        <v>#DIV/0!</v>
      </c>
      <c r="AC159" s="4" t="e">
        <f t="shared" si="12"/>
        <v>#DIV/0!</v>
      </c>
      <c r="AE159" s="2" t="e">
        <f t="shared" si="13"/>
        <v>#DIV/0!</v>
      </c>
      <c r="AG159" s="2" t="e">
        <f t="shared" si="14"/>
        <v>#DIV/0!</v>
      </c>
      <c r="AH159" s="12"/>
    </row>
    <row r="160" spans="1:41" s="2" customFormat="1" x14ac:dyDescent="0.25">
      <c r="A160" s="1" t="s">
        <v>50</v>
      </c>
      <c r="B160" s="3">
        <v>32</v>
      </c>
      <c r="C160" s="4">
        <v>2</v>
      </c>
      <c r="D160" s="4" t="s">
        <v>39</v>
      </c>
      <c r="E160" s="2" t="s">
        <v>52</v>
      </c>
      <c r="F160" s="2" t="s">
        <v>41</v>
      </c>
      <c r="G160" s="2" t="s">
        <v>51</v>
      </c>
      <c r="H160" s="2">
        <v>2014</v>
      </c>
      <c r="I160" s="21" t="s">
        <v>84</v>
      </c>
      <c r="J160" s="4"/>
      <c r="Y160" s="5" t="e">
        <f t="shared" si="10"/>
        <v>#DIV/0!</v>
      </c>
      <c r="AB160" s="5" t="e">
        <f t="shared" si="11"/>
        <v>#DIV/0!</v>
      </c>
      <c r="AC160" s="4" t="e">
        <f t="shared" si="12"/>
        <v>#DIV/0!</v>
      </c>
      <c r="AE160" s="2" t="e">
        <f t="shared" si="13"/>
        <v>#DIV/0!</v>
      </c>
      <c r="AG160" s="2" t="e">
        <f t="shared" si="14"/>
        <v>#DIV/0!</v>
      </c>
    </row>
    <row r="161" spans="1:41" s="2" customFormat="1" x14ac:dyDescent="0.25">
      <c r="A161" s="1" t="s">
        <v>50</v>
      </c>
      <c r="B161" s="3">
        <v>32</v>
      </c>
      <c r="C161" s="4">
        <v>2</v>
      </c>
      <c r="D161" s="4" t="s">
        <v>39</v>
      </c>
      <c r="E161" s="2" t="s">
        <v>52</v>
      </c>
      <c r="F161" s="2" t="s">
        <v>41</v>
      </c>
      <c r="G161" s="2" t="s">
        <v>51</v>
      </c>
      <c r="H161" s="2">
        <v>2015</v>
      </c>
      <c r="I161" s="21" t="s">
        <v>84</v>
      </c>
      <c r="J161" s="4"/>
      <c r="Y161" s="5" t="e">
        <f t="shared" si="10"/>
        <v>#DIV/0!</v>
      </c>
      <c r="AB161" s="5" t="e">
        <f t="shared" si="11"/>
        <v>#DIV/0!</v>
      </c>
      <c r="AC161" s="4" t="e">
        <f t="shared" si="12"/>
        <v>#DIV/0!</v>
      </c>
      <c r="AE161" s="2" t="e">
        <f t="shared" si="13"/>
        <v>#DIV/0!</v>
      </c>
      <c r="AG161" s="2" t="e">
        <f t="shared" si="14"/>
        <v>#DIV/0!</v>
      </c>
    </row>
    <row r="162" spans="1:41" s="31" customFormat="1" x14ac:dyDescent="0.25">
      <c r="A162" s="29" t="s">
        <v>50</v>
      </c>
      <c r="B162" s="26">
        <v>33</v>
      </c>
      <c r="C162" s="4">
        <v>2</v>
      </c>
      <c r="D162" s="30" t="s">
        <v>39</v>
      </c>
      <c r="E162" s="31" t="s">
        <v>52</v>
      </c>
      <c r="F162" s="31" t="s">
        <v>41</v>
      </c>
      <c r="G162" s="2" t="s">
        <v>51</v>
      </c>
      <c r="H162" s="31">
        <v>2011</v>
      </c>
      <c r="I162" s="21" t="s">
        <v>84</v>
      </c>
      <c r="J162" s="30"/>
      <c r="Y162" s="32" t="e">
        <f t="shared" si="10"/>
        <v>#DIV/0!</v>
      </c>
      <c r="AB162" s="32" t="e">
        <f t="shared" si="11"/>
        <v>#DIV/0!</v>
      </c>
      <c r="AC162" s="30" t="e">
        <f t="shared" si="12"/>
        <v>#DIV/0!</v>
      </c>
      <c r="AE162" s="31" t="e">
        <f t="shared" si="13"/>
        <v>#DIV/0!</v>
      </c>
      <c r="AG162" s="31" t="e">
        <f t="shared" si="14"/>
        <v>#DIV/0!</v>
      </c>
    </row>
    <row r="163" spans="1:41" s="2" customFormat="1" x14ac:dyDescent="0.25">
      <c r="A163" s="1" t="s">
        <v>50</v>
      </c>
      <c r="B163" s="3">
        <v>33</v>
      </c>
      <c r="C163" s="4">
        <v>2</v>
      </c>
      <c r="D163" s="4" t="s">
        <v>39</v>
      </c>
      <c r="E163" s="2" t="s">
        <v>52</v>
      </c>
      <c r="F163" s="2" t="s">
        <v>41</v>
      </c>
      <c r="G163" s="2" t="s">
        <v>51</v>
      </c>
      <c r="H163" s="2">
        <v>2012</v>
      </c>
      <c r="I163" s="21" t="s">
        <v>84</v>
      </c>
      <c r="J163" s="4"/>
      <c r="Y163" s="5" t="e">
        <f t="shared" si="10"/>
        <v>#DIV/0!</v>
      </c>
      <c r="AB163" s="5" t="e">
        <f t="shared" si="11"/>
        <v>#DIV/0!</v>
      </c>
      <c r="AC163" s="4" t="e">
        <f t="shared" si="12"/>
        <v>#DIV/0!</v>
      </c>
      <c r="AE163" s="2" t="e">
        <f t="shared" si="13"/>
        <v>#DIV/0!</v>
      </c>
      <c r="AG163" s="2" t="e">
        <f t="shared" si="14"/>
        <v>#DIV/0!</v>
      </c>
    </row>
    <row r="164" spans="1:41" s="2" customFormat="1" x14ac:dyDescent="0.25">
      <c r="A164" s="1" t="s">
        <v>50</v>
      </c>
      <c r="B164" s="3">
        <v>33</v>
      </c>
      <c r="C164" s="4">
        <v>2</v>
      </c>
      <c r="D164" s="4" t="s">
        <v>39</v>
      </c>
      <c r="E164" s="2" t="s">
        <v>52</v>
      </c>
      <c r="F164" s="2" t="s">
        <v>41</v>
      </c>
      <c r="G164" s="2" t="s">
        <v>51</v>
      </c>
      <c r="H164" s="2">
        <v>2013</v>
      </c>
      <c r="I164" s="21" t="s">
        <v>84</v>
      </c>
      <c r="J164" s="4"/>
      <c r="Y164" s="5" t="e">
        <f t="shared" si="10"/>
        <v>#DIV/0!</v>
      </c>
      <c r="AB164" s="5" t="e">
        <f t="shared" si="11"/>
        <v>#DIV/0!</v>
      </c>
      <c r="AC164" s="4" t="e">
        <f t="shared" si="12"/>
        <v>#DIV/0!</v>
      </c>
      <c r="AE164" s="2" t="e">
        <f t="shared" si="13"/>
        <v>#DIV/0!</v>
      </c>
      <c r="AG164" s="2" t="e">
        <f t="shared" si="14"/>
        <v>#DIV/0!</v>
      </c>
      <c r="AH164" s="12"/>
    </row>
    <row r="165" spans="1:41" s="2" customFormat="1" x14ac:dyDescent="0.25">
      <c r="A165" s="1" t="s">
        <v>50</v>
      </c>
      <c r="B165" s="3">
        <v>33</v>
      </c>
      <c r="C165" s="4">
        <v>2</v>
      </c>
      <c r="D165" s="4" t="s">
        <v>39</v>
      </c>
      <c r="E165" s="2" t="s">
        <v>52</v>
      </c>
      <c r="F165" s="2" t="s">
        <v>41</v>
      </c>
      <c r="G165" s="2" t="s">
        <v>51</v>
      </c>
      <c r="H165" s="2">
        <v>2014</v>
      </c>
      <c r="I165" s="21" t="s">
        <v>84</v>
      </c>
      <c r="J165" s="4"/>
      <c r="Y165" s="5" t="e">
        <f t="shared" si="10"/>
        <v>#DIV/0!</v>
      </c>
      <c r="AB165" s="5" t="e">
        <f t="shared" si="11"/>
        <v>#DIV/0!</v>
      </c>
      <c r="AC165" s="4" t="e">
        <f t="shared" si="12"/>
        <v>#DIV/0!</v>
      </c>
      <c r="AE165" s="2" t="e">
        <f t="shared" si="13"/>
        <v>#DIV/0!</v>
      </c>
      <c r="AG165" s="2" t="e">
        <f t="shared" si="14"/>
        <v>#DIV/0!</v>
      </c>
    </row>
    <row r="166" spans="1:41" s="2" customFormat="1" x14ac:dyDescent="0.25">
      <c r="A166" s="1" t="s">
        <v>50</v>
      </c>
      <c r="B166" s="3">
        <v>33</v>
      </c>
      <c r="C166" s="4">
        <v>2</v>
      </c>
      <c r="D166" s="4" t="s">
        <v>39</v>
      </c>
      <c r="E166" s="2" t="s">
        <v>52</v>
      </c>
      <c r="F166" s="2" t="s">
        <v>41</v>
      </c>
      <c r="G166" s="2" t="s">
        <v>51</v>
      </c>
      <c r="H166" s="2">
        <v>2015</v>
      </c>
      <c r="I166" s="21" t="s">
        <v>84</v>
      </c>
      <c r="J166" s="4"/>
      <c r="Y166" s="5" t="e">
        <f t="shared" si="10"/>
        <v>#DIV/0!</v>
      </c>
      <c r="AB166" s="5" t="e">
        <f t="shared" si="11"/>
        <v>#DIV/0!</v>
      </c>
      <c r="AC166" s="4" t="e">
        <f t="shared" si="12"/>
        <v>#DIV/0!</v>
      </c>
      <c r="AE166" s="2" t="e">
        <f t="shared" si="13"/>
        <v>#DIV/0!</v>
      </c>
      <c r="AG166" s="2" t="e">
        <f t="shared" si="14"/>
        <v>#DIV/0!</v>
      </c>
    </row>
    <row r="167" spans="1:41" s="31" customFormat="1" x14ac:dyDescent="0.25">
      <c r="A167" s="29" t="s">
        <v>50</v>
      </c>
      <c r="B167" s="26">
        <v>34</v>
      </c>
      <c r="C167" s="4">
        <v>2</v>
      </c>
      <c r="D167" s="30" t="s">
        <v>39</v>
      </c>
      <c r="E167" s="31" t="s">
        <v>52</v>
      </c>
      <c r="F167" s="31" t="s">
        <v>41</v>
      </c>
      <c r="G167" s="2" t="s">
        <v>51</v>
      </c>
      <c r="H167" s="31">
        <v>2011</v>
      </c>
      <c r="I167" s="21" t="s">
        <v>84</v>
      </c>
      <c r="J167" s="30"/>
      <c r="Y167" s="32" t="e">
        <f t="shared" si="10"/>
        <v>#DIV/0!</v>
      </c>
      <c r="AB167" s="32" t="e">
        <f t="shared" si="11"/>
        <v>#DIV/0!</v>
      </c>
      <c r="AC167" s="30" t="e">
        <f t="shared" si="12"/>
        <v>#DIV/0!</v>
      </c>
      <c r="AE167" s="31" t="e">
        <f t="shared" si="13"/>
        <v>#DIV/0!</v>
      </c>
      <c r="AG167" s="31" t="e">
        <f t="shared" si="14"/>
        <v>#DIV/0!</v>
      </c>
    </row>
    <row r="168" spans="1:41" s="2" customFormat="1" x14ac:dyDescent="0.25">
      <c r="A168" s="1" t="s">
        <v>50</v>
      </c>
      <c r="B168" s="3">
        <v>34</v>
      </c>
      <c r="C168" s="4">
        <v>2</v>
      </c>
      <c r="D168" s="4" t="s">
        <v>39</v>
      </c>
      <c r="E168" s="2" t="s">
        <v>52</v>
      </c>
      <c r="F168" s="2" t="s">
        <v>41</v>
      </c>
      <c r="G168" s="2" t="s">
        <v>51</v>
      </c>
      <c r="H168" s="2">
        <v>2012</v>
      </c>
      <c r="I168" s="21" t="s">
        <v>84</v>
      </c>
      <c r="J168" s="4"/>
      <c r="Y168" s="5" t="e">
        <f t="shared" si="10"/>
        <v>#DIV/0!</v>
      </c>
      <c r="AB168" s="5" t="e">
        <f t="shared" si="11"/>
        <v>#DIV/0!</v>
      </c>
      <c r="AC168" s="4" t="e">
        <f t="shared" si="12"/>
        <v>#DIV/0!</v>
      </c>
      <c r="AE168" s="2" t="e">
        <f t="shared" si="13"/>
        <v>#DIV/0!</v>
      </c>
      <c r="AG168" s="2" t="e">
        <f t="shared" si="14"/>
        <v>#DIV/0!</v>
      </c>
    </row>
    <row r="169" spans="1:41" s="2" customFormat="1" x14ac:dyDescent="0.25">
      <c r="A169" s="1" t="s">
        <v>50</v>
      </c>
      <c r="B169" s="3">
        <v>34</v>
      </c>
      <c r="C169" s="4">
        <v>2</v>
      </c>
      <c r="D169" s="4" t="s">
        <v>39</v>
      </c>
      <c r="E169" s="2" t="s">
        <v>52</v>
      </c>
      <c r="F169" s="2" t="s">
        <v>41</v>
      </c>
      <c r="G169" s="2" t="s">
        <v>51</v>
      </c>
      <c r="H169" s="2">
        <v>2013</v>
      </c>
      <c r="I169" s="21" t="s">
        <v>84</v>
      </c>
      <c r="J169" s="4"/>
      <c r="Y169" s="5" t="e">
        <f t="shared" si="10"/>
        <v>#DIV/0!</v>
      </c>
      <c r="AB169" s="5" t="e">
        <f t="shared" si="11"/>
        <v>#DIV/0!</v>
      </c>
      <c r="AC169" s="4" t="e">
        <f t="shared" si="12"/>
        <v>#DIV/0!</v>
      </c>
      <c r="AE169" s="2" t="e">
        <f t="shared" si="13"/>
        <v>#DIV/0!</v>
      </c>
      <c r="AG169" s="2" t="e">
        <f t="shared" si="14"/>
        <v>#DIV/0!</v>
      </c>
      <c r="AH169" s="12"/>
    </row>
    <row r="170" spans="1:41" s="2" customFormat="1" x14ac:dyDescent="0.25">
      <c r="A170" s="1" t="s">
        <v>50</v>
      </c>
      <c r="B170" s="3">
        <v>34</v>
      </c>
      <c r="C170" s="4">
        <v>2</v>
      </c>
      <c r="D170" s="4" t="s">
        <v>39</v>
      </c>
      <c r="E170" s="2" t="s">
        <v>52</v>
      </c>
      <c r="F170" s="2" t="s">
        <v>41</v>
      </c>
      <c r="G170" s="2" t="s">
        <v>51</v>
      </c>
      <c r="H170" s="2">
        <v>2014</v>
      </c>
      <c r="I170" s="21" t="s">
        <v>84</v>
      </c>
      <c r="J170" s="4"/>
      <c r="Y170" s="5" t="e">
        <f t="shared" si="10"/>
        <v>#DIV/0!</v>
      </c>
      <c r="AB170" s="5" t="e">
        <f t="shared" si="11"/>
        <v>#DIV/0!</v>
      </c>
      <c r="AC170" s="4" t="e">
        <f t="shared" si="12"/>
        <v>#DIV/0!</v>
      </c>
      <c r="AE170" s="2" t="e">
        <f t="shared" si="13"/>
        <v>#DIV/0!</v>
      </c>
      <c r="AG170" s="2" t="e">
        <f t="shared" si="14"/>
        <v>#DIV/0!</v>
      </c>
    </row>
    <row r="171" spans="1:41" s="2" customFormat="1" x14ac:dyDescent="0.25">
      <c r="A171" s="1" t="s">
        <v>50</v>
      </c>
      <c r="B171" s="3">
        <v>34</v>
      </c>
      <c r="C171" s="4">
        <v>2</v>
      </c>
      <c r="D171" s="4" t="s">
        <v>39</v>
      </c>
      <c r="E171" s="2" t="s">
        <v>52</v>
      </c>
      <c r="F171" s="2" t="s">
        <v>41</v>
      </c>
      <c r="G171" s="2" t="s">
        <v>51</v>
      </c>
      <c r="H171" s="2">
        <v>2015</v>
      </c>
      <c r="I171" s="21" t="s">
        <v>84</v>
      </c>
      <c r="J171" s="4"/>
      <c r="Y171" s="5" t="e">
        <f t="shared" si="10"/>
        <v>#DIV/0!</v>
      </c>
      <c r="AB171" s="5" t="e">
        <f t="shared" si="11"/>
        <v>#DIV/0!</v>
      </c>
      <c r="AC171" s="4" t="e">
        <f t="shared" si="12"/>
        <v>#DIV/0!</v>
      </c>
      <c r="AE171" s="2" t="e">
        <f t="shared" si="13"/>
        <v>#DIV/0!</v>
      </c>
      <c r="AG171" s="2" t="e">
        <f t="shared" si="14"/>
        <v>#DIV/0!</v>
      </c>
    </row>
    <row r="172" spans="1:41" s="31" customFormat="1" x14ac:dyDescent="0.25">
      <c r="A172" s="29" t="s">
        <v>50</v>
      </c>
      <c r="B172" s="26">
        <v>35</v>
      </c>
      <c r="C172" s="4">
        <v>2</v>
      </c>
      <c r="D172" s="30" t="s">
        <v>39</v>
      </c>
      <c r="E172" s="31" t="s">
        <v>52</v>
      </c>
      <c r="F172" s="31" t="s">
        <v>41</v>
      </c>
      <c r="G172" s="2" t="s">
        <v>51</v>
      </c>
      <c r="H172" s="31">
        <v>2011</v>
      </c>
      <c r="I172" s="21" t="s">
        <v>84</v>
      </c>
      <c r="J172" s="30"/>
      <c r="K172" s="31">
        <v>58</v>
      </c>
      <c r="L172" s="31">
        <f>K172-53</f>
        <v>5</v>
      </c>
      <c r="M172" s="31">
        <f>K172-70</f>
        <v>-12</v>
      </c>
      <c r="N172" s="31">
        <f>K172-85</f>
        <v>-27</v>
      </c>
      <c r="O172" s="31">
        <v>4</v>
      </c>
      <c r="U172" s="31">
        <v>3</v>
      </c>
      <c r="Y172" s="32" t="e">
        <f t="shared" si="10"/>
        <v>#DIV/0!</v>
      </c>
      <c r="AB172" s="32" t="e">
        <f t="shared" si="11"/>
        <v>#DIV/0!</v>
      </c>
      <c r="AC172" s="30" t="e">
        <f t="shared" si="12"/>
        <v>#DIV/0!</v>
      </c>
      <c r="AE172" s="31" t="e">
        <f t="shared" si="13"/>
        <v>#DIV/0!</v>
      </c>
      <c r="AG172" s="31" t="e">
        <f t="shared" si="14"/>
        <v>#DIV/0!</v>
      </c>
      <c r="AH172" s="33"/>
      <c r="AO172" s="31">
        <v>3</v>
      </c>
    </row>
    <row r="173" spans="1:41" s="2" customFormat="1" x14ac:dyDescent="0.25">
      <c r="A173" s="1" t="s">
        <v>50</v>
      </c>
      <c r="B173" s="3">
        <v>35</v>
      </c>
      <c r="C173" s="4">
        <v>2</v>
      </c>
      <c r="D173" s="4" t="s">
        <v>39</v>
      </c>
      <c r="E173" s="2" t="s">
        <v>52</v>
      </c>
      <c r="F173" s="2" t="s">
        <v>41</v>
      </c>
      <c r="G173" s="2" t="s">
        <v>51</v>
      </c>
      <c r="H173" s="2">
        <v>2012</v>
      </c>
      <c r="I173" s="21" t="s">
        <v>84</v>
      </c>
      <c r="J173" s="4"/>
      <c r="Y173" s="5" t="e">
        <f t="shared" si="10"/>
        <v>#DIV/0!</v>
      </c>
      <c r="AB173" s="5" t="e">
        <f t="shared" si="11"/>
        <v>#DIV/0!</v>
      </c>
      <c r="AC173" s="4" t="e">
        <f t="shared" si="12"/>
        <v>#DIV/0!</v>
      </c>
      <c r="AE173" s="2" t="e">
        <f t="shared" si="13"/>
        <v>#DIV/0!</v>
      </c>
      <c r="AG173" s="2" t="e">
        <f t="shared" si="14"/>
        <v>#DIV/0!</v>
      </c>
    </row>
    <row r="174" spans="1:41" s="2" customFormat="1" x14ac:dyDescent="0.25">
      <c r="A174" s="1" t="s">
        <v>50</v>
      </c>
      <c r="B174" s="3">
        <v>35</v>
      </c>
      <c r="C174" s="4">
        <v>2</v>
      </c>
      <c r="D174" s="4" t="s">
        <v>39</v>
      </c>
      <c r="E174" s="2" t="s">
        <v>52</v>
      </c>
      <c r="F174" s="2" t="s">
        <v>41</v>
      </c>
      <c r="G174" s="2" t="s">
        <v>51</v>
      </c>
      <c r="H174" s="2">
        <v>2013</v>
      </c>
      <c r="I174" s="21" t="s">
        <v>84</v>
      </c>
      <c r="J174" s="4"/>
      <c r="Y174" s="5" t="e">
        <f t="shared" si="10"/>
        <v>#DIV/0!</v>
      </c>
      <c r="AB174" s="5" t="e">
        <f t="shared" si="11"/>
        <v>#DIV/0!</v>
      </c>
      <c r="AC174" s="4" t="e">
        <f t="shared" si="12"/>
        <v>#DIV/0!</v>
      </c>
      <c r="AE174" s="2" t="e">
        <f t="shared" si="13"/>
        <v>#DIV/0!</v>
      </c>
      <c r="AG174" s="2" t="e">
        <f t="shared" si="14"/>
        <v>#DIV/0!</v>
      </c>
      <c r="AH174" s="12"/>
    </row>
    <row r="175" spans="1:41" s="2" customFormat="1" x14ac:dyDescent="0.25">
      <c r="A175" s="1" t="s">
        <v>50</v>
      </c>
      <c r="B175" s="3">
        <v>35</v>
      </c>
      <c r="C175" s="4">
        <v>2</v>
      </c>
      <c r="D175" s="4" t="s">
        <v>39</v>
      </c>
      <c r="E175" s="2" t="s">
        <v>52</v>
      </c>
      <c r="F175" s="2" t="s">
        <v>41</v>
      </c>
      <c r="G175" s="2" t="s">
        <v>51</v>
      </c>
      <c r="H175" s="2">
        <v>2014</v>
      </c>
      <c r="I175" s="21" t="s">
        <v>84</v>
      </c>
      <c r="J175" s="4"/>
      <c r="Y175" s="5" t="e">
        <f t="shared" si="10"/>
        <v>#DIV/0!</v>
      </c>
      <c r="AB175" s="5" t="e">
        <f t="shared" si="11"/>
        <v>#DIV/0!</v>
      </c>
      <c r="AC175" s="4" t="e">
        <f t="shared" si="12"/>
        <v>#DIV/0!</v>
      </c>
      <c r="AE175" s="2" t="e">
        <f t="shared" si="13"/>
        <v>#DIV/0!</v>
      </c>
      <c r="AG175" s="2" t="e">
        <f t="shared" si="14"/>
        <v>#DIV/0!</v>
      </c>
    </row>
    <row r="176" spans="1:41" s="2" customFormat="1" x14ac:dyDescent="0.25">
      <c r="A176" s="1" t="s">
        <v>50</v>
      </c>
      <c r="B176" s="3">
        <v>35</v>
      </c>
      <c r="C176" s="4">
        <v>2</v>
      </c>
      <c r="D176" s="4" t="s">
        <v>39</v>
      </c>
      <c r="E176" s="2" t="s">
        <v>52</v>
      </c>
      <c r="F176" s="2" t="s">
        <v>41</v>
      </c>
      <c r="G176" s="2" t="s">
        <v>51</v>
      </c>
      <c r="H176" s="2">
        <v>2015</v>
      </c>
      <c r="I176" s="21" t="s">
        <v>84</v>
      </c>
      <c r="J176" s="4"/>
      <c r="Y176" s="5" t="e">
        <f t="shared" si="10"/>
        <v>#DIV/0!</v>
      </c>
      <c r="AB176" s="5" t="e">
        <f t="shared" si="11"/>
        <v>#DIV/0!</v>
      </c>
      <c r="AC176" s="4" t="e">
        <f t="shared" si="12"/>
        <v>#DIV/0!</v>
      </c>
      <c r="AE176" s="2" t="e">
        <f t="shared" si="13"/>
        <v>#DIV/0!</v>
      </c>
      <c r="AG176" s="2" t="e">
        <f t="shared" si="14"/>
        <v>#DIV/0!</v>
      </c>
    </row>
    <row r="177" spans="1:41" s="31" customFormat="1" x14ac:dyDescent="0.25">
      <c r="A177" s="29" t="s">
        <v>50</v>
      </c>
      <c r="B177" s="26">
        <v>36</v>
      </c>
      <c r="C177" s="4">
        <v>2</v>
      </c>
      <c r="D177" s="30" t="s">
        <v>39</v>
      </c>
      <c r="E177" s="31" t="s">
        <v>52</v>
      </c>
      <c r="F177" s="31" t="s">
        <v>41</v>
      </c>
      <c r="G177" s="2" t="s">
        <v>51</v>
      </c>
      <c r="H177" s="31">
        <v>2011</v>
      </c>
      <c r="I177" s="21" t="s">
        <v>84</v>
      </c>
      <c r="J177" s="30"/>
      <c r="Y177" s="32" t="e">
        <f t="shared" si="10"/>
        <v>#DIV/0!</v>
      </c>
      <c r="AB177" s="32" t="e">
        <f t="shared" si="11"/>
        <v>#DIV/0!</v>
      </c>
      <c r="AC177" s="30" t="e">
        <f t="shared" si="12"/>
        <v>#DIV/0!</v>
      </c>
      <c r="AE177" s="31" t="e">
        <f t="shared" si="13"/>
        <v>#DIV/0!</v>
      </c>
      <c r="AG177" s="31" t="e">
        <f t="shared" si="14"/>
        <v>#DIV/0!</v>
      </c>
    </row>
    <row r="178" spans="1:41" s="2" customFormat="1" x14ac:dyDescent="0.25">
      <c r="A178" s="1" t="s">
        <v>50</v>
      </c>
      <c r="B178" s="3">
        <v>36</v>
      </c>
      <c r="C178" s="4">
        <v>2</v>
      </c>
      <c r="D178" s="4" t="s">
        <v>39</v>
      </c>
      <c r="E178" s="2" t="s">
        <v>52</v>
      </c>
      <c r="F178" s="2" t="s">
        <v>41</v>
      </c>
      <c r="G178" s="2" t="s">
        <v>51</v>
      </c>
      <c r="H178" s="2">
        <v>2012</v>
      </c>
      <c r="I178" s="21" t="s">
        <v>84</v>
      </c>
      <c r="J178" s="4"/>
      <c r="Y178" s="5" t="e">
        <f t="shared" si="10"/>
        <v>#DIV/0!</v>
      </c>
      <c r="AB178" s="5" t="e">
        <f t="shared" si="11"/>
        <v>#DIV/0!</v>
      </c>
      <c r="AC178" s="4" t="e">
        <f t="shared" si="12"/>
        <v>#DIV/0!</v>
      </c>
      <c r="AE178" s="2" t="e">
        <f t="shared" si="13"/>
        <v>#DIV/0!</v>
      </c>
      <c r="AG178" s="2" t="e">
        <f t="shared" si="14"/>
        <v>#DIV/0!</v>
      </c>
    </row>
    <row r="179" spans="1:41" s="2" customFormat="1" x14ac:dyDescent="0.25">
      <c r="A179" s="1" t="s">
        <v>50</v>
      </c>
      <c r="B179" s="3">
        <v>36</v>
      </c>
      <c r="C179" s="4">
        <v>2</v>
      </c>
      <c r="D179" s="4" t="s">
        <v>39</v>
      </c>
      <c r="E179" s="2" t="s">
        <v>52</v>
      </c>
      <c r="F179" s="2" t="s">
        <v>41</v>
      </c>
      <c r="G179" s="2" t="s">
        <v>51</v>
      </c>
      <c r="H179" s="2">
        <v>2013</v>
      </c>
      <c r="I179" s="21" t="s">
        <v>84</v>
      </c>
      <c r="J179" s="4"/>
      <c r="Y179" s="5" t="e">
        <f t="shared" si="10"/>
        <v>#DIV/0!</v>
      </c>
      <c r="AB179" s="5" t="e">
        <f t="shared" si="11"/>
        <v>#DIV/0!</v>
      </c>
      <c r="AC179" s="4" t="e">
        <f t="shared" si="12"/>
        <v>#DIV/0!</v>
      </c>
      <c r="AE179" s="2" t="e">
        <f t="shared" si="13"/>
        <v>#DIV/0!</v>
      </c>
      <c r="AG179" s="2" t="e">
        <f t="shared" si="14"/>
        <v>#DIV/0!</v>
      </c>
      <c r="AH179" s="12"/>
    </row>
    <row r="180" spans="1:41" s="2" customFormat="1" x14ac:dyDescent="0.25">
      <c r="A180" s="1" t="s">
        <v>50</v>
      </c>
      <c r="B180" s="3">
        <v>36</v>
      </c>
      <c r="C180" s="4">
        <v>2</v>
      </c>
      <c r="D180" s="4" t="s">
        <v>39</v>
      </c>
      <c r="E180" s="2" t="s">
        <v>52</v>
      </c>
      <c r="F180" s="2" t="s">
        <v>41</v>
      </c>
      <c r="G180" s="2" t="s">
        <v>51</v>
      </c>
      <c r="H180" s="2">
        <v>2014</v>
      </c>
      <c r="I180" s="21" t="s">
        <v>84</v>
      </c>
      <c r="J180" s="4"/>
      <c r="Y180" s="5" t="e">
        <f t="shared" si="10"/>
        <v>#DIV/0!</v>
      </c>
      <c r="AB180" s="5" t="e">
        <f t="shared" si="11"/>
        <v>#DIV/0!</v>
      </c>
      <c r="AC180" s="4" t="e">
        <f t="shared" si="12"/>
        <v>#DIV/0!</v>
      </c>
      <c r="AE180" s="2" t="e">
        <f t="shared" si="13"/>
        <v>#DIV/0!</v>
      </c>
      <c r="AG180" s="2" t="e">
        <f t="shared" si="14"/>
        <v>#DIV/0!</v>
      </c>
    </row>
    <row r="181" spans="1:41" s="2" customFormat="1" x14ac:dyDescent="0.25">
      <c r="A181" s="1" t="s">
        <v>50</v>
      </c>
      <c r="B181" s="3">
        <v>36</v>
      </c>
      <c r="C181" s="4">
        <v>2</v>
      </c>
      <c r="D181" s="4" t="s">
        <v>39</v>
      </c>
      <c r="E181" s="2" t="s">
        <v>52</v>
      </c>
      <c r="F181" s="2" t="s">
        <v>41</v>
      </c>
      <c r="G181" s="2" t="s">
        <v>51</v>
      </c>
      <c r="H181" s="2">
        <v>2015</v>
      </c>
      <c r="I181" s="21" t="s">
        <v>84</v>
      </c>
      <c r="J181" s="4"/>
      <c r="Y181" s="5" t="e">
        <f t="shared" si="10"/>
        <v>#DIV/0!</v>
      </c>
      <c r="AB181" s="5" t="e">
        <f t="shared" si="11"/>
        <v>#DIV/0!</v>
      </c>
      <c r="AC181" s="4" t="e">
        <f t="shared" si="12"/>
        <v>#DIV/0!</v>
      </c>
      <c r="AE181" s="2" t="e">
        <f t="shared" si="13"/>
        <v>#DIV/0!</v>
      </c>
      <c r="AG181" s="2" t="e">
        <f t="shared" si="14"/>
        <v>#DIV/0!</v>
      </c>
    </row>
    <row r="182" spans="1:41" s="31" customFormat="1" x14ac:dyDescent="0.25">
      <c r="A182" s="29" t="s">
        <v>50</v>
      </c>
      <c r="B182" s="26">
        <v>37</v>
      </c>
      <c r="C182" s="4">
        <v>2</v>
      </c>
      <c r="D182" s="30" t="s">
        <v>39</v>
      </c>
      <c r="E182" s="31" t="s">
        <v>52</v>
      </c>
      <c r="F182" s="31" t="s">
        <v>41</v>
      </c>
      <c r="G182" s="2" t="s">
        <v>51</v>
      </c>
      <c r="H182" s="31">
        <v>2011</v>
      </c>
      <c r="I182" s="21" t="s">
        <v>84</v>
      </c>
      <c r="J182" s="30"/>
      <c r="Y182" s="32" t="e">
        <f t="shared" si="10"/>
        <v>#DIV/0!</v>
      </c>
      <c r="AB182" s="32" t="e">
        <f t="shared" si="11"/>
        <v>#DIV/0!</v>
      </c>
      <c r="AC182" s="30" t="e">
        <f t="shared" si="12"/>
        <v>#DIV/0!</v>
      </c>
      <c r="AE182" s="31" t="e">
        <f t="shared" si="13"/>
        <v>#DIV/0!</v>
      </c>
      <c r="AG182" s="31" t="e">
        <f t="shared" si="14"/>
        <v>#DIV/0!</v>
      </c>
    </row>
    <row r="183" spans="1:41" s="2" customFormat="1" x14ac:dyDescent="0.25">
      <c r="A183" s="1" t="s">
        <v>50</v>
      </c>
      <c r="B183" s="3">
        <v>37</v>
      </c>
      <c r="C183" s="4">
        <v>2</v>
      </c>
      <c r="D183" s="4" t="s">
        <v>39</v>
      </c>
      <c r="E183" s="2" t="s">
        <v>52</v>
      </c>
      <c r="F183" s="2" t="s">
        <v>41</v>
      </c>
      <c r="G183" s="2" t="s">
        <v>51</v>
      </c>
      <c r="H183" s="2">
        <v>2012</v>
      </c>
      <c r="I183" s="21" t="s">
        <v>84</v>
      </c>
      <c r="J183" s="4"/>
      <c r="Y183" s="5" t="e">
        <f t="shared" si="10"/>
        <v>#DIV/0!</v>
      </c>
      <c r="AB183" s="5" t="e">
        <f t="shared" si="11"/>
        <v>#DIV/0!</v>
      </c>
      <c r="AC183" s="4" t="e">
        <f t="shared" si="12"/>
        <v>#DIV/0!</v>
      </c>
      <c r="AE183" s="2" t="e">
        <f t="shared" si="13"/>
        <v>#DIV/0!</v>
      </c>
      <c r="AG183" s="2" t="e">
        <f t="shared" si="14"/>
        <v>#DIV/0!</v>
      </c>
    </row>
    <row r="184" spans="1:41" s="2" customFormat="1" x14ac:dyDescent="0.25">
      <c r="A184" s="1" t="s">
        <v>50</v>
      </c>
      <c r="B184" s="3">
        <v>37</v>
      </c>
      <c r="C184" s="4">
        <v>2</v>
      </c>
      <c r="D184" s="4" t="s">
        <v>39</v>
      </c>
      <c r="E184" s="2" t="s">
        <v>52</v>
      </c>
      <c r="F184" s="2" t="s">
        <v>41</v>
      </c>
      <c r="G184" s="2" t="s">
        <v>51</v>
      </c>
      <c r="H184" s="2">
        <v>2013</v>
      </c>
      <c r="I184" s="21" t="s">
        <v>84</v>
      </c>
      <c r="J184" s="4"/>
      <c r="Y184" s="5" t="e">
        <f t="shared" si="10"/>
        <v>#DIV/0!</v>
      </c>
      <c r="AB184" s="5" t="e">
        <f t="shared" si="11"/>
        <v>#DIV/0!</v>
      </c>
      <c r="AC184" s="4" t="e">
        <f t="shared" si="12"/>
        <v>#DIV/0!</v>
      </c>
      <c r="AE184" s="2" t="e">
        <f t="shared" si="13"/>
        <v>#DIV/0!</v>
      </c>
      <c r="AG184" s="2" t="e">
        <f t="shared" si="14"/>
        <v>#DIV/0!</v>
      </c>
      <c r="AH184" s="12"/>
    </row>
    <row r="185" spans="1:41" s="2" customFormat="1" x14ac:dyDescent="0.25">
      <c r="A185" s="1" t="s">
        <v>50</v>
      </c>
      <c r="B185" s="3">
        <v>37</v>
      </c>
      <c r="C185" s="4">
        <v>2</v>
      </c>
      <c r="D185" s="4" t="s">
        <v>39</v>
      </c>
      <c r="E185" s="2" t="s">
        <v>52</v>
      </c>
      <c r="F185" s="2" t="s">
        <v>41</v>
      </c>
      <c r="G185" s="2" t="s">
        <v>51</v>
      </c>
      <c r="H185" s="2">
        <v>2014</v>
      </c>
      <c r="I185" s="21" t="s">
        <v>84</v>
      </c>
      <c r="J185" s="4"/>
      <c r="Y185" s="5" t="e">
        <f t="shared" si="10"/>
        <v>#DIV/0!</v>
      </c>
      <c r="AB185" s="5" t="e">
        <f t="shared" si="11"/>
        <v>#DIV/0!</v>
      </c>
      <c r="AC185" s="4" t="e">
        <f t="shared" si="12"/>
        <v>#DIV/0!</v>
      </c>
      <c r="AE185" s="2" t="e">
        <f t="shared" si="13"/>
        <v>#DIV/0!</v>
      </c>
      <c r="AG185" s="2" t="e">
        <f t="shared" si="14"/>
        <v>#DIV/0!</v>
      </c>
    </row>
    <row r="186" spans="1:41" s="2" customFormat="1" x14ac:dyDescent="0.25">
      <c r="A186" s="1" t="s">
        <v>50</v>
      </c>
      <c r="B186" s="3">
        <v>37</v>
      </c>
      <c r="C186" s="4">
        <v>2</v>
      </c>
      <c r="D186" s="4" t="s">
        <v>39</v>
      </c>
      <c r="E186" s="2" t="s">
        <v>52</v>
      </c>
      <c r="F186" s="2" t="s">
        <v>41</v>
      </c>
      <c r="G186" s="2" t="s">
        <v>51</v>
      </c>
      <c r="H186" s="2">
        <v>2015</v>
      </c>
      <c r="I186" s="21" t="s">
        <v>84</v>
      </c>
      <c r="J186" s="4"/>
      <c r="Y186" s="5" t="e">
        <f t="shared" si="10"/>
        <v>#DIV/0!</v>
      </c>
      <c r="AB186" s="5" t="e">
        <f t="shared" si="11"/>
        <v>#DIV/0!</v>
      </c>
      <c r="AC186" s="4" t="e">
        <f t="shared" si="12"/>
        <v>#DIV/0!</v>
      </c>
      <c r="AE186" s="2" t="e">
        <f t="shared" si="13"/>
        <v>#DIV/0!</v>
      </c>
      <c r="AG186" s="2" t="e">
        <f t="shared" si="14"/>
        <v>#DIV/0!</v>
      </c>
    </row>
    <row r="187" spans="1:41" s="31" customFormat="1" x14ac:dyDescent="0.25">
      <c r="A187" s="29" t="s">
        <v>50</v>
      </c>
      <c r="B187" s="26">
        <v>38</v>
      </c>
      <c r="C187" s="4">
        <v>2</v>
      </c>
      <c r="D187" s="30" t="s">
        <v>39</v>
      </c>
      <c r="E187" s="31" t="s">
        <v>52</v>
      </c>
      <c r="F187" s="31" t="s">
        <v>41</v>
      </c>
      <c r="G187" s="2" t="s">
        <v>51</v>
      </c>
      <c r="H187" s="31">
        <v>2011</v>
      </c>
      <c r="I187" s="21" t="s">
        <v>84</v>
      </c>
      <c r="J187" s="30"/>
      <c r="Y187" s="32" t="e">
        <f t="shared" si="10"/>
        <v>#DIV/0!</v>
      </c>
      <c r="AB187" s="32" t="e">
        <f t="shared" si="11"/>
        <v>#DIV/0!</v>
      </c>
      <c r="AC187" s="30" t="e">
        <f t="shared" si="12"/>
        <v>#DIV/0!</v>
      </c>
      <c r="AE187" s="31" t="e">
        <f t="shared" si="13"/>
        <v>#DIV/0!</v>
      </c>
      <c r="AG187" s="31" t="e">
        <f t="shared" si="14"/>
        <v>#DIV/0!</v>
      </c>
    </row>
    <row r="188" spans="1:41" s="2" customFormat="1" x14ac:dyDescent="0.25">
      <c r="A188" s="1" t="s">
        <v>50</v>
      </c>
      <c r="B188" s="3">
        <v>38</v>
      </c>
      <c r="C188" s="4">
        <v>2</v>
      </c>
      <c r="D188" s="4" t="s">
        <v>39</v>
      </c>
      <c r="E188" s="2" t="s">
        <v>52</v>
      </c>
      <c r="F188" s="2" t="s">
        <v>41</v>
      </c>
      <c r="G188" s="2" t="s">
        <v>51</v>
      </c>
      <c r="H188" s="2">
        <v>2012</v>
      </c>
      <c r="I188" s="21" t="s">
        <v>84</v>
      </c>
      <c r="J188" s="4"/>
      <c r="Y188" s="5" t="e">
        <f t="shared" si="10"/>
        <v>#DIV/0!</v>
      </c>
      <c r="AB188" s="5" t="e">
        <f t="shared" si="11"/>
        <v>#DIV/0!</v>
      </c>
      <c r="AC188" s="4" t="e">
        <f t="shared" si="12"/>
        <v>#DIV/0!</v>
      </c>
      <c r="AE188" s="2" t="e">
        <f t="shared" si="13"/>
        <v>#DIV/0!</v>
      </c>
      <c r="AG188" s="2" t="e">
        <f t="shared" si="14"/>
        <v>#DIV/0!</v>
      </c>
    </row>
    <row r="189" spans="1:41" s="2" customFormat="1" x14ac:dyDescent="0.25">
      <c r="A189" s="1" t="s">
        <v>50</v>
      </c>
      <c r="B189" s="3">
        <v>38</v>
      </c>
      <c r="C189" s="4">
        <v>2</v>
      </c>
      <c r="D189" s="4" t="s">
        <v>39</v>
      </c>
      <c r="E189" s="2" t="s">
        <v>52</v>
      </c>
      <c r="F189" s="2" t="s">
        <v>41</v>
      </c>
      <c r="G189" s="2" t="s">
        <v>51</v>
      </c>
      <c r="H189" s="2">
        <v>2013</v>
      </c>
      <c r="I189" s="21" t="s">
        <v>84</v>
      </c>
      <c r="J189" s="4"/>
      <c r="Y189" s="5" t="e">
        <f t="shared" si="10"/>
        <v>#DIV/0!</v>
      </c>
      <c r="AB189" s="5" t="e">
        <f t="shared" si="11"/>
        <v>#DIV/0!</v>
      </c>
      <c r="AC189" s="4" t="e">
        <f t="shared" si="12"/>
        <v>#DIV/0!</v>
      </c>
      <c r="AE189" s="2" t="e">
        <f t="shared" si="13"/>
        <v>#DIV/0!</v>
      </c>
      <c r="AG189" s="2" t="e">
        <f t="shared" si="14"/>
        <v>#DIV/0!</v>
      </c>
      <c r="AH189" s="12"/>
    </row>
    <row r="190" spans="1:41" s="2" customFormat="1" x14ac:dyDescent="0.25">
      <c r="A190" s="1" t="s">
        <v>50</v>
      </c>
      <c r="B190" s="3">
        <v>38</v>
      </c>
      <c r="C190" s="4">
        <v>2</v>
      </c>
      <c r="D190" s="4" t="s">
        <v>39</v>
      </c>
      <c r="E190" s="2" t="s">
        <v>52</v>
      </c>
      <c r="F190" s="2" t="s">
        <v>41</v>
      </c>
      <c r="G190" s="2" t="s">
        <v>51</v>
      </c>
      <c r="H190" s="2">
        <v>2014</v>
      </c>
      <c r="I190" s="21" t="s">
        <v>84</v>
      </c>
      <c r="J190" s="4"/>
      <c r="Y190" s="5" t="e">
        <f t="shared" si="10"/>
        <v>#DIV/0!</v>
      </c>
      <c r="AB190" s="5" t="e">
        <f t="shared" si="11"/>
        <v>#DIV/0!</v>
      </c>
      <c r="AC190" s="4" t="e">
        <f t="shared" si="12"/>
        <v>#DIV/0!</v>
      </c>
      <c r="AE190" s="2" t="e">
        <f t="shared" si="13"/>
        <v>#DIV/0!</v>
      </c>
      <c r="AG190" s="2" t="e">
        <f t="shared" si="14"/>
        <v>#DIV/0!</v>
      </c>
    </row>
    <row r="191" spans="1:41" s="2" customFormat="1" x14ac:dyDescent="0.25">
      <c r="A191" s="1" t="s">
        <v>50</v>
      </c>
      <c r="B191" s="3">
        <v>38</v>
      </c>
      <c r="C191" s="4">
        <v>2</v>
      </c>
      <c r="D191" s="4" t="s">
        <v>39</v>
      </c>
      <c r="E191" s="2" t="s">
        <v>52</v>
      </c>
      <c r="F191" s="2" t="s">
        <v>41</v>
      </c>
      <c r="G191" s="2" t="s">
        <v>51</v>
      </c>
      <c r="H191" s="2">
        <v>2015</v>
      </c>
      <c r="I191" s="21" t="s">
        <v>84</v>
      </c>
      <c r="J191" s="4"/>
      <c r="Y191" s="5" t="e">
        <f t="shared" si="10"/>
        <v>#DIV/0!</v>
      </c>
      <c r="AB191" s="5" t="e">
        <f t="shared" si="11"/>
        <v>#DIV/0!</v>
      </c>
      <c r="AC191" s="4" t="e">
        <f t="shared" si="12"/>
        <v>#DIV/0!</v>
      </c>
      <c r="AE191" s="2" t="e">
        <f t="shared" si="13"/>
        <v>#DIV/0!</v>
      </c>
      <c r="AG191" s="2" t="e">
        <f t="shared" si="14"/>
        <v>#DIV/0!</v>
      </c>
    </row>
    <row r="192" spans="1:41" s="31" customFormat="1" x14ac:dyDescent="0.25">
      <c r="A192" s="29" t="s">
        <v>50</v>
      </c>
      <c r="B192" s="26">
        <v>39</v>
      </c>
      <c r="C192" s="4">
        <v>2</v>
      </c>
      <c r="D192" s="30" t="s">
        <v>39</v>
      </c>
      <c r="E192" s="31" t="s">
        <v>52</v>
      </c>
      <c r="F192" s="31" t="s">
        <v>41</v>
      </c>
      <c r="G192" s="2" t="s">
        <v>51</v>
      </c>
      <c r="H192" s="31">
        <v>2011</v>
      </c>
      <c r="I192" s="21" t="s">
        <v>84</v>
      </c>
      <c r="J192" s="30"/>
      <c r="K192" s="31">
        <v>62</v>
      </c>
      <c r="L192" s="31">
        <f>K192-53</f>
        <v>9</v>
      </c>
      <c r="M192" s="31">
        <f>K192-70</f>
        <v>-8</v>
      </c>
      <c r="N192" s="31">
        <f>K192-85</f>
        <v>-23</v>
      </c>
      <c r="O192" s="31">
        <v>3</v>
      </c>
      <c r="U192" s="31">
        <v>1</v>
      </c>
      <c r="Y192" s="32" t="e">
        <f t="shared" si="10"/>
        <v>#DIV/0!</v>
      </c>
      <c r="AB192" s="32" t="e">
        <f t="shared" si="11"/>
        <v>#DIV/0!</v>
      </c>
      <c r="AC192" s="30" t="e">
        <f t="shared" si="12"/>
        <v>#DIV/0!</v>
      </c>
      <c r="AE192" s="31" t="e">
        <f t="shared" si="13"/>
        <v>#DIV/0!</v>
      </c>
      <c r="AG192" s="31" t="e">
        <f t="shared" si="14"/>
        <v>#DIV/0!</v>
      </c>
      <c r="AH192" s="33"/>
      <c r="AO192" s="31">
        <v>4</v>
      </c>
    </row>
    <row r="193" spans="1:34" s="2" customFormat="1" x14ac:dyDescent="0.25">
      <c r="A193" s="1" t="s">
        <v>50</v>
      </c>
      <c r="B193" s="3">
        <v>39</v>
      </c>
      <c r="C193" s="4">
        <v>2</v>
      </c>
      <c r="D193" s="4" t="s">
        <v>39</v>
      </c>
      <c r="E193" s="2" t="s">
        <v>52</v>
      </c>
      <c r="F193" s="2" t="s">
        <v>41</v>
      </c>
      <c r="G193" s="2" t="s">
        <v>51</v>
      </c>
      <c r="H193" s="2">
        <v>2012</v>
      </c>
      <c r="I193" s="21" t="s">
        <v>84</v>
      </c>
      <c r="J193" s="4"/>
      <c r="Y193" s="5" t="e">
        <f t="shared" si="10"/>
        <v>#DIV/0!</v>
      </c>
      <c r="AB193" s="5" t="e">
        <f t="shared" si="11"/>
        <v>#DIV/0!</v>
      </c>
      <c r="AC193" s="4" t="e">
        <f t="shared" si="12"/>
        <v>#DIV/0!</v>
      </c>
      <c r="AE193" s="2" t="e">
        <f t="shared" si="13"/>
        <v>#DIV/0!</v>
      </c>
      <c r="AG193" s="2" t="e">
        <f t="shared" si="14"/>
        <v>#DIV/0!</v>
      </c>
    </row>
    <row r="194" spans="1:34" s="2" customFormat="1" x14ac:dyDescent="0.25">
      <c r="A194" s="1" t="s">
        <v>50</v>
      </c>
      <c r="B194" s="3">
        <v>39</v>
      </c>
      <c r="C194" s="4">
        <v>2</v>
      </c>
      <c r="D194" s="4" t="s">
        <v>39</v>
      </c>
      <c r="E194" s="2" t="s">
        <v>52</v>
      </c>
      <c r="F194" s="2" t="s">
        <v>41</v>
      </c>
      <c r="G194" s="2" t="s">
        <v>51</v>
      </c>
      <c r="H194" s="2">
        <v>2013</v>
      </c>
      <c r="I194" s="21" t="s">
        <v>84</v>
      </c>
      <c r="J194" s="4"/>
      <c r="Y194" s="5" t="e">
        <f t="shared" si="10"/>
        <v>#DIV/0!</v>
      </c>
      <c r="AB194" s="5" t="e">
        <f t="shared" si="11"/>
        <v>#DIV/0!</v>
      </c>
      <c r="AC194" s="4" t="e">
        <f t="shared" si="12"/>
        <v>#DIV/0!</v>
      </c>
      <c r="AE194" s="2" t="e">
        <f t="shared" si="13"/>
        <v>#DIV/0!</v>
      </c>
      <c r="AG194" s="2" t="e">
        <f t="shared" si="14"/>
        <v>#DIV/0!</v>
      </c>
      <c r="AH194" s="12"/>
    </row>
    <row r="195" spans="1:34" s="2" customFormat="1" x14ac:dyDescent="0.25">
      <c r="A195" s="1" t="s">
        <v>50</v>
      </c>
      <c r="B195" s="3">
        <v>39</v>
      </c>
      <c r="C195" s="4">
        <v>2</v>
      </c>
      <c r="D195" s="4" t="s">
        <v>39</v>
      </c>
      <c r="E195" s="2" t="s">
        <v>52</v>
      </c>
      <c r="F195" s="2" t="s">
        <v>41</v>
      </c>
      <c r="G195" s="2" t="s">
        <v>51</v>
      </c>
      <c r="H195" s="2">
        <v>2014</v>
      </c>
      <c r="I195" s="21" t="s">
        <v>84</v>
      </c>
      <c r="J195" s="4"/>
      <c r="Y195" s="5" t="e">
        <f t="shared" ref="Y195:Y258" si="15">(X195+(AB195*AD195))/W195</f>
        <v>#DIV/0!</v>
      </c>
      <c r="AB195" s="5" t="e">
        <f t="shared" ref="AB195:AB258" si="16">AA195/(W195-AD195)</f>
        <v>#DIV/0!</v>
      </c>
      <c r="AC195" s="4" t="e">
        <f t="shared" ref="AC195:AC258" si="17">AB195*100/Y195</f>
        <v>#DIV/0!</v>
      </c>
      <c r="AE195" s="2" t="e">
        <f t="shared" ref="AE195:AE258" si="18">AD195*100/W195</f>
        <v>#DIV/0!</v>
      </c>
      <c r="AG195" s="2" t="e">
        <f t="shared" ref="AG195:AG258" si="19">AF195*100/W195</f>
        <v>#DIV/0!</v>
      </c>
    </row>
    <row r="196" spans="1:34" s="2" customFormat="1" x14ac:dyDescent="0.25">
      <c r="A196" s="1" t="s">
        <v>50</v>
      </c>
      <c r="B196" s="3">
        <v>39</v>
      </c>
      <c r="C196" s="4">
        <v>2</v>
      </c>
      <c r="D196" s="4" t="s">
        <v>39</v>
      </c>
      <c r="E196" s="2" t="s">
        <v>52</v>
      </c>
      <c r="F196" s="2" t="s">
        <v>41</v>
      </c>
      <c r="G196" s="2" t="s">
        <v>51</v>
      </c>
      <c r="H196" s="2">
        <v>2015</v>
      </c>
      <c r="I196" s="21" t="s">
        <v>84</v>
      </c>
      <c r="J196" s="4"/>
      <c r="Y196" s="5" t="e">
        <f t="shared" si="15"/>
        <v>#DIV/0!</v>
      </c>
      <c r="AB196" s="5" t="e">
        <f t="shared" si="16"/>
        <v>#DIV/0!</v>
      </c>
      <c r="AC196" s="4" t="e">
        <f t="shared" si="17"/>
        <v>#DIV/0!</v>
      </c>
      <c r="AE196" s="2" t="e">
        <f t="shared" si="18"/>
        <v>#DIV/0!</v>
      </c>
      <c r="AG196" s="2" t="e">
        <f t="shared" si="19"/>
        <v>#DIV/0!</v>
      </c>
    </row>
    <row r="197" spans="1:34" s="31" customFormat="1" x14ac:dyDescent="0.25">
      <c r="A197" s="29" t="s">
        <v>50</v>
      </c>
      <c r="B197" s="26">
        <v>40</v>
      </c>
      <c r="C197" s="4">
        <v>2</v>
      </c>
      <c r="D197" s="30" t="s">
        <v>39</v>
      </c>
      <c r="E197" s="31" t="s">
        <v>52</v>
      </c>
      <c r="F197" s="31" t="s">
        <v>41</v>
      </c>
      <c r="G197" s="2" t="s">
        <v>51</v>
      </c>
      <c r="H197" s="31">
        <v>2011</v>
      </c>
      <c r="I197" s="21" t="s">
        <v>84</v>
      </c>
      <c r="J197" s="30"/>
      <c r="Y197" s="32" t="e">
        <f t="shared" si="15"/>
        <v>#DIV/0!</v>
      </c>
      <c r="AB197" s="32" t="e">
        <f t="shared" si="16"/>
        <v>#DIV/0!</v>
      </c>
      <c r="AC197" s="30" t="e">
        <f t="shared" si="17"/>
        <v>#DIV/0!</v>
      </c>
      <c r="AE197" s="31" t="e">
        <f t="shared" si="18"/>
        <v>#DIV/0!</v>
      </c>
      <c r="AG197" s="31" t="e">
        <f t="shared" si="19"/>
        <v>#DIV/0!</v>
      </c>
    </row>
    <row r="198" spans="1:34" s="2" customFormat="1" x14ac:dyDescent="0.25">
      <c r="A198" s="1" t="s">
        <v>50</v>
      </c>
      <c r="B198" s="3">
        <v>40</v>
      </c>
      <c r="C198" s="4">
        <v>2</v>
      </c>
      <c r="D198" s="4" t="s">
        <v>39</v>
      </c>
      <c r="E198" s="2" t="s">
        <v>52</v>
      </c>
      <c r="F198" s="2" t="s">
        <v>41</v>
      </c>
      <c r="G198" s="2" t="s">
        <v>51</v>
      </c>
      <c r="H198" s="2">
        <v>2012</v>
      </c>
      <c r="I198" s="21" t="s">
        <v>84</v>
      </c>
      <c r="J198" s="4"/>
      <c r="Y198" s="5" t="e">
        <f t="shared" si="15"/>
        <v>#DIV/0!</v>
      </c>
      <c r="AB198" s="5" t="e">
        <f t="shared" si="16"/>
        <v>#DIV/0!</v>
      </c>
      <c r="AC198" s="4" t="e">
        <f t="shared" si="17"/>
        <v>#DIV/0!</v>
      </c>
      <c r="AE198" s="2" t="e">
        <f t="shared" si="18"/>
        <v>#DIV/0!</v>
      </c>
      <c r="AG198" s="2" t="e">
        <f t="shared" si="19"/>
        <v>#DIV/0!</v>
      </c>
    </row>
    <row r="199" spans="1:34" s="2" customFormat="1" x14ac:dyDescent="0.25">
      <c r="A199" s="1" t="s">
        <v>50</v>
      </c>
      <c r="B199" s="3">
        <v>40</v>
      </c>
      <c r="C199" s="4">
        <v>2</v>
      </c>
      <c r="D199" s="4" t="s">
        <v>39</v>
      </c>
      <c r="E199" s="2" t="s">
        <v>52</v>
      </c>
      <c r="F199" s="2" t="s">
        <v>41</v>
      </c>
      <c r="G199" s="2" t="s">
        <v>51</v>
      </c>
      <c r="H199" s="2">
        <v>2013</v>
      </c>
      <c r="I199" s="21" t="s">
        <v>84</v>
      </c>
      <c r="J199" s="4"/>
      <c r="Y199" s="5" t="e">
        <f t="shared" si="15"/>
        <v>#DIV/0!</v>
      </c>
      <c r="AB199" s="5" t="e">
        <f t="shared" si="16"/>
        <v>#DIV/0!</v>
      </c>
      <c r="AC199" s="4" t="e">
        <f t="shared" si="17"/>
        <v>#DIV/0!</v>
      </c>
      <c r="AE199" s="2" t="e">
        <f t="shared" si="18"/>
        <v>#DIV/0!</v>
      </c>
      <c r="AG199" s="2" t="e">
        <f t="shared" si="19"/>
        <v>#DIV/0!</v>
      </c>
      <c r="AH199" s="12"/>
    </row>
    <row r="200" spans="1:34" s="2" customFormat="1" x14ac:dyDescent="0.25">
      <c r="A200" s="1" t="s">
        <v>50</v>
      </c>
      <c r="B200" s="3">
        <v>40</v>
      </c>
      <c r="C200" s="4">
        <v>2</v>
      </c>
      <c r="D200" s="4" t="s">
        <v>39</v>
      </c>
      <c r="E200" s="2" t="s">
        <v>52</v>
      </c>
      <c r="F200" s="2" t="s">
        <v>41</v>
      </c>
      <c r="G200" s="2" t="s">
        <v>51</v>
      </c>
      <c r="H200" s="2">
        <v>2014</v>
      </c>
      <c r="I200" s="21" t="s">
        <v>84</v>
      </c>
      <c r="J200" s="4"/>
      <c r="Y200" s="5" t="e">
        <f t="shared" si="15"/>
        <v>#DIV/0!</v>
      </c>
      <c r="AB200" s="5" t="e">
        <f t="shared" si="16"/>
        <v>#DIV/0!</v>
      </c>
      <c r="AC200" s="4" t="e">
        <f t="shared" si="17"/>
        <v>#DIV/0!</v>
      </c>
      <c r="AE200" s="2" t="e">
        <f t="shared" si="18"/>
        <v>#DIV/0!</v>
      </c>
      <c r="AG200" s="2" t="e">
        <f t="shared" si="19"/>
        <v>#DIV/0!</v>
      </c>
    </row>
    <row r="201" spans="1:34" s="2" customFormat="1" x14ac:dyDescent="0.25">
      <c r="A201" s="1" t="s">
        <v>50</v>
      </c>
      <c r="B201" s="3">
        <v>40</v>
      </c>
      <c r="C201" s="4">
        <v>2</v>
      </c>
      <c r="D201" s="4" t="s">
        <v>39</v>
      </c>
      <c r="E201" s="2" t="s">
        <v>52</v>
      </c>
      <c r="F201" s="2" t="s">
        <v>41</v>
      </c>
      <c r="G201" s="2" t="s">
        <v>51</v>
      </c>
      <c r="H201" s="2">
        <v>2015</v>
      </c>
      <c r="I201" s="21" t="s">
        <v>84</v>
      </c>
      <c r="J201" s="4"/>
      <c r="Y201" s="5" t="e">
        <f t="shared" si="15"/>
        <v>#DIV/0!</v>
      </c>
      <c r="AB201" s="5" t="e">
        <f t="shared" si="16"/>
        <v>#DIV/0!</v>
      </c>
      <c r="AC201" s="4" t="e">
        <f t="shared" si="17"/>
        <v>#DIV/0!</v>
      </c>
      <c r="AE201" s="2" t="e">
        <f t="shared" si="18"/>
        <v>#DIV/0!</v>
      </c>
      <c r="AG201" s="2" t="e">
        <f t="shared" si="19"/>
        <v>#DIV/0!</v>
      </c>
    </row>
    <row r="202" spans="1:34" s="31" customFormat="1" x14ac:dyDescent="0.25">
      <c r="A202" s="29" t="s">
        <v>50</v>
      </c>
      <c r="B202" s="26">
        <v>41</v>
      </c>
      <c r="C202" s="4">
        <v>2</v>
      </c>
      <c r="D202" s="30" t="s">
        <v>39</v>
      </c>
      <c r="E202" s="31" t="s">
        <v>52</v>
      </c>
      <c r="F202" s="31" t="s">
        <v>41</v>
      </c>
      <c r="G202" s="2" t="s">
        <v>51</v>
      </c>
      <c r="H202" s="31">
        <v>2011</v>
      </c>
      <c r="I202" s="21" t="s">
        <v>84</v>
      </c>
      <c r="J202" s="30"/>
      <c r="S202" s="29"/>
      <c r="Y202" s="32" t="e">
        <f t="shared" si="15"/>
        <v>#DIV/0!</v>
      </c>
      <c r="AB202" s="32" t="e">
        <f t="shared" si="16"/>
        <v>#DIV/0!</v>
      </c>
      <c r="AC202" s="30" t="e">
        <f t="shared" si="17"/>
        <v>#DIV/0!</v>
      </c>
      <c r="AE202" s="31" t="e">
        <f t="shared" si="18"/>
        <v>#DIV/0!</v>
      </c>
      <c r="AG202" s="31" t="e">
        <f t="shared" si="19"/>
        <v>#DIV/0!</v>
      </c>
    </row>
    <row r="203" spans="1:34" s="2" customFormat="1" x14ac:dyDescent="0.25">
      <c r="A203" s="1" t="s">
        <v>50</v>
      </c>
      <c r="B203" s="3">
        <v>41</v>
      </c>
      <c r="C203" s="4">
        <v>2</v>
      </c>
      <c r="D203" s="4" t="s">
        <v>39</v>
      </c>
      <c r="E203" s="2" t="s">
        <v>52</v>
      </c>
      <c r="F203" s="2" t="s">
        <v>41</v>
      </c>
      <c r="G203" s="2" t="s">
        <v>51</v>
      </c>
      <c r="H203" s="2">
        <v>2012</v>
      </c>
      <c r="I203" s="21" t="s">
        <v>84</v>
      </c>
      <c r="J203" s="4"/>
      <c r="S203" s="1"/>
      <c r="Y203" s="5" t="e">
        <f t="shared" si="15"/>
        <v>#DIV/0!</v>
      </c>
      <c r="AB203" s="5" t="e">
        <f t="shared" si="16"/>
        <v>#DIV/0!</v>
      </c>
      <c r="AC203" s="4" t="e">
        <f t="shared" si="17"/>
        <v>#DIV/0!</v>
      </c>
      <c r="AE203" s="2" t="e">
        <f t="shared" si="18"/>
        <v>#DIV/0!</v>
      </c>
      <c r="AG203" s="2" t="e">
        <f t="shared" si="19"/>
        <v>#DIV/0!</v>
      </c>
    </row>
    <row r="204" spans="1:34" s="2" customFormat="1" x14ac:dyDescent="0.25">
      <c r="A204" s="1" t="s">
        <v>50</v>
      </c>
      <c r="B204" s="3">
        <v>41</v>
      </c>
      <c r="C204" s="4">
        <v>2</v>
      </c>
      <c r="D204" s="4" t="s">
        <v>39</v>
      </c>
      <c r="E204" s="2" t="s">
        <v>52</v>
      </c>
      <c r="F204" s="2" t="s">
        <v>41</v>
      </c>
      <c r="G204" s="2" t="s">
        <v>51</v>
      </c>
      <c r="H204" s="2">
        <v>2013</v>
      </c>
      <c r="I204" s="21" t="s">
        <v>84</v>
      </c>
      <c r="J204" s="4"/>
      <c r="S204" s="1"/>
      <c r="Y204" s="5" t="e">
        <f t="shared" si="15"/>
        <v>#DIV/0!</v>
      </c>
      <c r="AB204" s="5" t="e">
        <f t="shared" si="16"/>
        <v>#DIV/0!</v>
      </c>
      <c r="AC204" s="4" t="e">
        <f t="shared" si="17"/>
        <v>#DIV/0!</v>
      </c>
      <c r="AE204" s="2" t="e">
        <f t="shared" si="18"/>
        <v>#DIV/0!</v>
      </c>
      <c r="AG204" s="2" t="e">
        <f t="shared" si="19"/>
        <v>#DIV/0!</v>
      </c>
      <c r="AH204" s="12"/>
    </row>
    <row r="205" spans="1:34" s="2" customFormat="1" x14ac:dyDescent="0.25">
      <c r="A205" s="1" t="s">
        <v>50</v>
      </c>
      <c r="B205" s="3">
        <v>41</v>
      </c>
      <c r="C205" s="4">
        <v>2</v>
      </c>
      <c r="D205" s="4" t="s">
        <v>39</v>
      </c>
      <c r="E205" s="2" t="s">
        <v>52</v>
      </c>
      <c r="F205" s="2" t="s">
        <v>41</v>
      </c>
      <c r="G205" s="2" t="s">
        <v>51</v>
      </c>
      <c r="H205" s="2">
        <v>2014</v>
      </c>
      <c r="I205" s="21" t="s">
        <v>84</v>
      </c>
      <c r="J205" s="4"/>
      <c r="S205" s="1"/>
      <c r="Y205" s="5" t="e">
        <f t="shared" si="15"/>
        <v>#DIV/0!</v>
      </c>
      <c r="AB205" s="5" t="e">
        <f t="shared" si="16"/>
        <v>#DIV/0!</v>
      </c>
      <c r="AC205" s="4" t="e">
        <f t="shared" si="17"/>
        <v>#DIV/0!</v>
      </c>
      <c r="AE205" s="2" t="e">
        <f t="shared" si="18"/>
        <v>#DIV/0!</v>
      </c>
      <c r="AG205" s="2" t="e">
        <f t="shared" si="19"/>
        <v>#DIV/0!</v>
      </c>
    </row>
    <row r="206" spans="1:34" s="2" customFormat="1" x14ac:dyDescent="0.25">
      <c r="A206" s="1" t="s">
        <v>50</v>
      </c>
      <c r="B206" s="3">
        <v>41</v>
      </c>
      <c r="C206" s="4">
        <v>2</v>
      </c>
      <c r="D206" s="4" t="s">
        <v>39</v>
      </c>
      <c r="E206" s="2" t="s">
        <v>52</v>
      </c>
      <c r="F206" s="2" t="s">
        <v>41</v>
      </c>
      <c r="G206" s="2" t="s">
        <v>51</v>
      </c>
      <c r="H206" s="2">
        <v>2015</v>
      </c>
      <c r="I206" s="21" t="s">
        <v>84</v>
      </c>
      <c r="J206" s="4"/>
      <c r="S206" s="1"/>
      <c r="Y206" s="5" t="e">
        <f t="shared" si="15"/>
        <v>#DIV/0!</v>
      </c>
      <c r="AB206" s="5" t="e">
        <f t="shared" si="16"/>
        <v>#DIV/0!</v>
      </c>
      <c r="AC206" s="4" t="e">
        <f t="shared" si="17"/>
        <v>#DIV/0!</v>
      </c>
      <c r="AE206" s="2" t="e">
        <f t="shared" si="18"/>
        <v>#DIV/0!</v>
      </c>
      <c r="AG206" s="2" t="e">
        <f t="shared" si="19"/>
        <v>#DIV/0!</v>
      </c>
    </row>
    <row r="207" spans="1:34" s="31" customFormat="1" x14ac:dyDescent="0.25">
      <c r="A207" s="29" t="s">
        <v>50</v>
      </c>
      <c r="B207" s="26">
        <v>42</v>
      </c>
      <c r="C207" s="4">
        <v>2</v>
      </c>
      <c r="D207" s="30" t="s">
        <v>39</v>
      </c>
      <c r="E207" s="31" t="s">
        <v>52</v>
      </c>
      <c r="F207" s="31" t="s">
        <v>41</v>
      </c>
      <c r="G207" s="2" t="s">
        <v>51</v>
      </c>
      <c r="H207" s="31">
        <v>2011</v>
      </c>
      <c r="I207" s="21" t="s">
        <v>84</v>
      </c>
      <c r="J207" s="30"/>
      <c r="Y207" s="32" t="e">
        <f t="shared" si="15"/>
        <v>#DIV/0!</v>
      </c>
      <c r="AB207" s="32" t="e">
        <f t="shared" si="16"/>
        <v>#DIV/0!</v>
      </c>
      <c r="AC207" s="30" t="e">
        <f t="shared" si="17"/>
        <v>#DIV/0!</v>
      </c>
      <c r="AE207" s="31" t="e">
        <f t="shared" si="18"/>
        <v>#DIV/0!</v>
      </c>
      <c r="AG207" s="31" t="e">
        <f t="shared" si="19"/>
        <v>#DIV/0!</v>
      </c>
    </row>
    <row r="208" spans="1:34" s="2" customFormat="1" x14ac:dyDescent="0.25">
      <c r="A208" s="1" t="s">
        <v>50</v>
      </c>
      <c r="B208" s="3">
        <v>42</v>
      </c>
      <c r="C208" s="4">
        <v>2</v>
      </c>
      <c r="D208" s="4" t="s">
        <v>39</v>
      </c>
      <c r="E208" s="2" t="s">
        <v>52</v>
      </c>
      <c r="F208" s="2" t="s">
        <v>41</v>
      </c>
      <c r="G208" s="2" t="s">
        <v>51</v>
      </c>
      <c r="H208" s="2">
        <v>2012</v>
      </c>
      <c r="I208" s="21" t="s">
        <v>84</v>
      </c>
      <c r="J208" s="4"/>
      <c r="Y208" s="5" t="e">
        <f t="shared" si="15"/>
        <v>#DIV/0!</v>
      </c>
      <c r="AB208" s="5" t="e">
        <f t="shared" si="16"/>
        <v>#DIV/0!</v>
      </c>
      <c r="AC208" s="4" t="e">
        <f t="shared" si="17"/>
        <v>#DIV/0!</v>
      </c>
      <c r="AE208" s="2" t="e">
        <f t="shared" si="18"/>
        <v>#DIV/0!</v>
      </c>
      <c r="AG208" s="2" t="e">
        <f t="shared" si="19"/>
        <v>#DIV/0!</v>
      </c>
    </row>
    <row r="209" spans="1:34" s="2" customFormat="1" x14ac:dyDescent="0.25">
      <c r="A209" s="1" t="s">
        <v>50</v>
      </c>
      <c r="B209" s="3">
        <v>42</v>
      </c>
      <c r="C209" s="4">
        <v>2</v>
      </c>
      <c r="D209" s="4" t="s">
        <v>39</v>
      </c>
      <c r="E209" s="2" t="s">
        <v>52</v>
      </c>
      <c r="F209" s="2" t="s">
        <v>41</v>
      </c>
      <c r="G209" s="2" t="s">
        <v>51</v>
      </c>
      <c r="H209" s="2">
        <v>2013</v>
      </c>
      <c r="I209" s="21" t="s">
        <v>84</v>
      </c>
      <c r="J209" s="4"/>
      <c r="Y209" s="5" t="e">
        <f t="shared" si="15"/>
        <v>#DIV/0!</v>
      </c>
      <c r="AB209" s="5" t="e">
        <f t="shared" si="16"/>
        <v>#DIV/0!</v>
      </c>
      <c r="AC209" s="4" t="e">
        <f t="shared" si="17"/>
        <v>#DIV/0!</v>
      </c>
      <c r="AE209" s="2" t="e">
        <f t="shared" si="18"/>
        <v>#DIV/0!</v>
      </c>
      <c r="AG209" s="2" t="e">
        <f t="shared" si="19"/>
        <v>#DIV/0!</v>
      </c>
      <c r="AH209" s="12"/>
    </row>
    <row r="210" spans="1:34" s="2" customFormat="1" x14ac:dyDescent="0.25">
      <c r="A210" s="1" t="s">
        <v>50</v>
      </c>
      <c r="B210" s="3">
        <v>42</v>
      </c>
      <c r="C210" s="4">
        <v>2</v>
      </c>
      <c r="D210" s="4" t="s">
        <v>39</v>
      </c>
      <c r="E210" s="2" t="s">
        <v>52</v>
      </c>
      <c r="F210" s="2" t="s">
        <v>41</v>
      </c>
      <c r="G210" s="2" t="s">
        <v>51</v>
      </c>
      <c r="H210" s="2">
        <v>2014</v>
      </c>
      <c r="I210" s="21" t="s">
        <v>84</v>
      </c>
      <c r="J210" s="4"/>
      <c r="Y210" s="5" t="e">
        <f t="shared" si="15"/>
        <v>#DIV/0!</v>
      </c>
      <c r="AB210" s="5" t="e">
        <f t="shared" si="16"/>
        <v>#DIV/0!</v>
      </c>
      <c r="AC210" s="4" t="e">
        <f t="shared" si="17"/>
        <v>#DIV/0!</v>
      </c>
      <c r="AE210" s="2" t="e">
        <f t="shared" si="18"/>
        <v>#DIV/0!</v>
      </c>
      <c r="AG210" s="2" t="e">
        <f t="shared" si="19"/>
        <v>#DIV/0!</v>
      </c>
    </row>
    <row r="211" spans="1:34" s="2" customFormat="1" x14ac:dyDescent="0.25">
      <c r="A211" s="1" t="s">
        <v>50</v>
      </c>
      <c r="B211" s="3">
        <v>42</v>
      </c>
      <c r="C211" s="4">
        <v>2</v>
      </c>
      <c r="D211" s="4" t="s">
        <v>39</v>
      </c>
      <c r="E211" s="2" t="s">
        <v>52</v>
      </c>
      <c r="F211" s="2" t="s">
        <v>41</v>
      </c>
      <c r="G211" s="2" t="s">
        <v>51</v>
      </c>
      <c r="H211" s="2">
        <v>2015</v>
      </c>
      <c r="I211" s="21" t="s">
        <v>84</v>
      </c>
      <c r="J211" s="4"/>
      <c r="Y211" s="5" t="e">
        <f t="shared" si="15"/>
        <v>#DIV/0!</v>
      </c>
      <c r="AB211" s="5" t="e">
        <f t="shared" si="16"/>
        <v>#DIV/0!</v>
      </c>
      <c r="AC211" s="4" t="e">
        <f t="shared" si="17"/>
        <v>#DIV/0!</v>
      </c>
      <c r="AE211" s="2" t="e">
        <f t="shared" si="18"/>
        <v>#DIV/0!</v>
      </c>
      <c r="AG211" s="2" t="e">
        <f t="shared" si="19"/>
        <v>#DIV/0!</v>
      </c>
    </row>
    <row r="212" spans="1:34" s="31" customFormat="1" x14ac:dyDescent="0.25">
      <c r="A212" s="29" t="s">
        <v>50</v>
      </c>
      <c r="B212" s="26">
        <v>43</v>
      </c>
      <c r="C212" s="4">
        <v>2</v>
      </c>
      <c r="D212" s="30" t="s">
        <v>39</v>
      </c>
      <c r="E212" s="31" t="s">
        <v>52</v>
      </c>
      <c r="F212" s="31" t="s">
        <v>41</v>
      </c>
      <c r="G212" s="2" t="s">
        <v>51</v>
      </c>
      <c r="H212" s="31">
        <v>2011</v>
      </c>
      <c r="I212" s="21" t="s">
        <v>84</v>
      </c>
      <c r="J212" s="30"/>
      <c r="Y212" s="32" t="e">
        <f t="shared" si="15"/>
        <v>#DIV/0!</v>
      </c>
      <c r="AB212" s="32" t="e">
        <f t="shared" si="16"/>
        <v>#DIV/0!</v>
      </c>
      <c r="AC212" s="30" t="e">
        <f t="shared" si="17"/>
        <v>#DIV/0!</v>
      </c>
      <c r="AE212" s="31" t="e">
        <f t="shared" si="18"/>
        <v>#DIV/0!</v>
      </c>
      <c r="AG212" s="31" t="e">
        <f t="shared" si="19"/>
        <v>#DIV/0!</v>
      </c>
    </row>
    <row r="213" spans="1:34" s="2" customFormat="1" x14ac:dyDescent="0.25">
      <c r="A213" s="1" t="s">
        <v>50</v>
      </c>
      <c r="B213" s="3">
        <v>43</v>
      </c>
      <c r="C213" s="4">
        <v>2</v>
      </c>
      <c r="D213" s="4" t="s">
        <v>39</v>
      </c>
      <c r="E213" s="2" t="s">
        <v>52</v>
      </c>
      <c r="F213" s="2" t="s">
        <v>41</v>
      </c>
      <c r="G213" s="2" t="s">
        <v>51</v>
      </c>
      <c r="H213" s="2">
        <v>2012</v>
      </c>
      <c r="I213" s="21" t="s">
        <v>84</v>
      </c>
      <c r="J213" s="4"/>
      <c r="Y213" s="5" t="e">
        <f t="shared" si="15"/>
        <v>#DIV/0!</v>
      </c>
      <c r="AB213" s="5" t="e">
        <f t="shared" si="16"/>
        <v>#DIV/0!</v>
      </c>
      <c r="AC213" s="4" t="e">
        <f t="shared" si="17"/>
        <v>#DIV/0!</v>
      </c>
      <c r="AE213" s="2" t="e">
        <f t="shared" si="18"/>
        <v>#DIV/0!</v>
      </c>
      <c r="AG213" s="2" t="e">
        <f t="shared" si="19"/>
        <v>#DIV/0!</v>
      </c>
    </row>
    <row r="214" spans="1:34" s="2" customFormat="1" x14ac:dyDescent="0.25">
      <c r="A214" s="1" t="s">
        <v>50</v>
      </c>
      <c r="B214" s="3">
        <v>43</v>
      </c>
      <c r="C214" s="4">
        <v>2</v>
      </c>
      <c r="D214" s="4" t="s">
        <v>39</v>
      </c>
      <c r="E214" s="2" t="s">
        <v>52</v>
      </c>
      <c r="F214" s="2" t="s">
        <v>41</v>
      </c>
      <c r="G214" s="2" t="s">
        <v>51</v>
      </c>
      <c r="H214" s="2">
        <v>2013</v>
      </c>
      <c r="I214" s="21" t="s">
        <v>84</v>
      </c>
      <c r="J214" s="4"/>
      <c r="Y214" s="5" t="e">
        <f t="shared" si="15"/>
        <v>#DIV/0!</v>
      </c>
      <c r="AB214" s="5" t="e">
        <f t="shared" si="16"/>
        <v>#DIV/0!</v>
      </c>
      <c r="AC214" s="4" t="e">
        <f t="shared" si="17"/>
        <v>#DIV/0!</v>
      </c>
      <c r="AE214" s="2" t="e">
        <f t="shared" si="18"/>
        <v>#DIV/0!</v>
      </c>
      <c r="AG214" s="2" t="e">
        <f t="shared" si="19"/>
        <v>#DIV/0!</v>
      </c>
      <c r="AH214" s="12"/>
    </row>
    <row r="215" spans="1:34" s="2" customFormat="1" x14ac:dyDescent="0.25">
      <c r="A215" s="1" t="s">
        <v>50</v>
      </c>
      <c r="B215" s="3">
        <v>43</v>
      </c>
      <c r="C215" s="4">
        <v>2</v>
      </c>
      <c r="D215" s="4" t="s">
        <v>39</v>
      </c>
      <c r="E215" s="2" t="s">
        <v>52</v>
      </c>
      <c r="F215" s="2" t="s">
        <v>41</v>
      </c>
      <c r="G215" s="2" t="s">
        <v>51</v>
      </c>
      <c r="H215" s="2">
        <v>2014</v>
      </c>
      <c r="I215" s="21" t="s">
        <v>84</v>
      </c>
      <c r="J215" s="4"/>
      <c r="Y215" s="5" t="e">
        <f t="shared" si="15"/>
        <v>#DIV/0!</v>
      </c>
      <c r="AB215" s="5" t="e">
        <f t="shared" si="16"/>
        <v>#DIV/0!</v>
      </c>
      <c r="AC215" s="4" t="e">
        <f t="shared" si="17"/>
        <v>#DIV/0!</v>
      </c>
      <c r="AE215" s="2" t="e">
        <f t="shared" si="18"/>
        <v>#DIV/0!</v>
      </c>
      <c r="AG215" s="2" t="e">
        <f t="shared" si="19"/>
        <v>#DIV/0!</v>
      </c>
    </row>
    <row r="216" spans="1:34" s="2" customFormat="1" x14ac:dyDescent="0.25">
      <c r="A216" s="1" t="s">
        <v>50</v>
      </c>
      <c r="B216" s="3">
        <v>43</v>
      </c>
      <c r="C216" s="4">
        <v>2</v>
      </c>
      <c r="D216" s="4" t="s">
        <v>39</v>
      </c>
      <c r="E216" s="2" t="s">
        <v>52</v>
      </c>
      <c r="F216" s="2" t="s">
        <v>41</v>
      </c>
      <c r="G216" s="2" t="s">
        <v>51</v>
      </c>
      <c r="H216" s="2">
        <v>2015</v>
      </c>
      <c r="I216" s="21" t="s">
        <v>84</v>
      </c>
      <c r="J216" s="4"/>
      <c r="Y216" s="5" t="e">
        <f t="shared" si="15"/>
        <v>#DIV/0!</v>
      </c>
      <c r="AB216" s="5" t="e">
        <f t="shared" si="16"/>
        <v>#DIV/0!</v>
      </c>
      <c r="AC216" s="4" t="e">
        <f t="shared" si="17"/>
        <v>#DIV/0!</v>
      </c>
      <c r="AE216" s="2" t="e">
        <f t="shared" si="18"/>
        <v>#DIV/0!</v>
      </c>
      <c r="AG216" s="2" t="e">
        <f t="shared" si="19"/>
        <v>#DIV/0!</v>
      </c>
    </row>
    <row r="217" spans="1:34" s="31" customFormat="1" x14ac:dyDescent="0.25">
      <c r="A217" s="29" t="s">
        <v>50</v>
      </c>
      <c r="B217" s="26">
        <v>44</v>
      </c>
      <c r="C217" s="4">
        <v>2</v>
      </c>
      <c r="D217" s="30" t="s">
        <v>39</v>
      </c>
      <c r="E217" s="31" t="s">
        <v>52</v>
      </c>
      <c r="F217" s="31" t="s">
        <v>41</v>
      </c>
      <c r="G217" s="2" t="s">
        <v>51</v>
      </c>
      <c r="H217" s="31">
        <v>2011</v>
      </c>
      <c r="I217" s="21" t="s">
        <v>84</v>
      </c>
      <c r="J217" s="30"/>
      <c r="Y217" s="32" t="e">
        <f t="shared" si="15"/>
        <v>#DIV/0!</v>
      </c>
      <c r="AB217" s="32" t="e">
        <f t="shared" si="16"/>
        <v>#DIV/0!</v>
      </c>
      <c r="AC217" s="30" t="e">
        <f t="shared" si="17"/>
        <v>#DIV/0!</v>
      </c>
      <c r="AE217" s="31" t="e">
        <f t="shared" si="18"/>
        <v>#DIV/0!</v>
      </c>
      <c r="AG217" s="31" t="e">
        <f t="shared" si="19"/>
        <v>#DIV/0!</v>
      </c>
    </row>
    <row r="218" spans="1:34" s="2" customFormat="1" x14ac:dyDescent="0.25">
      <c r="A218" s="1" t="s">
        <v>50</v>
      </c>
      <c r="B218" s="3">
        <v>44</v>
      </c>
      <c r="C218" s="4">
        <v>2</v>
      </c>
      <c r="D218" s="4" t="s">
        <v>39</v>
      </c>
      <c r="E218" s="2" t="s">
        <v>52</v>
      </c>
      <c r="F218" s="2" t="s">
        <v>41</v>
      </c>
      <c r="G218" s="2" t="s">
        <v>51</v>
      </c>
      <c r="H218" s="2">
        <v>2012</v>
      </c>
      <c r="I218" s="21" t="s">
        <v>84</v>
      </c>
      <c r="J218" s="4"/>
      <c r="Y218" s="5" t="e">
        <f t="shared" si="15"/>
        <v>#DIV/0!</v>
      </c>
      <c r="AB218" s="5" t="e">
        <f t="shared" si="16"/>
        <v>#DIV/0!</v>
      </c>
      <c r="AC218" s="4" t="e">
        <f t="shared" si="17"/>
        <v>#DIV/0!</v>
      </c>
      <c r="AE218" s="2" t="e">
        <f t="shared" si="18"/>
        <v>#DIV/0!</v>
      </c>
      <c r="AG218" s="2" t="e">
        <f t="shared" si="19"/>
        <v>#DIV/0!</v>
      </c>
    </row>
    <row r="219" spans="1:34" s="2" customFormat="1" x14ac:dyDescent="0.25">
      <c r="A219" s="1" t="s">
        <v>50</v>
      </c>
      <c r="B219" s="3">
        <v>44</v>
      </c>
      <c r="C219" s="4">
        <v>2</v>
      </c>
      <c r="D219" s="4" t="s">
        <v>39</v>
      </c>
      <c r="E219" s="2" t="s">
        <v>52</v>
      </c>
      <c r="F219" s="2" t="s">
        <v>41</v>
      </c>
      <c r="G219" s="2" t="s">
        <v>51</v>
      </c>
      <c r="H219" s="2">
        <v>2013</v>
      </c>
      <c r="I219" s="21" t="s">
        <v>84</v>
      </c>
      <c r="J219" s="4"/>
      <c r="Y219" s="5" t="e">
        <f t="shared" si="15"/>
        <v>#DIV/0!</v>
      </c>
      <c r="AB219" s="5" t="e">
        <f t="shared" si="16"/>
        <v>#DIV/0!</v>
      </c>
      <c r="AC219" s="4" t="e">
        <f t="shared" si="17"/>
        <v>#DIV/0!</v>
      </c>
      <c r="AE219" s="2" t="e">
        <f t="shared" si="18"/>
        <v>#DIV/0!</v>
      </c>
      <c r="AG219" s="2" t="e">
        <f t="shared" si="19"/>
        <v>#DIV/0!</v>
      </c>
      <c r="AH219" s="12"/>
    </row>
    <row r="220" spans="1:34" s="2" customFormat="1" x14ac:dyDescent="0.25">
      <c r="A220" s="1" t="s">
        <v>50</v>
      </c>
      <c r="B220" s="3">
        <v>44</v>
      </c>
      <c r="C220" s="4">
        <v>2</v>
      </c>
      <c r="D220" s="4" t="s">
        <v>39</v>
      </c>
      <c r="E220" s="2" t="s">
        <v>52</v>
      </c>
      <c r="F220" s="2" t="s">
        <v>41</v>
      </c>
      <c r="G220" s="2" t="s">
        <v>51</v>
      </c>
      <c r="H220" s="2">
        <v>2014</v>
      </c>
      <c r="I220" s="21" t="s">
        <v>84</v>
      </c>
      <c r="J220" s="4"/>
      <c r="Y220" s="5" t="e">
        <f t="shared" si="15"/>
        <v>#DIV/0!</v>
      </c>
      <c r="AB220" s="5" t="e">
        <f t="shared" si="16"/>
        <v>#DIV/0!</v>
      </c>
      <c r="AC220" s="4" t="e">
        <f t="shared" si="17"/>
        <v>#DIV/0!</v>
      </c>
      <c r="AE220" s="2" t="e">
        <f t="shared" si="18"/>
        <v>#DIV/0!</v>
      </c>
      <c r="AG220" s="2" t="e">
        <f t="shared" si="19"/>
        <v>#DIV/0!</v>
      </c>
    </row>
    <row r="221" spans="1:34" s="2" customFormat="1" x14ac:dyDescent="0.25">
      <c r="A221" s="1" t="s">
        <v>50</v>
      </c>
      <c r="B221" s="3">
        <v>44</v>
      </c>
      <c r="C221" s="4">
        <v>2</v>
      </c>
      <c r="D221" s="4" t="s">
        <v>39</v>
      </c>
      <c r="E221" s="2" t="s">
        <v>52</v>
      </c>
      <c r="F221" s="2" t="s">
        <v>41</v>
      </c>
      <c r="G221" s="2" t="s">
        <v>51</v>
      </c>
      <c r="H221" s="2">
        <v>2015</v>
      </c>
      <c r="I221" s="21" t="s">
        <v>84</v>
      </c>
      <c r="J221" s="4"/>
      <c r="Y221" s="5" t="e">
        <f t="shared" si="15"/>
        <v>#DIV/0!</v>
      </c>
      <c r="AB221" s="5" t="e">
        <f t="shared" si="16"/>
        <v>#DIV/0!</v>
      </c>
      <c r="AC221" s="4" t="e">
        <f t="shared" si="17"/>
        <v>#DIV/0!</v>
      </c>
      <c r="AE221" s="2" t="e">
        <f t="shared" si="18"/>
        <v>#DIV/0!</v>
      </c>
      <c r="AG221" s="2" t="e">
        <f t="shared" si="19"/>
        <v>#DIV/0!</v>
      </c>
    </row>
    <row r="222" spans="1:34" s="31" customFormat="1" x14ac:dyDescent="0.25">
      <c r="A222" s="29" t="s">
        <v>50</v>
      </c>
      <c r="B222" s="26">
        <v>45</v>
      </c>
      <c r="C222" s="4">
        <v>2</v>
      </c>
      <c r="D222" s="30" t="s">
        <v>39</v>
      </c>
      <c r="E222" s="31" t="s">
        <v>52</v>
      </c>
      <c r="F222" s="31" t="s">
        <v>41</v>
      </c>
      <c r="G222" s="2" t="s">
        <v>51</v>
      </c>
      <c r="H222" s="31">
        <v>2011</v>
      </c>
      <c r="I222" s="21" t="s">
        <v>84</v>
      </c>
      <c r="J222" s="30"/>
      <c r="Y222" s="32" t="e">
        <f t="shared" si="15"/>
        <v>#DIV/0!</v>
      </c>
      <c r="AB222" s="32" t="e">
        <f t="shared" si="16"/>
        <v>#DIV/0!</v>
      </c>
      <c r="AC222" s="30" t="e">
        <f t="shared" si="17"/>
        <v>#DIV/0!</v>
      </c>
      <c r="AE222" s="31" t="e">
        <f t="shared" si="18"/>
        <v>#DIV/0!</v>
      </c>
      <c r="AG222" s="31" t="e">
        <f t="shared" si="19"/>
        <v>#DIV/0!</v>
      </c>
    </row>
    <row r="223" spans="1:34" s="2" customFormat="1" x14ac:dyDescent="0.25">
      <c r="A223" s="1" t="s">
        <v>50</v>
      </c>
      <c r="B223" s="3">
        <v>45</v>
      </c>
      <c r="C223" s="4">
        <v>2</v>
      </c>
      <c r="D223" s="4" t="s">
        <v>39</v>
      </c>
      <c r="E223" s="2" t="s">
        <v>52</v>
      </c>
      <c r="F223" s="2" t="s">
        <v>41</v>
      </c>
      <c r="G223" s="2" t="s">
        <v>51</v>
      </c>
      <c r="H223" s="2">
        <v>2012</v>
      </c>
      <c r="I223" s="21" t="s">
        <v>84</v>
      </c>
      <c r="J223" s="4"/>
      <c r="Y223" s="5" t="e">
        <f t="shared" si="15"/>
        <v>#DIV/0!</v>
      </c>
      <c r="AB223" s="5" t="e">
        <f t="shared" si="16"/>
        <v>#DIV/0!</v>
      </c>
      <c r="AC223" s="4" t="e">
        <f t="shared" si="17"/>
        <v>#DIV/0!</v>
      </c>
      <c r="AE223" s="2" t="e">
        <f t="shared" si="18"/>
        <v>#DIV/0!</v>
      </c>
      <c r="AG223" s="2" t="e">
        <f t="shared" si="19"/>
        <v>#DIV/0!</v>
      </c>
    </row>
    <row r="224" spans="1:34" s="2" customFormat="1" x14ac:dyDescent="0.25">
      <c r="A224" s="1" t="s">
        <v>50</v>
      </c>
      <c r="B224" s="3">
        <v>45</v>
      </c>
      <c r="C224" s="4">
        <v>2</v>
      </c>
      <c r="D224" s="4" t="s">
        <v>39</v>
      </c>
      <c r="E224" s="2" t="s">
        <v>52</v>
      </c>
      <c r="F224" s="2" t="s">
        <v>41</v>
      </c>
      <c r="G224" s="2" t="s">
        <v>51</v>
      </c>
      <c r="H224" s="2">
        <v>2013</v>
      </c>
      <c r="I224" s="21" t="s">
        <v>84</v>
      </c>
      <c r="J224" s="4"/>
      <c r="Y224" s="5" t="e">
        <f t="shared" si="15"/>
        <v>#DIV/0!</v>
      </c>
      <c r="AB224" s="5" t="e">
        <f t="shared" si="16"/>
        <v>#DIV/0!</v>
      </c>
      <c r="AC224" s="4" t="e">
        <f t="shared" si="17"/>
        <v>#DIV/0!</v>
      </c>
      <c r="AE224" s="2" t="e">
        <f t="shared" si="18"/>
        <v>#DIV/0!</v>
      </c>
      <c r="AG224" s="2" t="e">
        <f t="shared" si="19"/>
        <v>#DIV/0!</v>
      </c>
      <c r="AH224" s="12"/>
    </row>
    <row r="225" spans="1:34" s="2" customFormat="1" x14ac:dyDescent="0.25">
      <c r="A225" s="1" t="s">
        <v>50</v>
      </c>
      <c r="B225" s="3">
        <v>45</v>
      </c>
      <c r="C225" s="4">
        <v>2</v>
      </c>
      <c r="D225" s="4" t="s">
        <v>39</v>
      </c>
      <c r="E225" s="2" t="s">
        <v>52</v>
      </c>
      <c r="F225" s="2" t="s">
        <v>41</v>
      </c>
      <c r="G225" s="2" t="s">
        <v>51</v>
      </c>
      <c r="H225" s="2">
        <v>2014</v>
      </c>
      <c r="I225" s="21" t="s">
        <v>84</v>
      </c>
      <c r="J225" s="4"/>
      <c r="Y225" s="5" t="e">
        <f t="shared" si="15"/>
        <v>#DIV/0!</v>
      </c>
      <c r="AB225" s="5" t="e">
        <f t="shared" si="16"/>
        <v>#DIV/0!</v>
      </c>
      <c r="AC225" s="4" t="e">
        <f t="shared" si="17"/>
        <v>#DIV/0!</v>
      </c>
      <c r="AE225" s="2" t="e">
        <f t="shared" si="18"/>
        <v>#DIV/0!</v>
      </c>
      <c r="AG225" s="2" t="e">
        <f t="shared" si="19"/>
        <v>#DIV/0!</v>
      </c>
    </row>
    <row r="226" spans="1:34" s="2" customFormat="1" x14ac:dyDescent="0.25">
      <c r="A226" s="1" t="s">
        <v>50</v>
      </c>
      <c r="B226" s="3">
        <v>45</v>
      </c>
      <c r="C226" s="4">
        <v>2</v>
      </c>
      <c r="D226" s="4" t="s">
        <v>39</v>
      </c>
      <c r="E226" s="2" t="s">
        <v>52</v>
      </c>
      <c r="F226" s="2" t="s">
        <v>41</v>
      </c>
      <c r="G226" s="2" t="s">
        <v>51</v>
      </c>
      <c r="H226" s="2">
        <v>2015</v>
      </c>
      <c r="I226" s="21" t="s">
        <v>84</v>
      </c>
      <c r="J226" s="4"/>
      <c r="Y226" s="5" t="e">
        <f t="shared" si="15"/>
        <v>#DIV/0!</v>
      </c>
      <c r="AB226" s="5" t="e">
        <f t="shared" si="16"/>
        <v>#DIV/0!</v>
      </c>
      <c r="AC226" s="4" t="e">
        <f t="shared" si="17"/>
        <v>#DIV/0!</v>
      </c>
      <c r="AE226" s="2" t="e">
        <f t="shared" si="18"/>
        <v>#DIV/0!</v>
      </c>
      <c r="AG226" s="2" t="e">
        <f t="shared" si="19"/>
        <v>#DIV/0!</v>
      </c>
    </row>
    <row r="227" spans="1:34" s="31" customFormat="1" x14ac:dyDescent="0.25">
      <c r="A227" s="29" t="s">
        <v>50</v>
      </c>
      <c r="B227" s="26">
        <v>46</v>
      </c>
      <c r="C227" s="4">
        <v>2</v>
      </c>
      <c r="D227" s="30" t="s">
        <v>39</v>
      </c>
      <c r="E227" s="31" t="s">
        <v>52</v>
      </c>
      <c r="F227" s="31" t="s">
        <v>41</v>
      </c>
      <c r="G227" s="2" t="s">
        <v>51</v>
      </c>
      <c r="H227" s="31">
        <v>2011</v>
      </c>
      <c r="I227" s="21" t="s">
        <v>84</v>
      </c>
      <c r="J227" s="30"/>
      <c r="Y227" s="32" t="e">
        <f t="shared" si="15"/>
        <v>#DIV/0!</v>
      </c>
      <c r="AB227" s="32" t="e">
        <f t="shared" si="16"/>
        <v>#DIV/0!</v>
      </c>
      <c r="AC227" s="30" t="e">
        <f t="shared" si="17"/>
        <v>#DIV/0!</v>
      </c>
      <c r="AE227" s="31" t="e">
        <f t="shared" si="18"/>
        <v>#DIV/0!</v>
      </c>
      <c r="AG227" s="31" t="e">
        <f t="shared" si="19"/>
        <v>#DIV/0!</v>
      </c>
    </row>
    <row r="228" spans="1:34" s="2" customFormat="1" x14ac:dyDescent="0.25">
      <c r="A228" s="1" t="s">
        <v>50</v>
      </c>
      <c r="B228" s="3">
        <v>46</v>
      </c>
      <c r="C228" s="4">
        <v>2</v>
      </c>
      <c r="D228" s="4" t="s">
        <v>39</v>
      </c>
      <c r="E228" s="2" t="s">
        <v>52</v>
      </c>
      <c r="F228" s="2" t="s">
        <v>41</v>
      </c>
      <c r="G228" s="2" t="s">
        <v>51</v>
      </c>
      <c r="H228" s="2">
        <v>2012</v>
      </c>
      <c r="I228" s="21" t="s">
        <v>84</v>
      </c>
      <c r="J228" s="4"/>
      <c r="Y228" s="5" t="e">
        <f t="shared" si="15"/>
        <v>#DIV/0!</v>
      </c>
      <c r="AB228" s="5" t="e">
        <f t="shared" si="16"/>
        <v>#DIV/0!</v>
      </c>
      <c r="AC228" s="4" t="e">
        <f t="shared" si="17"/>
        <v>#DIV/0!</v>
      </c>
      <c r="AE228" s="2" t="e">
        <f t="shared" si="18"/>
        <v>#DIV/0!</v>
      </c>
      <c r="AG228" s="2" t="e">
        <f t="shared" si="19"/>
        <v>#DIV/0!</v>
      </c>
    </row>
    <row r="229" spans="1:34" s="2" customFormat="1" x14ac:dyDescent="0.25">
      <c r="A229" s="1" t="s">
        <v>50</v>
      </c>
      <c r="B229" s="3">
        <v>46</v>
      </c>
      <c r="C229" s="4">
        <v>2</v>
      </c>
      <c r="D229" s="4" t="s">
        <v>39</v>
      </c>
      <c r="E229" s="2" t="s">
        <v>52</v>
      </c>
      <c r="F229" s="2" t="s">
        <v>41</v>
      </c>
      <c r="G229" s="2" t="s">
        <v>51</v>
      </c>
      <c r="H229" s="2">
        <v>2013</v>
      </c>
      <c r="I229" s="21" t="s">
        <v>84</v>
      </c>
      <c r="J229" s="4"/>
      <c r="Y229" s="5" t="e">
        <f t="shared" si="15"/>
        <v>#DIV/0!</v>
      </c>
      <c r="AB229" s="5" t="e">
        <f t="shared" si="16"/>
        <v>#DIV/0!</v>
      </c>
      <c r="AC229" s="4" t="e">
        <f t="shared" si="17"/>
        <v>#DIV/0!</v>
      </c>
      <c r="AE229" s="2" t="e">
        <f t="shared" si="18"/>
        <v>#DIV/0!</v>
      </c>
      <c r="AG229" s="2" t="e">
        <f t="shared" si="19"/>
        <v>#DIV/0!</v>
      </c>
      <c r="AH229" s="12"/>
    </row>
    <row r="230" spans="1:34" s="2" customFormat="1" x14ac:dyDescent="0.25">
      <c r="A230" s="1" t="s">
        <v>50</v>
      </c>
      <c r="B230" s="3">
        <v>46</v>
      </c>
      <c r="C230" s="4">
        <v>2</v>
      </c>
      <c r="D230" s="4" t="s">
        <v>39</v>
      </c>
      <c r="E230" s="2" t="s">
        <v>52</v>
      </c>
      <c r="F230" s="2" t="s">
        <v>41</v>
      </c>
      <c r="G230" s="2" t="s">
        <v>51</v>
      </c>
      <c r="H230" s="2">
        <v>2014</v>
      </c>
      <c r="I230" s="21" t="s">
        <v>84</v>
      </c>
      <c r="J230" s="4"/>
      <c r="Y230" s="5" t="e">
        <f t="shared" si="15"/>
        <v>#DIV/0!</v>
      </c>
      <c r="AB230" s="5" t="e">
        <f t="shared" si="16"/>
        <v>#DIV/0!</v>
      </c>
      <c r="AC230" s="4" t="e">
        <f t="shared" si="17"/>
        <v>#DIV/0!</v>
      </c>
      <c r="AE230" s="2" t="e">
        <f t="shared" si="18"/>
        <v>#DIV/0!</v>
      </c>
      <c r="AG230" s="2" t="e">
        <f t="shared" si="19"/>
        <v>#DIV/0!</v>
      </c>
    </row>
    <row r="231" spans="1:34" s="2" customFormat="1" x14ac:dyDescent="0.25">
      <c r="A231" s="1" t="s">
        <v>50</v>
      </c>
      <c r="B231" s="3">
        <v>46</v>
      </c>
      <c r="C231" s="4">
        <v>2</v>
      </c>
      <c r="D231" s="4" t="s">
        <v>39</v>
      </c>
      <c r="E231" s="2" t="s">
        <v>52</v>
      </c>
      <c r="F231" s="2" t="s">
        <v>41</v>
      </c>
      <c r="G231" s="2" t="s">
        <v>51</v>
      </c>
      <c r="H231" s="2">
        <v>2015</v>
      </c>
      <c r="I231" s="21" t="s">
        <v>84</v>
      </c>
      <c r="J231" s="4"/>
      <c r="Y231" s="5" t="e">
        <f t="shared" si="15"/>
        <v>#DIV/0!</v>
      </c>
      <c r="AB231" s="5" t="e">
        <f t="shared" si="16"/>
        <v>#DIV/0!</v>
      </c>
      <c r="AC231" s="4" t="e">
        <f t="shared" si="17"/>
        <v>#DIV/0!</v>
      </c>
      <c r="AE231" s="2" t="e">
        <f t="shared" si="18"/>
        <v>#DIV/0!</v>
      </c>
      <c r="AG231" s="2" t="e">
        <f t="shared" si="19"/>
        <v>#DIV/0!</v>
      </c>
    </row>
    <row r="232" spans="1:34" s="31" customFormat="1" x14ac:dyDescent="0.25">
      <c r="A232" s="29" t="s">
        <v>50</v>
      </c>
      <c r="B232" s="26">
        <v>47</v>
      </c>
      <c r="C232" s="4">
        <v>2</v>
      </c>
      <c r="D232" s="30" t="s">
        <v>39</v>
      </c>
      <c r="E232" s="31" t="s">
        <v>52</v>
      </c>
      <c r="F232" s="31" t="s">
        <v>41</v>
      </c>
      <c r="G232" s="2" t="s">
        <v>51</v>
      </c>
      <c r="H232" s="31">
        <v>2011</v>
      </c>
      <c r="I232" s="21" t="s">
        <v>84</v>
      </c>
      <c r="J232" s="30"/>
      <c r="Y232" s="32" t="e">
        <f t="shared" si="15"/>
        <v>#DIV/0!</v>
      </c>
      <c r="AB232" s="32" t="e">
        <f t="shared" si="16"/>
        <v>#DIV/0!</v>
      </c>
      <c r="AC232" s="30" t="e">
        <f t="shared" si="17"/>
        <v>#DIV/0!</v>
      </c>
      <c r="AE232" s="31" t="e">
        <f t="shared" si="18"/>
        <v>#DIV/0!</v>
      </c>
      <c r="AG232" s="31" t="e">
        <f t="shared" si="19"/>
        <v>#DIV/0!</v>
      </c>
    </row>
    <row r="233" spans="1:34" s="2" customFormat="1" x14ac:dyDescent="0.25">
      <c r="A233" s="1" t="s">
        <v>50</v>
      </c>
      <c r="B233" s="3">
        <v>47</v>
      </c>
      <c r="C233" s="4">
        <v>2</v>
      </c>
      <c r="D233" s="4" t="s">
        <v>39</v>
      </c>
      <c r="E233" s="2" t="s">
        <v>52</v>
      </c>
      <c r="F233" s="2" t="s">
        <v>41</v>
      </c>
      <c r="G233" s="2" t="s">
        <v>51</v>
      </c>
      <c r="H233" s="2">
        <v>2012</v>
      </c>
      <c r="I233" s="21" t="s">
        <v>84</v>
      </c>
      <c r="J233" s="4"/>
      <c r="Y233" s="5" t="e">
        <f t="shared" si="15"/>
        <v>#DIV/0!</v>
      </c>
      <c r="AB233" s="5" t="e">
        <f t="shared" si="16"/>
        <v>#DIV/0!</v>
      </c>
      <c r="AC233" s="4" t="e">
        <f t="shared" si="17"/>
        <v>#DIV/0!</v>
      </c>
      <c r="AE233" s="2" t="e">
        <f t="shared" si="18"/>
        <v>#DIV/0!</v>
      </c>
      <c r="AG233" s="2" t="e">
        <f t="shared" si="19"/>
        <v>#DIV/0!</v>
      </c>
    </row>
    <row r="234" spans="1:34" s="2" customFormat="1" x14ac:dyDescent="0.25">
      <c r="A234" s="1" t="s">
        <v>50</v>
      </c>
      <c r="B234" s="3">
        <v>47</v>
      </c>
      <c r="C234" s="4">
        <v>2</v>
      </c>
      <c r="D234" s="4" t="s">
        <v>39</v>
      </c>
      <c r="E234" s="2" t="s">
        <v>52</v>
      </c>
      <c r="F234" s="2" t="s">
        <v>41</v>
      </c>
      <c r="G234" s="2" t="s">
        <v>51</v>
      </c>
      <c r="H234" s="2">
        <v>2013</v>
      </c>
      <c r="I234" s="21" t="s">
        <v>84</v>
      </c>
      <c r="J234" s="4"/>
      <c r="Y234" s="5" t="e">
        <f t="shared" si="15"/>
        <v>#DIV/0!</v>
      </c>
      <c r="AB234" s="5" t="e">
        <f t="shared" si="16"/>
        <v>#DIV/0!</v>
      </c>
      <c r="AC234" s="4" t="e">
        <f t="shared" si="17"/>
        <v>#DIV/0!</v>
      </c>
      <c r="AE234" s="2" t="e">
        <f t="shared" si="18"/>
        <v>#DIV/0!</v>
      </c>
      <c r="AG234" s="2" t="e">
        <f t="shared" si="19"/>
        <v>#DIV/0!</v>
      </c>
      <c r="AH234" s="12"/>
    </row>
    <row r="235" spans="1:34" s="2" customFormat="1" x14ac:dyDescent="0.25">
      <c r="A235" s="1" t="s">
        <v>50</v>
      </c>
      <c r="B235" s="3">
        <v>47</v>
      </c>
      <c r="C235" s="4">
        <v>2</v>
      </c>
      <c r="D235" s="4" t="s">
        <v>39</v>
      </c>
      <c r="E235" s="2" t="s">
        <v>52</v>
      </c>
      <c r="F235" s="2" t="s">
        <v>41</v>
      </c>
      <c r="G235" s="2" t="s">
        <v>51</v>
      </c>
      <c r="H235" s="2">
        <v>2014</v>
      </c>
      <c r="I235" s="21" t="s">
        <v>84</v>
      </c>
      <c r="J235" s="4"/>
      <c r="Y235" s="5" t="e">
        <f t="shared" si="15"/>
        <v>#DIV/0!</v>
      </c>
      <c r="AB235" s="5" t="e">
        <f t="shared" si="16"/>
        <v>#DIV/0!</v>
      </c>
      <c r="AC235" s="4" t="e">
        <f t="shared" si="17"/>
        <v>#DIV/0!</v>
      </c>
      <c r="AE235" s="2" t="e">
        <f t="shared" si="18"/>
        <v>#DIV/0!</v>
      </c>
      <c r="AG235" s="2" t="e">
        <f t="shared" si="19"/>
        <v>#DIV/0!</v>
      </c>
    </row>
    <row r="236" spans="1:34" s="2" customFormat="1" x14ac:dyDescent="0.25">
      <c r="A236" s="1" t="s">
        <v>50</v>
      </c>
      <c r="B236" s="3">
        <v>47</v>
      </c>
      <c r="C236" s="4">
        <v>2</v>
      </c>
      <c r="D236" s="4" t="s">
        <v>39</v>
      </c>
      <c r="E236" s="2" t="s">
        <v>52</v>
      </c>
      <c r="F236" s="2" t="s">
        <v>41</v>
      </c>
      <c r="G236" s="2" t="s">
        <v>51</v>
      </c>
      <c r="H236" s="2">
        <v>2015</v>
      </c>
      <c r="I236" s="21" t="s">
        <v>84</v>
      </c>
      <c r="J236" s="4"/>
      <c r="Y236" s="5" t="e">
        <f t="shared" si="15"/>
        <v>#DIV/0!</v>
      </c>
      <c r="AB236" s="5" t="e">
        <f t="shared" si="16"/>
        <v>#DIV/0!</v>
      </c>
      <c r="AC236" s="4" t="e">
        <f t="shared" si="17"/>
        <v>#DIV/0!</v>
      </c>
      <c r="AE236" s="2" t="e">
        <f t="shared" si="18"/>
        <v>#DIV/0!</v>
      </c>
      <c r="AG236" s="2" t="e">
        <f t="shared" si="19"/>
        <v>#DIV/0!</v>
      </c>
    </row>
    <row r="237" spans="1:34" s="31" customFormat="1" x14ac:dyDescent="0.25">
      <c r="A237" s="29" t="s">
        <v>50</v>
      </c>
      <c r="B237" s="26">
        <v>48</v>
      </c>
      <c r="C237" s="4">
        <v>2</v>
      </c>
      <c r="D237" s="30" t="s">
        <v>39</v>
      </c>
      <c r="E237" s="31" t="s">
        <v>52</v>
      </c>
      <c r="F237" s="31" t="s">
        <v>41</v>
      </c>
      <c r="G237" s="2" t="s">
        <v>51</v>
      </c>
      <c r="H237" s="31">
        <v>2011</v>
      </c>
      <c r="I237" s="21" t="s">
        <v>84</v>
      </c>
      <c r="J237" s="30"/>
      <c r="Y237" s="32" t="e">
        <f t="shared" si="15"/>
        <v>#DIV/0!</v>
      </c>
      <c r="AB237" s="32" t="e">
        <f t="shared" si="16"/>
        <v>#DIV/0!</v>
      </c>
      <c r="AC237" s="30" t="e">
        <f t="shared" si="17"/>
        <v>#DIV/0!</v>
      </c>
      <c r="AE237" s="31" t="e">
        <f t="shared" si="18"/>
        <v>#DIV/0!</v>
      </c>
      <c r="AG237" s="31" t="e">
        <f t="shared" si="19"/>
        <v>#DIV/0!</v>
      </c>
    </row>
    <row r="238" spans="1:34" s="2" customFormat="1" x14ac:dyDescent="0.25">
      <c r="A238" s="1" t="s">
        <v>50</v>
      </c>
      <c r="B238" s="3">
        <v>48</v>
      </c>
      <c r="C238" s="4">
        <v>2</v>
      </c>
      <c r="D238" s="4" t="s">
        <v>39</v>
      </c>
      <c r="E238" s="2" t="s">
        <v>52</v>
      </c>
      <c r="F238" s="2" t="s">
        <v>41</v>
      </c>
      <c r="G238" s="2" t="s">
        <v>51</v>
      </c>
      <c r="H238" s="2">
        <v>2012</v>
      </c>
      <c r="I238" s="21" t="s">
        <v>84</v>
      </c>
      <c r="J238" s="4"/>
      <c r="Y238" s="5" t="e">
        <f t="shared" si="15"/>
        <v>#DIV/0!</v>
      </c>
      <c r="AB238" s="5" t="e">
        <f t="shared" si="16"/>
        <v>#DIV/0!</v>
      </c>
      <c r="AC238" s="4" t="e">
        <f t="shared" si="17"/>
        <v>#DIV/0!</v>
      </c>
      <c r="AE238" s="2" t="e">
        <f t="shared" si="18"/>
        <v>#DIV/0!</v>
      </c>
      <c r="AG238" s="2" t="e">
        <f t="shared" si="19"/>
        <v>#DIV/0!</v>
      </c>
    </row>
    <row r="239" spans="1:34" s="2" customFormat="1" x14ac:dyDescent="0.25">
      <c r="A239" s="1" t="s">
        <v>50</v>
      </c>
      <c r="B239" s="3">
        <v>48</v>
      </c>
      <c r="C239" s="4">
        <v>2</v>
      </c>
      <c r="D239" s="4" t="s">
        <v>39</v>
      </c>
      <c r="E239" s="2" t="s">
        <v>52</v>
      </c>
      <c r="F239" s="2" t="s">
        <v>41</v>
      </c>
      <c r="G239" s="2" t="s">
        <v>51</v>
      </c>
      <c r="H239" s="2">
        <v>2013</v>
      </c>
      <c r="I239" s="21" t="s">
        <v>84</v>
      </c>
      <c r="J239" s="4"/>
      <c r="Y239" s="5" t="e">
        <f t="shared" si="15"/>
        <v>#DIV/0!</v>
      </c>
      <c r="AB239" s="5" t="e">
        <f t="shared" si="16"/>
        <v>#DIV/0!</v>
      </c>
      <c r="AC239" s="4" t="e">
        <f t="shared" si="17"/>
        <v>#DIV/0!</v>
      </c>
      <c r="AE239" s="2" t="e">
        <f t="shared" si="18"/>
        <v>#DIV/0!</v>
      </c>
      <c r="AG239" s="2" t="e">
        <f t="shared" si="19"/>
        <v>#DIV/0!</v>
      </c>
      <c r="AH239" s="12"/>
    </row>
    <row r="240" spans="1:34" s="2" customFormat="1" x14ac:dyDescent="0.25">
      <c r="A240" s="1" t="s">
        <v>50</v>
      </c>
      <c r="B240" s="3">
        <v>48</v>
      </c>
      <c r="C240" s="4">
        <v>2</v>
      </c>
      <c r="D240" s="4" t="s">
        <v>39</v>
      </c>
      <c r="E240" s="2" t="s">
        <v>52</v>
      </c>
      <c r="F240" s="2" t="s">
        <v>41</v>
      </c>
      <c r="G240" s="2" t="s">
        <v>51</v>
      </c>
      <c r="H240" s="2">
        <v>2014</v>
      </c>
      <c r="I240" s="21" t="s">
        <v>84</v>
      </c>
      <c r="J240" s="4"/>
      <c r="Y240" s="5" t="e">
        <f t="shared" si="15"/>
        <v>#DIV/0!</v>
      </c>
      <c r="AB240" s="5" t="e">
        <f t="shared" si="16"/>
        <v>#DIV/0!</v>
      </c>
      <c r="AC240" s="4" t="e">
        <f t="shared" si="17"/>
        <v>#DIV/0!</v>
      </c>
      <c r="AE240" s="2" t="e">
        <f t="shared" si="18"/>
        <v>#DIV/0!</v>
      </c>
      <c r="AG240" s="2" t="e">
        <f t="shared" si="19"/>
        <v>#DIV/0!</v>
      </c>
    </row>
    <row r="241" spans="1:41" s="2" customFormat="1" x14ac:dyDescent="0.25">
      <c r="A241" s="1" t="s">
        <v>50</v>
      </c>
      <c r="B241" s="3">
        <v>48</v>
      </c>
      <c r="C241" s="4">
        <v>2</v>
      </c>
      <c r="D241" s="4" t="s">
        <v>39</v>
      </c>
      <c r="E241" s="2" t="s">
        <v>52</v>
      </c>
      <c r="F241" s="2" t="s">
        <v>41</v>
      </c>
      <c r="G241" s="2" t="s">
        <v>51</v>
      </c>
      <c r="H241" s="2">
        <v>2015</v>
      </c>
      <c r="I241" s="21" t="s">
        <v>84</v>
      </c>
      <c r="J241" s="4"/>
      <c r="Y241" s="5" t="e">
        <f t="shared" si="15"/>
        <v>#DIV/0!</v>
      </c>
      <c r="AB241" s="5" t="e">
        <f t="shared" si="16"/>
        <v>#DIV/0!</v>
      </c>
      <c r="AC241" s="4" t="e">
        <f t="shared" si="17"/>
        <v>#DIV/0!</v>
      </c>
      <c r="AE241" s="2" t="e">
        <f t="shared" si="18"/>
        <v>#DIV/0!</v>
      </c>
      <c r="AG241" s="2" t="e">
        <f t="shared" si="19"/>
        <v>#DIV/0!</v>
      </c>
    </row>
    <row r="242" spans="1:41" s="31" customFormat="1" x14ac:dyDescent="0.25">
      <c r="A242" s="29" t="s">
        <v>50</v>
      </c>
      <c r="B242" s="26">
        <v>49</v>
      </c>
      <c r="C242" s="4">
        <v>2</v>
      </c>
      <c r="D242" s="30" t="s">
        <v>39</v>
      </c>
      <c r="E242" s="31" t="s">
        <v>52</v>
      </c>
      <c r="F242" s="31" t="s">
        <v>41</v>
      </c>
      <c r="G242" s="2" t="s">
        <v>51</v>
      </c>
      <c r="H242" s="31">
        <v>2011</v>
      </c>
      <c r="I242" s="21" t="s">
        <v>84</v>
      </c>
      <c r="J242" s="30"/>
      <c r="Y242" s="32" t="e">
        <f t="shared" si="15"/>
        <v>#DIV/0!</v>
      </c>
      <c r="AB242" s="32" t="e">
        <f t="shared" si="16"/>
        <v>#DIV/0!</v>
      </c>
      <c r="AC242" s="30" t="e">
        <f t="shared" si="17"/>
        <v>#DIV/0!</v>
      </c>
      <c r="AE242" s="31" t="e">
        <f t="shared" si="18"/>
        <v>#DIV/0!</v>
      </c>
      <c r="AG242" s="31" t="e">
        <f t="shared" si="19"/>
        <v>#DIV/0!</v>
      </c>
    </row>
    <row r="243" spans="1:41" s="2" customFormat="1" x14ac:dyDescent="0.25">
      <c r="A243" s="1" t="s">
        <v>50</v>
      </c>
      <c r="B243" s="3">
        <v>49</v>
      </c>
      <c r="C243" s="4">
        <v>2</v>
      </c>
      <c r="D243" s="4" t="s">
        <v>39</v>
      </c>
      <c r="E243" s="2" t="s">
        <v>52</v>
      </c>
      <c r="F243" s="2" t="s">
        <v>41</v>
      </c>
      <c r="G243" s="2" t="s">
        <v>51</v>
      </c>
      <c r="H243" s="2">
        <v>2012</v>
      </c>
      <c r="I243" s="21" t="s">
        <v>84</v>
      </c>
      <c r="J243" s="4"/>
      <c r="Y243" s="5" t="e">
        <f t="shared" si="15"/>
        <v>#DIV/0!</v>
      </c>
      <c r="AB243" s="5" t="e">
        <f t="shared" si="16"/>
        <v>#DIV/0!</v>
      </c>
      <c r="AC243" s="4" t="e">
        <f t="shared" si="17"/>
        <v>#DIV/0!</v>
      </c>
      <c r="AE243" s="2" t="e">
        <f t="shared" si="18"/>
        <v>#DIV/0!</v>
      </c>
      <c r="AG243" s="2" t="e">
        <f t="shared" si="19"/>
        <v>#DIV/0!</v>
      </c>
    </row>
    <row r="244" spans="1:41" s="2" customFormat="1" x14ac:dyDescent="0.25">
      <c r="A244" s="1" t="s">
        <v>50</v>
      </c>
      <c r="B244" s="3">
        <v>49</v>
      </c>
      <c r="C244" s="4">
        <v>2</v>
      </c>
      <c r="D244" s="4" t="s">
        <v>39</v>
      </c>
      <c r="E244" s="2" t="s">
        <v>52</v>
      </c>
      <c r="F244" s="2" t="s">
        <v>41</v>
      </c>
      <c r="G244" s="2" t="s">
        <v>51</v>
      </c>
      <c r="H244" s="2">
        <v>2013</v>
      </c>
      <c r="I244" s="21" t="s">
        <v>84</v>
      </c>
      <c r="J244" s="4"/>
      <c r="Y244" s="5" t="e">
        <f t="shared" si="15"/>
        <v>#DIV/0!</v>
      </c>
      <c r="AB244" s="5" t="e">
        <f t="shared" si="16"/>
        <v>#DIV/0!</v>
      </c>
      <c r="AC244" s="4" t="e">
        <f t="shared" si="17"/>
        <v>#DIV/0!</v>
      </c>
      <c r="AE244" s="2" t="e">
        <f t="shared" si="18"/>
        <v>#DIV/0!</v>
      </c>
      <c r="AG244" s="2" t="e">
        <f t="shared" si="19"/>
        <v>#DIV/0!</v>
      </c>
      <c r="AH244" s="12"/>
    </row>
    <row r="245" spans="1:41" s="2" customFormat="1" x14ac:dyDescent="0.25">
      <c r="A245" s="1" t="s">
        <v>50</v>
      </c>
      <c r="B245" s="3">
        <v>49</v>
      </c>
      <c r="C245" s="4">
        <v>2</v>
      </c>
      <c r="D245" s="4" t="s">
        <v>39</v>
      </c>
      <c r="E245" s="2" t="s">
        <v>52</v>
      </c>
      <c r="F245" s="2" t="s">
        <v>41</v>
      </c>
      <c r="G245" s="2" t="s">
        <v>51</v>
      </c>
      <c r="H245" s="2">
        <v>2014</v>
      </c>
      <c r="I245" s="21" t="s">
        <v>84</v>
      </c>
      <c r="J245" s="4"/>
      <c r="Y245" s="5" t="e">
        <f t="shared" si="15"/>
        <v>#DIV/0!</v>
      </c>
      <c r="AB245" s="5" t="e">
        <f t="shared" si="16"/>
        <v>#DIV/0!</v>
      </c>
      <c r="AC245" s="4" t="e">
        <f t="shared" si="17"/>
        <v>#DIV/0!</v>
      </c>
      <c r="AE245" s="2" t="e">
        <f t="shared" si="18"/>
        <v>#DIV/0!</v>
      </c>
      <c r="AG245" s="2" t="e">
        <f t="shared" si="19"/>
        <v>#DIV/0!</v>
      </c>
    </row>
    <row r="246" spans="1:41" s="2" customFormat="1" x14ac:dyDescent="0.25">
      <c r="A246" s="1" t="s">
        <v>50</v>
      </c>
      <c r="B246" s="3">
        <v>49</v>
      </c>
      <c r="C246" s="4">
        <v>2</v>
      </c>
      <c r="D246" s="4" t="s">
        <v>39</v>
      </c>
      <c r="E246" s="2" t="s">
        <v>52</v>
      </c>
      <c r="F246" s="2" t="s">
        <v>41</v>
      </c>
      <c r="G246" s="2" t="s">
        <v>51</v>
      </c>
      <c r="H246" s="2">
        <v>2015</v>
      </c>
      <c r="I246" s="21" t="s">
        <v>84</v>
      </c>
      <c r="J246" s="4"/>
      <c r="Y246" s="5" t="e">
        <f t="shared" si="15"/>
        <v>#DIV/0!</v>
      </c>
      <c r="AB246" s="5" t="e">
        <f t="shared" si="16"/>
        <v>#DIV/0!</v>
      </c>
      <c r="AC246" s="4" t="e">
        <f t="shared" si="17"/>
        <v>#DIV/0!</v>
      </c>
      <c r="AE246" s="2" t="e">
        <f t="shared" si="18"/>
        <v>#DIV/0!</v>
      </c>
      <c r="AG246" s="2" t="e">
        <f t="shared" si="19"/>
        <v>#DIV/0!</v>
      </c>
    </row>
    <row r="247" spans="1:41" s="31" customFormat="1" x14ac:dyDescent="0.25">
      <c r="A247" s="29" t="s">
        <v>50</v>
      </c>
      <c r="B247" s="26">
        <v>50</v>
      </c>
      <c r="C247" s="4">
        <v>2</v>
      </c>
      <c r="D247" s="30" t="s">
        <v>39</v>
      </c>
      <c r="E247" s="31" t="s">
        <v>52</v>
      </c>
      <c r="F247" s="31" t="s">
        <v>41</v>
      </c>
      <c r="G247" s="2" t="s">
        <v>51</v>
      </c>
      <c r="H247" s="31">
        <v>2011</v>
      </c>
      <c r="I247" s="21" t="s">
        <v>84</v>
      </c>
      <c r="J247" s="30"/>
      <c r="Y247" s="32" t="e">
        <f t="shared" si="15"/>
        <v>#DIV/0!</v>
      </c>
      <c r="AB247" s="32" t="e">
        <f t="shared" si="16"/>
        <v>#DIV/0!</v>
      </c>
      <c r="AC247" s="30" t="e">
        <f t="shared" si="17"/>
        <v>#DIV/0!</v>
      </c>
      <c r="AE247" s="31" t="e">
        <f t="shared" si="18"/>
        <v>#DIV/0!</v>
      </c>
      <c r="AG247" s="31" t="e">
        <f t="shared" si="19"/>
        <v>#DIV/0!</v>
      </c>
    </row>
    <row r="248" spans="1:41" s="2" customFormat="1" x14ac:dyDescent="0.25">
      <c r="A248" s="1" t="s">
        <v>50</v>
      </c>
      <c r="B248" s="3">
        <v>50</v>
      </c>
      <c r="C248" s="4">
        <v>2</v>
      </c>
      <c r="D248" s="4" t="s">
        <v>39</v>
      </c>
      <c r="E248" s="2" t="s">
        <v>52</v>
      </c>
      <c r="F248" s="2" t="s">
        <v>41</v>
      </c>
      <c r="G248" s="2" t="s">
        <v>51</v>
      </c>
      <c r="H248" s="2">
        <v>2012</v>
      </c>
      <c r="I248" s="21" t="s">
        <v>84</v>
      </c>
      <c r="J248" s="4"/>
      <c r="Y248" s="5" t="e">
        <f t="shared" si="15"/>
        <v>#DIV/0!</v>
      </c>
      <c r="AB248" s="5" t="e">
        <f t="shared" si="16"/>
        <v>#DIV/0!</v>
      </c>
      <c r="AC248" s="4" t="e">
        <f t="shared" si="17"/>
        <v>#DIV/0!</v>
      </c>
      <c r="AE248" s="2" t="e">
        <f t="shared" si="18"/>
        <v>#DIV/0!</v>
      </c>
      <c r="AG248" s="2" t="e">
        <f t="shared" si="19"/>
        <v>#DIV/0!</v>
      </c>
    </row>
    <row r="249" spans="1:41" s="2" customFormat="1" x14ac:dyDescent="0.25">
      <c r="A249" s="1" t="s">
        <v>50</v>
      </c>
      <c r="B249" s="3">
        <v>50</v>
      </c>
      <c r="C249" s="4">
        <v>2</v>
      </c>
      <c r="D249" s="4" t="s">
        <v>39</v>
      </c>
      <c r="E249" s="2" t="s">
        <v>52</v>
      </c>
      <c r="F249" s="2" t="s">
        <v>41</v>
      </c>
      <c r="G249" s="2" t="s">
        <v>51</v>
      </c>
      <c r="H249" s="2">
        <v>2013</v>
      </c>
      <c r="I249" s="21" t="s">
        <v>84</v>
      </c>
      <c r="J249" s="4"/>
      <c r="Y249" s="5" t="e">
        <f t="shared" si="15"/>
        <v>#DIV/0!</v>
      </c>
      <c r="AB249" s="5" t="e">
        <f t="shared" si="16"/>
        <v>#DIV/0!</v>
      </c>
      <c r="AC249" s="4" t="e">
        <f t="shared" si="17"/>
        <v>#DIV/0!</v>
      </c>
      <c r="AE249" s="2" t="e">
        <f t="shared" si="18"/>
        <v>#DIV/0!</v>
      </c>
      <c r="AG249" s="2" t="e">
        <f t="shared" si="19"/>
        <v>#DIV/0!</v>
      </c>
      <c r="AH249" s="12"/>
    </row>
    <row r="250" spans="1:41" s="2" customFormat="1" x14ac:dyDescent="0.25">
      <c r="A250" s="1" t="s">
        <v>50</v>
      </c>
      <c r="B250" s="3">
        <v>50</v>
      </c>
      <c r="C250" s="4">
        <v>2</v>
      </c>
      <c r="D250" s="4" t="s">
        <v>39</v>
      </c>
      <c r="E250" s="2" t="s">
        <v>52</v>
      </c>
      <c r="F250" s="2" t="s">
        <v>41</v>
      </c>
      <c r="G250" s="2" t="s">
        <v>51</v>
      </c>
      <c r="H250" s="2">
        <v>2014</v>
      </c>
      <c r="I250" s="21" t="s">
        <v>84</v>
      </c>
      <c r="J250" s="4"/>
      <c r="Y250" s="5" t="e">
        <f t="shared" si="15"/>
        <v>#DIV/0!</v>
      </c>
      <c r="AB250" s="5" t="e">
        <f t="shared" si="16"/>
        <v>#DIV/0!</v>
      </c>
      <c r="AC250" s="4" t="e">
        <f t="shared" si="17"/>
        <v>#DIV/0!</v>
      </c>
      <c r="AE250" s="2" t="e">
        <f t="shared" si="18"/>
        <v>#DIV/0!</v>
      </c>
      <c r="AG250" s="2" t="e">
        <f t="shared" si="19"/>
        <v>#DIV/0!</v>
      </c>
    </row>
    <row r="251" spans="1:41" s="2" customFormat="1" x14ac:dyDescent="0.25">
      <c r="A251" s="1" t="s">
        <v>50</v>
      </c>
      <c r="B251" s="3">
        <v>50</v>
      </c>
      <c r="C251" s="4">
        <v>2</v>
      </c>
      <c r="D251" s="4" t="s">
        <v>39</v>
      </c>
      <c r="E251" s="2" t="s">
        <v>52</v>
      </c>
      <c r="F251" s="2" t="s">
        <v>41</v>
      </c>
      <c r="G251" s="2" t="s">
        <v>51</v>
      </c>
      <c r="H251" s="2">
        <v>2015</v>
      </c>
      <c r="I251" s="21" t="s">
        <v>84</v>
      </c>
      <c r="J251" s="4"/>
      <c r="Y251" s="5" t="e">
        <f t="shared" si="15"/>
        <v>#DIV/0!</v>
      </c>
      <c r="AB251" s="5" t="e">
        <f t="shared" si="16"/>
        <v>#DIV/0!</v>
      </c>
      <c r="AC251" s="4" t="e">
        <f t="shared" si="17"/>
        <v>#DIV/0!</v>
      </c>
      <c r="AE251" s="2" t="e">
        <f t="shared" si="18"/>
        <v>#DIV/0!</v>
      </c>
      <c r="AG251" s="2" t="e">
        <f t="shared" si="19"/>
        <v>#DIV/0!</v>
      </c>
    </row>
    <row r="252" spans="1:41" s="31" customFormat="1" x14ac:dyDescent="0.25">
      <c r="A252" s="29" t="s">
        <v>50</v>
      </c>
      <c r="B252" s="26">
        <v>51</v>
      </c>
      <c r="C252" s="4">
        <v>2</v>
      </c>
      <c r="D252" s="30" t="s">
        <v>39</v>
      </c>
      <c r="E252" s="31" t="s">
        <v>52</v>
      </c>
      <c r="F252" s="31" t="s">
        <v>41</v>
      </c>
      <c r="G252" s="2" t="s">
        <v>51</v>
      </c>
      <c r="H252" s="31">
        <v>2011</v>
      </c>
      <c r="I252" s="21" t="s">
        <v>84</v>
      </c>
      <c r="J252" s="30"/>
      <c r="K252" s="31">
        <v>61</v>
      </c>
      <c r="L252" s="31">
        <f>K252-53</f>
        <v>8</v>
      </c>
      <c r="M252" s="31">
        <f>K252-70</f>
        <v>-9</v>
      </c>
      <c r="N252" s="31">
        <f>K252-85</f>
        <v>-24</v>
      </c>
      <c r="O252" s="31">
        <v>3</v>
      </c>
      <c r="U252" s="31">
        <v>2</v>
      </c>
      <c r="Y252" s="32" t="e">
        <f t="shared" si="15"/>
        <v>#DIV/0!</v>
      </c>
      <c r="AB252" s="32" t="e">
        <f t="shared" si="16"/>
        <v>#DIV/0!</v>
      </c>
      <c r="AC252" s="30" t="e">
        <f t="shared" si="17"/>
        <v>#DIV/0!</v>
      </c>
      <c r="AE252" s="31" t="e">
        <f t="shared" si="18"/>
        <v>#DIV/0!</v>
      </c>
      <c r="AG252" s="31" t="e">
        <f t="shared" si="19"/>
        <v>#DIV/0!</v>
      </c>
      <c r="AH252" s="33"/>
      <c r="AO252" s="31">
        <v>4</v>
      </c>
    </row>
    <row r="253" spans="1:41" s="2" customFormat="1" x14ac:dyDescent="0.25">
      <c r="A253" s="1" t="s">
        <v>50</v>
      </c>
      <c r="B253" s="3">
        <v>51</v>
      </c>
      <c r="C253" s="4">
        <v>2</v>
      </c>
      <c r="D253" s="4" t="s">
        <v>39</v>
      </c>
      <c r="E253" s="2" t="s">
        <v>52</v>
      </c>
      <c r="F253" s="2" t="s">
        <v>41</v>
      </c>
      <c r="G253" s="2" t="s">
        <v>51</v>
      </c>
      <c r="H253" s="2">
        <v>2012</v>
      </c>
      <c r="I253" s="21" t="s">
        <v>84</v>
      </c>
      <c r="J253" s="4"/>
      <c r="Y253" s="5" t="e">
        <f t="shared" si="15"/>
        <v>#DIV/0!</v>
      </c>
      <c r="AB253" s="5" t="e">
        <f t="shared" si="16"/>
        <v>#DIV/0!</v>
      </c>
      <c r="AC253" s="4" t="e">
        <f t="shared" si="17"/>
        <v>#DIV/0!</v>
      </c>
      <c r="AE253" s="2" t="e">
        <f t="shared" si="18"/>
        <v>#DIV/0!</v>
      </c>
      <c r="AG253" s="2" t="e">
        <f t="shared" si="19"/>
        <v>#DIV/0!</v>
      </c>
    </row>
    <row r="254" spans="1:41" s="2" customFormat="1" x14ac:dyDescent="0.25">
      <c r="A254" s="1" t="s">
        <v>50</v>
      </c>
      <c r="B254" s="3">
        <v>51</v>
      </c>
      <c r="C254" s="4">
        <v>2</v>
      </c>
      <c r="D254" s="4" t="s">
        <v>39</v>
      </c>
      <c r="E254" s="2" t="s">
        <v>52</v>
      </c>
      <c r="F254" s="2" t="s">
        <v>41</v>
      </c>
      <c r="G254" s="2" t="s">
        <v>51</v>
      </c>
      <c r="H254" s="2">
        <v>2013</v>
      </c>
      <c r="I254" s="21" t="s">
        <v>84</v>
      </c>
      <c r="J254" s="4"/>
      <c r="Y254" s="5" t="e">
        <f t="shared" si="15"/>
        <v>#DIV/0!</v>
      </c>
      <c r="AB254" s="5" t="e">
        <f t="shared" si="16"/>
        <v>#DIV/0!</v>
      </c>
      <c r="AC254" s="4" t="e">
        <f t="shared" si="17"/>
        <v>#DIV/0!</v>
      </c>
      <c r="AE254" s="2" t="e">
        <f t="shared" si="18"/>
        <v>#DIV/0!</v>
      </c>
      <c r="AG254" s="2" t="e">
        <f t="shared" si="19"/>
        <v>#DIV/0!</v>
      </c>
      <c r="AH254" s="12"/>
    </row>
    <row r="255" spans="1:41" s="2" customFormat="1" x14ac:dyDescent="0.25">
      <c r="A255" s="1" t="s">
        <v>50</v>
      </c>
      <c r="B255" s="3">
        <v>51</v>
      </c>
      <c r="C255" s="4">
        <v>2</v>
      </c>
      <c r="D255" s="4" t="s">
        <v>39</v>
      </c>
      <c r="E255" s="2" t="s">
        <v>52</v>
      </c>
      <c r="F255" s="2" t="s">
        <v>41</v>
      </c>
      <c r="G255" s="2" t="s">
        <v>51</v>
      </c>
      <c r="H255" s="2">
        <v>2014</v>
      </c>
      <c r="I255" s="21" t="s">
        <v>84</v>
      </c>
      <c r="J255" s="4"/>
      <c r="Y255" s="5" t="e">
        <f t="shared" si="15"/>
        <v>#DIV/0!</v>
      </c>
      <c r="AB255" s="5" t="e">
        <f t="shared" si="16"/>
        <v>#DIV/0!</v>
      </c>
      <c r="AC255" s="4" t="e">
        <f t="shared" si="17"/>
        <v>#DIV/0!</v>
      </c>
      <c r="AE255" s="2" t="e">
        <f t="shared" si="18"/>
        <v>#DIV/0!</v>
      </c>
      <c r="AG255" s="2" t="e">
        <f t="shared" si="19"/>
        <v>#DIV/0!</v>
      </c>
    </row>
    <row r="256" spans="1:41" s="2" customFormat="1" x14ac:dyDescent="0.25">
      <c r="A256" s="1" t="s">
        <v>50</v>
      </c>
      <c r="B256" s="3">
        <v>51</v>
      </c>
      <c r="C256" s="4">
        <v>2</v>
      </c>
      <c r="D256" s="4" t="s">
        <v>39</v>
      </c>
      <c r="E256" s="2" t="s">
        <v>52</v>
      </c>
      <c r="F256" s="2" t="s">
        <v>41</v>
      </c>
      <c r="G256" s="2" t="s">
        <v>51</v>
      </c>
      <c r="H256" s="2">
        <v>2015</v>
      </c>
      <c r="I256" s="21" t="s">
        <v>84</v>
      </c>
      <c r="J256" s="4"/>
      <c r="Y256" s="5" t="e">
        <f t="shared" si="15"/>
        <v>#DIV/0!</v>
      </c>
      <c r="AB256" s="5" t="e">
        <f t="shared" si="16"/>
        <v>#DIV/0!</v>
      </c>
      <c r="AC256" s="4" t="e">
        <f t="shared" si="17"/>
        <v>#DIV/0!</v>
      </c>
      <c r="AE256" s="2" t="e">
        <f t="shared" si="18"/>
        <v>#DIV/0!</v>
      </c>
      <c r="AG256" s="2" t="e">
        <f t="shared" si="19"/>
        <v>#DIV/0!</v>
      </c>
    </row>
    <row r="257" spans="1:34" s="31" customFormat="1" x14ac:dyDescent="0.25">
      <c r="A257" s="29" t="s">
        <v>50</v>
      </c>
      <c r="B257" s="26">
        <v>52</v>
      </c>
      <c r="C257" s="4">
        <v>2</v>
      </c>
      <c r="D257" s="30" t="s">
        <v>39</v>
      </c>
      <c r="E257" s="31" t="s">
        <v>52</v>
      </c>
      <c r="F257" s="31" t="s">
        <v>41</v>
      </c>
      <c r="G257" s="2" t="s">
        <v>51</v>
      </c>
      <c r="H257" s="31">
        <v>2011</v>
      </c>
      <c r="I257" s="21" t="s">
        <v>84</v>
      </c>
      <c r="J257" s="30"/>
      <c r="Y257" s="32" t="e">
        <f t="shared" si="15"/>
        <v>#DIV/0!</v>
      </c>
      <c r="AB257" s="32" t="e">
        <f t="shared" si="16"/>
        <v>#DIV/0!</v>
      </c>
      <c r="AC257" s="30" t="e">
        <f t="shared" si="17"/>
        <v>#DIV/0!</v>
      </c>
      <c r="AE257" s="31" t="e">
        <f t="shared" si="18"/>
        <v>#DIV/0!</v>
      </c>
      <c r="AG257" s="31" t="e">
        <f t="shared" si="19"/>
        <v>#DIV/0!</v>
      </c>
    </row>
    <row r="258" spans="1:34" s="2" customFormat="1" x14ac:dyDescent="0.25">
      <c r="A258" s="1" t="s">
        <v>50</v>
      </c>
      <c r="B258" s="3">
        <v>52</v>
      </c>
      <c r="C258" s="4">
        <v>2</v>
      </c>
      <c r="D258" s="4" t="s">
        <v>39</v>
      </c>
      <c r="E258" s="2" t="s">
        <v>52</v>
      </c>
      <c r="F258" s="2" t="s">
        <v>41</v>
      </c>
      <c r="G258" s="2" t="s">
        <v>51</v>
      </c>
      <c r="H258" s="2">
        <v>2012</v>
      </c>
      <c r="I258" s="21" t="s">
        <v>84</v>
      </c>
      <c r="J258" s="4"/>
      <c r="Y258" s="5" t="e">
        <f t="shared" si="15"/>
        <v>#DIV/0!</v>
      </c>
      <c r="AB258" s="5" t="e">
        <f t="shared" si="16"/>
        <v>#DIV/0!</v>
      </c>
      <c r="AC258" s="4" t="e">
        <f t="shared" si="17"/>
        <v>#DIV/0!</v>
      </c>
      <c r="AE258" s="2" t="e">
        <f t="shared" si="18"/>
        <v>#DIV/0!</v>
      </c>
      <c r="AG258" s="2" t="e">
        <f t="shared" si="19"/>
        <v>#DIV/0!</v>
      </c>
    </row>
    <row r="259" spans="1:34" s="2" customFormat="1" x14ac:dyDescent="0.25">
      <c r="A259" s="1" t="s">
        <v>50</v>
      </c>
      <c r="B259" s="3">
        <v>52</v>
      </c>
      <c r="C259" s="4">
        <v>2</v>
      </c>
      <c r="D259" s="4" t="s">
        <v>39</v>
      </c>
      <c r="E259" s="2" t="s">
        <v>52</v>
      </c>
      <c r="F259" s="2" t="s">
        <v>41</v>
      </c>
      <c r="G259" s="2" t="s">
        <v>51</v>
      </c>
      <c r="H259" s="2">
        <v>2013</v>
      </c>
      <c r="I259" s="21" t="s">
        <v>84</v>
      </c>
      <c r="J259" s="4"/>
      <c r="Y259" s="5" t="e">
        <f t="shared" ref="Y259:Y322" si="20">(X259+(AB259*AD259))/W259</f>
        <v>#DIV/0!</v>
      </c>
      <c r="AB259" s="5" t="e">
        <f t="shared" ref="AB259:AB322" si="21">AA259/(W259-AD259)</f>
        <v>#DIV/0!</v>
      </c>
      <c r="AC259" s="4" t="e">
        <f t="shared" ref="AC259:AC322" si="22">AB259*100/Y259</f>
        <v>#DIV/0!</v>
      </c>
      <c r="AE259" s="2" t="e">
        <f t="shared" ref="AE259:AE322" si="23">AD259*100/W259</f>
        <v>#DIV/0!</v>
      </c>
      <c r="AG259" s="2" t="e">
        <f t="shared" ref="AG259:AG322" si="24">AF259*100/W259</f>
        <v>#DIV/0!</v>
      </c>
      <c r="AH259" s="12"/>
    </row>
    <row r="260" spans="1:34" s="2" customFormat="1" x14ac:dyDescent="0.25">
      <c r="A260" s="1" t="s">
        <v>50</v>
      </c>
      <c r="B260" s="3">
        <v>52</v>
      </c>
      <c r="C260" s="4">
        <v>2</v>
      </c>
      <c r="D260" s="4" t="s">
        <v>39</v>
      </c>
      <c r="E260" s="2" t="s">
        <v>52</v>
      </c>
      <c r="F260" s="2" t="s">
        <v>41</v>
      </c>
      <c r="G260" s="2" t="s">
        <v>51</v>
      </c>
      <c r="H260" s="2">
        <v>2014</v>
      </c>
      <c r="I260" s="21" t="s">
        <v>84</v>
      </c>
      <c r="J260" s="4"/>
      <c r="Y260" s="5" t="e">
        <f t="shared" si="20"/>
        <v>#DIV/0!</v>
      </c>
      <c r="AB260" s="5" t="e">
        <f t="shared" si="21"/>
        <v>#DIV/0!</v>
      </c>
      <c r="AC260" s="4" t="e">
        <f t="shared" si="22"/>
        <v>#DIV/0!</v>
      </c>
      <c r="AE260" s="2" t="e">
        <f t="shared" si="23"/>
        <v>#DIV/0!</v>
      </c>
      <c r="AG260" s="2" t="e">
        <f t="shared" si="24"/>
        <v>#DIV/0!</v>
      </c>
    </row>
    <row r="261" spans="1:34" s="2" customFormat="1" x14ac:dyDescent="0.25">
      <c r="A261" s="1" t="s">
        <v>50</v>
      </c>
      <c r="B261" s="3">
        <v>52</v>
      </c>
      <c r="C261" s="4">
        <v>2</v>
      </c>
      <c r="D261" s="4" t="s">
        <v>39</v>
      </c>
      <c r="E261" s="2" t="s">
        <v>52</v>
      </c>
      <c r="F261" s="2" t="s">
        <v>41</v>
      </c>
      <c r="G261" s="2" t="s">
        <v>51</v>
      </c>
      <c r="H261" s="2">
        <v>2015</v>
      </c>
      <c r="I261" s="21" t="s">
        <v>84</v>
      </c>
      <c r="J261" s="4"/>
      <c r="Y261" s="5" t="e">
        <f t="shared" si="20"/>
        <v>#DIV/0!</v>
      </c>
      <c r="AB261" s="5" t="e">
        <f t="shared" si="21"/>
        <v>#DIV/0!</v>
      </c>
      <c r="AC261" s="4" t="e">
        <f t="shared" si="22"/>
        <v>#DIV/0!</v>
      </c>
      <c r="AE261" s="2" t="e">
        <f t="shared" si="23"/>
        <v>#DIV/0!</v>
      </c>
      <c r="AG261" s="2" t="e">
        <f t="shared" si="24"/>
        <v>#DIV/0!</v>
      </c>
    </row>
    <row r="262" spans="1:34" s="31" customFormat="1" x14ac:dyDescent="0.25">
      <c r="A262" s="29" t="s">
        <v>50</v>
      </c>
      <c r="B262" s="26">
        <v>53</v>
      </c>
      <c r="C262" s="4">
        <v>2</v>
      </c>
      <c r="D262" s="30" t="s">
        <v>39</v>
      </c>
      <c r="E262" s="31" t="s">
        <v>52</v>
      </c>
      <c r="F262" s="31" t="s">
        <v>41</v>
      </c>
      <c r="G262" s="2" t="s">
        <v>51</v>
      </c>
      <c r="H262" s="31">
        <v>2011</v>
      </c>
      <c r="I262" s="21" t="s">
        <v>84</v>
      </c>
      <c r="J262" s="30"/>
      <c r="Y262" s="32" t="e">
        <f t="shared" si="20"/>
        <v>#DIV/0!</v>
      </c>
      <c r="AB262" s="32" t="e">
        <f t="shared" si="21"/>
        <v>#DIV/0!</v>
      </c>
      <c r="AC262" s="30" t="e">
        <f t="shared" si="22"/>
        <v>#DIV/0!</v>
      </c>
      <c r="AE262" s="31" t="e">
        <f t="shared" si="23"/>
        <v>#DIV/0!</v>
      </c>
      <c r="AG262" s="31" t="e">
        <f t="shared" si="24"/>
        <v>#DIV/0!</v>
      </c>
    </row>
    <row r="263" spans="1:34" s="2" customFormat="1" x14ac:dyDescent="0.25">
      <c r="A263" s="1" t="s">
        <v>50</v>
      </c>
      <c r="B263" s="3">
        <v>53</v>
      </c>
      <c r="C263" s="4">
        <v>2</v>
      </c>
      <c r="D263" s="4" t="s">
        <v>39</v>
      </c>
      <c r="E263" s="2" t="s">
        <v>52</v>
      </c>
      <c r="F263" s="2" t="s">
        <v>41</v>
      </c>
      <c r="G263" s="2" t="s">
        <v>51</v>
      </c>
      <c r="H263" s="2">
        <v>2012</v>
      </c>
      <c r="I263" s="21" t="s">
        <v>84</v>
      </c>
      <c r="J263" s="4"/>
      <c r="Y263" s="5" t="e">
        <f t="shared" si="20"/>
        <v>#DIV/0!</v>
      </c>
      <c r="AB263" s="5" t="e">
        <f t="shared" si="21"/>
        <v>#DIV/0!</v>
      </c>
      <c r="AC263" s="4" t="e">
        <f t="shared" si="22"/>
        <v>#DIV/0!</v>
      </c>
      <c r="AE263" s="2" t="e">
        <f t="shared" si="23"/>
        <v>#DIV/0!</v>
      </c>
      <c r="AG263" s="2" t="e">
        <f t="shared" si="24"/>
        <v>#DIV/0!</v>
      </c>
    </row>
    <row r="264" spans="1:34" s="2" customFormat="1" x14ac:dyDescent="0.25">
      <c r="A264" s="1" t="s">
        <v>50</v>
      </c>
      <c r="B264" s="3">
        <v>53</v>
      </c>
      <c r="C264" s="4">
        <v>2</v>
      </c>
      <c r="D264" s="4" t="s">
        <v>39</v>
      </c>
      <c r="E264" s="2" t="s">
        <v>52</v>
      </c>
      <c r="F264" s="2" t="s">
        <v>41</v>
      </c>
      <c r="G264" s="2" t="s">
        <v>51</v>
      </c>
      <c r="H264" s="2">
        <v>2013</v>
      </c>
      <c r="I264" s="21" t="s">
        <v>84</v>
      </c>
      <c r="J264" s="4"/>
      <c r="Y264" s="5" t="e">
        <f t="shared" si="20"/>
        <v>#DIV/0!</v>
      </c>
      <c r="AB264" s="5" t="e">
        <f t="shared" si="21"/>
        <v>#DIV/0!</v>
      </c>
      <c r="AC264" s="4" t="e">
        <f t="shared" si="22"/>
        <v>#DIV/0!</v>
      </c>
      <c r="AE264" s="2" t="e">
        <f t="shared" si="23"/>
        <v>#DIV/0!</v>
      </c>
      <c r="AG264" s="2" t="e">
        <f t="shared" si="24"/>
        <v>#DIV/0!</v>
      </c>
      <c r="AH264" s="12"/>
    </row>
    <row r="265" spans="1:34" s="2" customFormat="1" x14ac:dyDescent="0.25">
      <c r="A265" s="1" t="s">
        <v>50</v>
      </c>
      <c r="B265" s="3">
        <v>53</v>
      </c>
      <c r="C265" s="4">
        <v>2</v>
      </c>
      <c r="D265" s="4" t="s">
        <v>39</v>
      </c>
      <c r="E265" s="2" t="s">
        <v>52</v>
      </c>
      <c r="F265" s="2" t="s">
        <v>41</v>
      </c>
      <c r="G265" s="2" t="s">
        <v>51</v>
      </c>
      <c r="H265" s="2">
        <v>2014</v>
      </c>
      <c r="I265" s="21" t="s">
        <v>84</v>
      </c>
      <c r="J265" s="4"/>
      <c r="Y265" s="5" t="e">
        <f t="shared" si="20"/>
        <v>#DIV/0!</v>
      </c>
      <c r="AB265" s="5" t="e">
        <f t="shared" si="21"/>
        <v>#DIV/0!</v>
      </c>
      <c r="AC265" s="4" t="e">
        <f t="shared" si="22"/>
        <v>#DIV/0!</v>
      </c>
      <c r="AE265" s="2" t="e">
        <f t="shared" si="23"/>
        <v>#DIV/0!</v>
      </c>
      <c r="AG265" s="2" t="e">
        <f t="shared" si="24"/>
        <v>#DIV/0!</v>
      </c>
    </row>
    <row r="266" spans="1:34" s="2" customFormat="1" x14ac:dyDescent="0.25">
      <c r="A266" s="1" t="s">
        <v>50</v>
      </c>
      <c r="B266" s="3">
        <v>53</v>
      </c>
      <c r="C266" s="4">
        <v>2</v>
      </c>
      <c r="D266" s="4" t="s">
        <v>39</v>
      </c>
      <c r="E266" s="2" t="s">
        <v>52</v>
      </c>
      <c r="F266" s="2" t="s">
        <v>41</v>
      </c>
      <c r="G266" s="2" t="s">
        <v>51</v>
      </c>
      <c r="H266" s="2">
        <v>2015</v>
      </c>
      <c r="I266" s="21" t="s">
        <v>84</v>
      </c>
      <c r="J266" s="4"/>
      <c r="Y266" s="5" t="e">
        <f t="shared" si="20"/>
        <v>#DIV/0!</v>
      </c>
      <c r="AB266" s="5" t="e">
        <f t="shared" si="21"/>
        <v>#DIV/0!</v>
      </c>
      <c r="AC266" s="4" t="e">
        <f t="shared" si="22"/>
        <v>#DIV/0!</v>
      </c>
      <c r="AE266" s="2" t="e">
        <f t="shared" si="23"/>
        <v>#DIV/0!</v>
      </c>
      <c r="AG266" s="2" t="e">
        <f t="shared" si="24"/>
        <v>#DIV/0!</v>
      </c>
    </row>
    <row r="267" spans="1:34" s="31" customFormat="1" x14ac:dyDescent="0.25">
      <c r="A267" s="29" t="s">
        <v>50</v>
      </c>
      <c r="B267" s="26">
        <v>54</v>
      </c>
      <c r="C267" s="4">
        <v>2</v>
      </c>
      <c r="D267" s="30" t="s">
        <v>39</v>
      </c>
      <c r="E267" s="31" t="s">
        <v>52</v>
      </c>
      <c r="F267" s="31" t="s">
        <v>41</v>
      </c>
      <c r="G267" s="2" t="s">
        <v>51</v>
      </c>
      <c r="H267" s="31">
        <v>2011</v>
      </c>
      <c r="I267" s="21" t="s">
        <v>84</v>
      </c>
      <c r="J267" s="30"/>
      <c r="Y267" s="32" t="e">
        <f t="shared" si="20"/>
        <v>#DIV/0!</v>
      </c>
      <c r="AB267" s="32" t="e">
        <f t="shared" si="21"/>
        <v>#DIV/0!</v>
      </c>
      <c r="AC267" s="30" t="e">
        <f t="shared" si="22"/>
        <v>#DIV/0!</v>
      </c>
      <c r="AE267" s="31" t="e">
        <f t="shared" si="23"/>
        <v>#DIV/0!</v>
      </c>
      <c r="AG267" s="31" t="e">
        <f t="shared" si="24"/>
        <v>#DIV/0!</v>
      </c>
    </row>
    <row r="268" spans="1:34" s="2" customFormat="1" x14ac:dyDescent="0.25">
      <c r="A268" s="1" t="s">
        <v>50</v>
      </c>
      <c r="B268" s="3">
        <v>54</v>
      </c>
      <c r="C268" s="4">
        <v>2</v>
      </c>
      <c r="D268" s="4" t="s">
        <v>39</v>
      </c>
      <c r="E268" s="2" t="s">
        <v>52</v>
      </c>
      <c r="F268" s="2" t="s">
        <v>41</v>
      </c>
      <c r="G268" s="2" t="s">
        <v>51</v>
      </c>
      <c r="H268" s="2">
        <v>2012</v>
      </c>
      <c r="I268" s="21" t="s">
        <v>84</v>
      </c>
      <c r="J268" s="4"/>
      <c r="Y268" s="5" t="e">
        <f t="shared" si="20"/>
        <v>#DIV/0!</v>
      </c>
      <c r="AB268" s="5" t="e">
        <f t="shared" si="21"/>
        <v>#DIV/0!</v>
      </c>
      <c r="AC268" s="4" t="e">
        <f t="shared" si="22"/>
        <v>#DIV/0!</v>
      </c>
      <c r="AE268" s="2" t="e">
        <f t="shared" si="23"/>
        <v>#DIV/0!</v>
      </c>
      <c r="AG268" s="2" t="e">
        <f t="shared" si="24"/>
        <v>#DIV/0!</v>
      </c>
    </row>
    <row r="269" spans="1:34" s="2" customFormat="1" x14ac:dyDescent="0.25">
      <c r="A269" s="1" t="s">
        <v>50</v>
      </c>
      <c r="B269" s="3">
        <v>54</v>
      </c>
      <c r="C269" s="4">
        <v>2</v>
      </c>
      <c r="D269" s="4" t="s">
        <v>39</v>
      </c>
      <c r="E269" s="2" t="s">
        <v>52</v>
      </c>
      <c r="F269" s="2" t="s">
        <v>41</v>
      </c>
      <c r="G269" s="2" t="s">
        <v>51</v>
      </c>
      <c r="H269" s="2">
        <v>2013</v>
      </c>
      <c r="I269" s="21" t="s">
        <v>84</v>
      </c>
      <c r="J269" s="4"/>
      <c r="Y269" s="5" t="e">
        <f t="shared" si="20"/>
        <v>#DIV/0!</v>
      </c>
      <c r="AB269" s="5" t="e">
        <f t="shared" si="21"/>
        <v>#DIV/0!</v>
      </c>
      <c r="AC269" s="4" t="e">
        <f t="shared" si="22"/>
        <v>#DIV/0!</v>
      </c>
      <c r="AE269" s="2" t="e">
        <f t="shared" si="23"/>
        <v>#DIV/0!</v>
      </c>
      <c r="AG269" s="2" t="e">
        <f t="shared" si="24"/>
        <v>#DIV/0!</v>
      </c>
      <c r="AH269" s="12"/>
    </row>
    <row r="270" spans="1:34" s="2" customFormat="1" x14ac:dyDescent="0.25">
      <c r="A270" s="1" t="s">
        <v>50</v>
      </c>
      <c r="B270" s="3">
        <v>54</v>
      </c>
      <c r="C270" s="4">
        <v>2</v>
      </c>
      <c r="D270" s="4" t="s">
        <v>39</v>
      </c>
      <c r="E270" s="2" t="s">
        <v>52</v>
      </c>
      <c r="F270" s="2" t="s">
        <v>41</v>
      </c>
      <c r="G270" s="2" t="s">
        <v>51</v>
      </c>
      <c r="H270" s="2">
        <v>2014</v>
      </c>
      <c r="I270" s="21" t="s">
        <v>84</v>
      </c>
      <c r="J270" s="4"/>
      <c r="Y270" s="5" t="e">
        <f t="shared" si="20"/>
        <v>#DIV/0!</v>
      </c>
      <c r="AB270" s="5" t="e">
        <f t="shared" si="21"/>
        <v>#DIV/0!</v>
      </c>
      <c r="AC270" s="4" t="e">
        <f t="shared" si="22"/>
        <v>#DIV/0!</v>
      </c>
      <c r="AE270" s="2" t="e">
        <f t="shared" si="23"/>
        <v>#DIV/0!</v>
      </c>
      <c r="AG270" s="2" t="e">
        <f t="shared" si="24"/>
        <v>#DIV/0!</v>
      </c>
    </row>
    <row r="271" spans="1:34" s="2" customFormat="1" x14ac:dyDescent="0.25">
      <c r="A271" s="1" t="s">
        <v>50</v>
      </c>
      <c r="B271" s="3">
        <v>54</v>
      </c>
      <c r="C271" s="4">
        <v>2</v>
      </c>
      <c r="D271" s="4" t="s">
        <v>39</v>
      </c>
      <c r="E271" s="2" t="s">
        <v>52</v>
      </c>
      <c r="F271" s="2" t="s">
        <v>41</v>
      </c>
      <c r="G271" s="2" t="s">
        <v>51</v>
      </c>
      <c r="H271" s="2">
        <v>2015</v>
      </c>
      <c r="I271" s="21" t="s">
        <v>84</v>
      </c>
      <c r="J271" s="4"/>
      <c r="Y271" s="5" t="e">
        <f t="shared" si="20"/>
        <v>#DIV/0!</v>
      </c>
      <c r="AB271" s="5" t="e">
        <f t="shared" si="21"/>
        <v>#DIV/0!</v>
      </c>
      <c r="AC271" s="4" t="e">
        <f t="shared" si="22"/>
        <v>#DIV/0!</v>
      </c>
      <c r="AE271" s="2" t="e">
        <f t="shared" si="23"/>
        <v>#DIV/0!</v>
      </c>
      <c r="AG271" s="2" t="e">
        <f t="shared" si="24"/>
        <v>#DIV/0!</v>
      </c>
    </row>
    <row r="272" spans="1:34" s="31" customFormat="1" x14ac:dyDescent="0.25">
      <c r="A272" s="29" t="s">
        <v>50</v>
      </c>
      <c r="B272" s="26">
        <v>55</v>
      </c>
      <c r="C272" s="4">
        <v>2</v>
      </c>
      <c r="D272" s="30" t="s">
        <v>39</v>
      </c>
      <c r="E272" s="31" t="s">
        <v>52</v>
      </c>
      <c r="F272" s="31" t="s">
        <v>41</v>
      </c>
      <c r="G272" s="2" t="s">
        <v>51</v>
      </c>
      <c r="H272" s="31">
        <v>2011</v>
      </c>
      <c r="I272" s="21" t="s">
        <v>84</v>
      </c>
      <c r="J272" s="30"/>
      <c r="Y272" s="32" t="e">
        <f t="shared" si="20"/>
        <v>#DIV/0!</v>
      </c>
      <c r="AB272" s="32" t="e">
        <f t="shared" si="21"/>
        <v>#DIV/0!</v>
      </c>
      <c r="AC272" s="30" t="e">
        <f t="shared" si="22"/>
        <v>#DIV/0!</v>
      </c>
      <c r="AE272" s="31" t="e">
        <f t="shared" si="23"/>
        <v>#DIV/0!</v>
      </c>
      <c r="AG272" s="31" t="e">
        <f t="shared" si="24"/>
        <v>#DIV/0!</v>
      </c>
    </row>
    <row r="273" spans="1:34" s="2" customFormat="1" x14ac:dyDescent="0.25">
      <c r="A273" s="1" t="s">
        <v>50</v>
      </c>
      <c r="B273" s="3">
        <v>55</v>
      </c>
      <c r="C273" s="4">
        <v>2</v>
      </c>
      <c r="D273" s="4" t="s">
        <v>39</v>
      </c>
      <c r="E273" s="2" t="s">
        <v>52</v>
      </c>
      <c r="F273" s="2" t="s">
        <v>41</v>
      </c>
      <c r="G273" s="2" t="s">
        <v>51</v>
      </c>
      <c r="H273" s="2">
        <v>2012</v>
      </c>
      <c r="I273" s="21" t="s">
        <v>84</v>
      </c>
      <c r="J273" s="4"/>
      <c r="Y273" s="5" t="e">
        <f t="shared" si="20"/>
        <v>#DIV/0!</v>
      </c>
      <c r="AB273" s="5" t="e">
        <f t="shared" si="21"/>
        <v>#DIV/0!</v>
      </c>
      <c r="AC273" s="4" t="e">
        <f t="shared" si="22"/>
        <v>#DIV/0!</v>
      </c>
      <c r="AE273" s="2" t="e">
        <f t="shared" si="23"/>
        <v>#DIV/0!</v>
      </c>
      <c r="AG273" s="2" t="e">
        <f t="shared" si="24"/>
        <v>#DIV/0!</v>
      </c>
    </row>
    <row r="274" spans="1:34" s="2" customFormat="1" x14ac:dyDescent="0.25">
      <c r="A274" s="1" t="s">
        <v>50</v>
      </c>
      <c r="B274" s="3">
        <v>55</v>
      </c>
      <c r="C274" s="4">
        <v>2</v>
      </c>
      <c r="D274" s="4" t="s">
        <v>39</v>
      </c>
      <c r="E274" s="2" t="s">
        <v>52</v>
      </c>
      <c r="F274" s="2" t="s">
        <v>41</v>
      </c>
      <c r="G274" s="2" t="s">
        <v>51</v>
      </c>
      <c r="H274" s="2">
        <v>2013</v>
      </c>
      <c r="I274" s="21" t="s">
        <v>84</v>
      </c>
      <c r="J274" s="4"/>
      <c r="Y274" s="5" t="e">
        <f t="shared" si="20"/>
        <v>#DIV/0!</v>
      </c>
      <c r="AB274" s="5" t="e">
        <f t="shared" si="21"/>
        <v>#DIV/0!</v>
      </c>
      <c r="AC274" s="4" t="e">
        <f t="shared" si="22"/>
        <v>#DIV/0!</v>
      </c>
      <c r="AE274" s="2" t="e">
        <f t="shared" si="23"/>
        <v>#DIV/0!</v>
      </c>
      <c r="AG274" s="2" t="e">
        <f t="shared" si="24"/>
        <v>#DIV/0!</v>
      </c>
      <c r="AH274" s="12"/>
    </row>
    <row r="275" spans="1:34" s="2" customFormat="1" x14ac:dyDescent="0.25">
      <c r="A275" s="1" t="s">
        <v>50</v>
      </c>
      <c r="B275" s="3">
        <v>55</v>
      </c>
      <c r="C275" s="4">
        <v>2</v>
      </c>
      <c r="D275" s="4" t="s">
        <v>39</v>
      </c>
      <c r="E275" s="2" t="s">
        <v>52</v>
      </c>
      <c r="F275" s="2" t="s">
        <v>41</v>
      </c>
      <c r="G275" s="2" t="s">
        <v>51</v>
      </c>
      <c r="H275" s="2">
        <v>2014</v>
      </c>
      <c r="I275" s="21" t="s">
        <v>84</v>
      </c>
      <c r="J275" s="4"/>
      <c r="Y275" s="5" t="e">
        <f t="shared" si="20"/>
        <v>#DIV/0!</v>
      </c>
      <c r="AB275" s="5" t="e">
        <f t="shared" si="21"/>
        <v>#DIV/0!</v>
      </c>
      <c r="AC275" s="4" t="e">
        <f t="shared" si="22"/>
        <v>#DIV/0!</v>
      </c>
      <c r="AE275" s="2" t="e">
        <f t="shared" si="23"/>
        <v>#DIV/0!</v>
      </c>
      <c r="AG275" s="2" t="e">
        <f t="shared" si="24"/>
        <v>#DIV/0!</v>
      </c>
    </row>
    <row r="276" spans="1:34" s="2" customFormat="1" x14ac:dyDescent="0.25">
      <c r="A276" s="1" t="s">
        <v>50</v>
      </c>
      <c r="B276" s="3">
        <v>55</v>
      </c>
      <c r="C276" s="4">
        <v>2</v>
      </c>
      <c r="D276" s="4" t="s">
        <v>39</v>
      </c>
      <c r="E276" s="2" t="s">
        <v>52</v>
      </c>
      <c r="F276" s="2" t="s">
        <v>41</v>
      </c>
      <c r="G276" s="2" t="s">
        <v>51</v>
      </c>
      <c r="H276" s="2">
        <v>2015</v>
      </c>
      <c r="I276" s="21" t="s">
        <v>84</v>
      </c>
      <c r="J276" s="4"/>
      <c r="Y276" s="5" t="e">
        <f t="shared" si="20"/>
        <v>#DIV/0!</v>
      </c>
      <c r="AB276" s="5" t="e">
        <f t="shared" si="21"/>
        <v>#DIV/0!</v>
      </c>
      <c r="AC276" s="4" t="e">
        <f t="shared" si="22"/>
        <v>#DIV/0!</v>
      </c>
      <c r="AE276" s="2" t="e">
        <f t="shared" si="23"/>
        <v>#DIV/0!</v>
      </c>
      <c r="AG276" s="2" t="e">
        <f t="shared" si="24"/>
        <v>#DIV/0!</v>
      </c>
    </row>
    <row r="277" spans="1:34" s="31" customFormat="1" x14ac:dyDescent="0.25">
      <c r="A277" s="29" t="s">
        <v>50</v>
      </c>
      <c r="B277" s="26">
        <v>56</v>
      </c>
      <c r="C277" s="4">
        <v>2</v>
      </c>
      <c r="D277" s="30" t="s">
        <v>39</v>
      </c>
      <c r="E277" s="31" t="s">
        <v>52</v>
      </c>
      <c r="F277" s="31" t="s">
        <v>41</v>
      </c>
      <c r="G277" s="2" t="s">
        <v>51</v>
      </c>
      <c r="H277" s="31">
        <v>2011</v>
      </c>
      <c r="I277" s="21" t="s">
        <v>84</v>
      </c>
      <c r="J277" s="30"/>
      <c r="Y277" s="32" t="e">
        <f t="shared" si="20"/>
        <v>#DIV/0!</v>
      </c>
      <c r="AB277" s="32" t="e">
        <f t="shared" si="21"/>
        <v>#DIV/0!</v>
      </c>
      <c r="AC277" s="30" t="e">
        <f t="shared" si="22"/>
        <v>#DIV/0!</v>
      </c>
      <c r="AE277" s="31" t="e">
        <f t="shared" si="23"/>
        <v>#DIV/0!</v>
      </c>
      <c r="AG277" s="31" t="e">
        <f t="shared" si="24"/>
        <v>#DIV/0!</v>
      </c>
    </row>
    <row r="278" spans="1:34" s="2" customFormat="1" x14ac:dyDescent="0.25">
      <c r="A278" s="1" t="s">
        <v>50</v>
      </c>
      <c r="B278" s="3">
        <v>56</v>
      </c>
      <c r="C278" s="4">
        <v>2</v>
      </c>
      <c r="D278" s="4" t="s">
        <v>39</v>
      </c>
      <c r="E278" s="2" t="s">
        <v>52</v>
      </c>
      <c r="F278" s="2" t="s">
        <v>41</v>
      </c>
      <c r="G278" s="2" t="s">
        <v>51</v>
      </c>
      <c r="H278" s="2">
        <v>2012</v>
      </c>
      <c r="I278" s="21" t="s">
        <v>84</v>
      </c>
      <c r="J278" s="4"/>
      <c r="Y278" s="5" t="e">
        <f t="shared" si="20"/>
        <v>#DIV/0!</v>
      </c>
      <c r="AB278" s="5" t="e">
        <f t="shared" si="21"/>
        <v>#DIV/0!</v>
      </c>
      <c r="AC278" s="4" t="e">
        <f t="shared" si="22"/>
        <v>#DIV/0!</v>
      </c>
      <c r="AE278" s="2" t="e">
        <f t="shared" si="23"/>
        <v>#DIV/0!</v>
      </c>
      <c r="AG278" s="2" t="e">
        <f t="shared" si="24"/>
        <v>#DIV/0!</v>
      </c>
    </row>
    <row r="279" spans="1:34" s="2" customFormat="1" x14ac:dyDescent="0.25">
      <c r="A279" s="1" t="s">
        <v>50</v>
      </c>
      <c r="B279" s="3">
        <v>56</v>
      </c>
      <c r="C279" s="4">
        <v>2</v>
      </c>
      <c r="D279" s="4" t="s">
        <v>39</v>
      </c>
      <c r="E279" s="2" t="s">
        <v>52</v>
      </c>
      <c r="F279" s="2" t="s">
        <v>41</v>
      </c>
      <c r="G279" s="2" t="s">
        <v>51</v>
      </c>
      <c r="H279" s="2">
        <v>2013</v>
      </c>
      <c r="I279" s="21" t="s">
        <v>84</v>
      </c>
      <c r="J279" s="4"/>
      <c r="Y279" s="5" t="e">
        <f t="shared" si="20"/>
        <v>#DIV/0!</v>
      </c>
      <c r="AB279" s="5" t="e">
        <f t="shared" si="21"/>
        <v>#DIV/0!</v>
      </c>
      <c r="AC279" s="4" t="e">
        <f t="shared" si="22"/>
        <v>#DIV/0!</v>
      </c>
      <c r="AE279" s="2" t="e">
        <f t="shared" si="23"/>
        <v>#DIV/0!</v>
      </c>
      <c r="AG279" s="2" t="e">
        <f t="shared" si="24"/>
        <v>#DIV/0!</v>
      </c>
      <c r="AH279" s="12"/>
    </row>
    <row r="280" spans="1:34" s="2" customFormat="1" x14ac:dyDescent="0.25">
      <c r="A280" s="1" t="s">
        <v>50</v>
      </c>
      <c r="B280" s="3">
        <v>56</v>
      </c>
      <c r="C280" s="4">
        <v>2</v>
      </c>
      <c r="D280" s="4" t="s">
        <v>39</v>
      </c>
      <c r="E280" s="2" t="s">
        <v>52</v>
      </c>
      <c r="F280" s="2" t="s">
        <v>41</v>
      </c>
      <c r="G280" s="2" t="s">
        <v>51</v>
      </c>
      <c r="H280" s="2">
        <v>2014</v>
      </c>
      <c r="I280" s="21" t="s">
        <v>84</v>
      </c>
      <c r="J280" s="4"/>
      <c r="Y280" s="5" t="e">
        <f t="shared" si="20"/>
        <v>#DIV/0!</v>
      </c>
      <c r="AB280" s="5" t="e">
        <f t="shared" si="21"/>
        <v>#DIV/0!</v>
      </c>
      <c r="AC280" s="4" t="e">
        <f t="shared" si="22"/>
        <v>#DIV/0!</v>
      </c>
      <c r="AE280" s="2" t="e">
        <f t="shared" si="23"/>
        <v>#DIV/0!</v>
      </c>
      <c r="AG280" s="2" t="e">
        <f t="shared" si="24"/>
        <v>#DIV/0!</v>
      </c>
    </row>
    <row r="281" spans="1:34" s="2" customFormat="1" x14ac:dyDescent="0.25">
      <c r="A281" s="1" t="s">
        <v>50</v>
      </c>
      <c r="B281" s="3">
        <v>56</v>
      </c>
      <c r="C281" s="4">
        <v>2</v>
      </c>
      <c r="D281" s="4" t="s">
        <v>39</v>
      </c>
      <c r="E281" s="2" t="s">
        <v>52</v>
      </c>
      <c r="F281" s="2" t="s">
        <v>41</v>
      </c>
      <c r="G281" s="2" t="s">
        <v>51</v>
      </c>
      <c r="H281" s="2">
        <v>2015</v>
      </c>
      <c r="I281" s="21" t="s">
        <v>84</v>
      </c>
      <c r="J281" s="4"/>
      <c r="Y281" s="5" t="e">
        <f t="shared" si="20"/>
        <v>#DIV/0!</v>
      </c>
      <c r="AB281" s="5" t="e">
        <f t="shared" si="21"/>
        <v>#DIV/0!</v>
      </c>
      <c r="AC281" s="4" t="e">
        <f t="shared" si="22"/>
        <v>#DIV/0!</v>
      </c>
      <c r="AE281" s="2" t="e">
        <f t="shared" si="23"/>
        <v>#DIV/0!</v>
      </c>
      <c r="AG281" s="2" t="e">
        <f t="shared" si="24"/>
        <v>#DIV/0!</v>
      </c>
    </row>
    <row r="282" spans="1:34" s="31" customFormat="1" x14ac:dyDescent="0.25">
      <c r="A282" s="29" t="s">
        <v>50</v>
      </c>
      <c r="B282" s="26">
        <v>57</v>
      </c>
      <c r="C282" s="4">
        <v>2</v>
      </c>
      <c r="D282" s="30" t="s">
        <v>39</v>
      </c>
      <c r="E282" s="31" t="s">
        <v>52</v>
      </c>
      <c r="F282" s="31" t="s">
        <v>41</v>
      </c>
      <c r="G282" s="2" t="s">
        <v>51</v>
      </c>
      <c r="H282" s="31">
        <v>2011</v>
      </c>
      <c r="I282" s="21" t="s">
        <v>84</v>
      </c>
      <c r="J282" s="30"/>
      <c r="Y282" s="32" t="e">
        <f t="shared" si="20"/>
        <v>#DIV/0!</v>
      </c>
      <c r="AB282" s="32" t="e">
        <f t="shared" si="21"/>
        <v>#DIV/0!</v>
      </c>
      <c r="AC282" s="30" t="e">
        <f t="shared" si="22"/>
        <v>#DIV/0!</v>
      </c>
      <c r="AE282" s="31" t="e">
        <f t="shared" si="23"/>
        <v>#DIV/0!</v>
      </c>
      <c r="AG282" s="31" t="e">
        <f t="shared" si="24"/>
        <v>#DIV/0!</v>
      </c>
    </row>
    <row r="283" spans="1:34" s="2" customFormat="1" x14ac:dyDescent="0.25">
      <c r="A283" s="1" t="s">
        <v>50</v>
      </c>
      <c r="B283" s="3">
        <v>57</v>
      </c>
      <c r="C283" s="4">
        <v>2</v>
      </c>
      <c r="D283" s="4" t="s">
        <v>39</v>
      </c>
      <c r="E283" s="2" t="s">
        <v>52</v>
      </c>
      <c r="F283" s="2" t="s">
        <v>41</v>
      </c>
      <c r="G283" s="2" t="s">
        <v>51</v>
      </c>
      <c r="H283" s="2">
        <v>2012</v>
      </c>
      <c r="I283" s="21" t="s">
        <v>84</v>
      </c>
      <c r="J283" s="4"/>
      <c r="Y283" s="5" t="e">
        <f t="shared" si="20"/>
        <v>#DIV/0!</v>
      </c>
      <c r="AB283" s="5" t="e">
        <f t="shared" si="21"/>
        <v>#DIV/0!</v>
      </c>
      <c r="AC283" s="4" t="e">
        <f t="shared" si="22"/>
        <v>#DIV/0!</v>
      </c>
      <c r="AE283" s="2" t="e">
        <f t="shared" si="23"/>
        <v>#DIV/0!</v>
      </c>
      <c r="AG283" s="2" t="e">
        <f t="shared" si="24"/>
        <v>#DIV/0!</v>
      </c>
    </row>
    <row r="284" spans="1:34" s="2" customFormat="1" x14ac:dyDescent="0.25">
      <c r="A284" s="1" t="s">
        <v>50</v>
      </c>
      <c r="B284" s="3">
        <v>57</v>
      </c>
      <c r="C284" s="4">
        <v>2</v>
      </c>
      <c r="D284" s="4" t="s">
        <v>39</v>
      </c>
      <c r="E284" s="2" t="s">
        <v>52</v>
      </c>
      <c r="F284" s="2" t="s">
        <v>41</v>
      </c>
      <c r="G284" s="2" t="s">
        <v>51</v>
      </c>
      <c r="H284" s="2">
        <v>2013</v>
      </c>
      <c r="I284" s="21" t="s">
        <v>84</v>
      </c>
      <c r="J284" s="4"/>
      <c r="Y284" s="5" t="e">
        <f t="shared" si="20"/>
        <v>#DIV/0!</v>
      </c>
      <c r="AB284" s="5" t="e">
        <f t="shared" si="21"/>
        <v>#DIV/0!</v>
      </c>
      <c r="AC284" s="4" t="e">
        <f t="shared" si="22"/>
        <v>#DIV/0!</v>
      </c>
      <c r="AE284" s="2" t="e">
        <f t="shared" si="23"/>
        <v>#DIV/0!</v>
      </c>
      <c r="AG284" s="2" t="e">
        <f t="shared" si="24"/>
        <v>#DIV/0!</v>
      </c>
      <c r="AH284" s="12"/>
    </row>
    <row r="285" spans="1:34" s="2" customFormat="1" x14ac:dyDescent="0.25">
      <c r="A285" s="1" t="s">
        <v>50</v>
      </c>
      <c r="B285" s="3">
        <v>57</v>
      </c>
      <c r="C285" s="4">
        <v>2</v>
      </c>
      <c r="D285" s="4" t="s">
        <v>39</v>
      </c>
      <c r="E285" s="2" t="s">
        <v>52</v>
      </c>
      <c r="F285" s="2" t="s">
        <v>41</v>
      </c>
      <c r="G285" s="2" t="s">
        <v>51</v>
      </c>
      <c r="H285" s="2">
        <v>2014</v>
      </c>
      <c r="I285" s="21" t="s">
        <v>84</v>
      </c>
      <c r="J285" s="4"/>
      <c r="Y285" s="5" t="e">
        <f t="shared" si="20"/>
        <v>#DIV/0!</v>
      </c>
      <c r="AB285" s="5" t="e">
        <f t="shared" si="21"/>
        <v>#DIV/0!</v>
      </c>
      <c r="AC285" s="4" t="e">
        <f t="shared" si="22"/>
        <v>#DIV/0!</v>
      </c>
      <c r="AE285" s="2" t="e">
        <f t="shared" si="23"/>
        <v>#DIV/0!</v>
      </c>
      <c r="AG285" s="2" t="e">
        <f t="shared" si="24"/>
        <v>#DIV/0!</v>
      </c>
    </row>
    <row r="286" spans="1:34" s="2" customFormat="1" x14ac:dyDescent="0.25">
      <c r="A286" s="1" t="s">
        <v>50</v>
      </c>
      <c r="B286" s="3">
        <v>57</v>
      </c>
      <c r="C286" s="4">
        <v>2</v>
      </c>
      <c r="D286" s="4" t="s">
        <v>39</v>
      </c>
      <c r="E286" s="2" t="s">
        <v>52</v>
      </c>
      <c r="F286" s="2" t="s">
        <v>41</v>
      </c>
      <c r="G286" s="2" t="s">
        <v>51</v>
      </c>
      <c r="H286" s="2">
        <v>2015</v>
      </c>
      <c r="I286" s="21" t="s">
        <v>84</v>
      </c>
      <c r="J286" s="4"/>
      <c r="Y286" s="5" t="e">
        <f t="shared" si="20"/>
        <v>#DIV/0!</v>
      </c>
      <c r="AB286" s="5" t="e">
        <f t="shared" si="21"/>
        <v>#DIV/0!</v>
      </c>
      <c r="AC286" s="4" t="e">
        <f t="shared" si="22"/>
        <v>#DIV/0!</v>
      </c>
      <c r="AE286" s="2" t="e">
        <f t="shared" si="23"/>
        <v>#DIV/0!</v>
      </c>
      <c r="AG286" s="2" t="e">
        <f t="shared" si="24"/>
        <v>#DIV/0!</v>
      </c>
    </row>
    <row r="287" spans="1:34" s="31" customFormat="1" x14ac:dyDescent="0.25">
      <c r="A287" s="29" t="s">
        <v>50</v>
      </c>
      <c r="B287" s="26">
        <v>58</v>
      </c>
      <c r="C287" s="4">
        <v>2</v>
      </c>
      <c r="D287" s="30" t="s">
        <v>39</v>
      </c>
      <c r="E287" s="31" t="s">
        <v>52</v>
      </c>
      <c r="F287" s="31" t="s">
        <v>41</v>
      </c>
      <c r="G287" s="2" t="s">
        <v>51</v>
      </c>
      <c r="H287" s="31">
        <v>2011</v>
      </c>
      <c r="I287" s="21" t="s">
        <v>84</v>
      </c>
      <c r="J287" s="30"/>
      <c r="Y287" s="32" t="e">
        <f t="shared" si="20"/>
        <v>#DIV/0!</v>
      </c>
      <c r="AB287" s="32" t="e">
        <f t="shared" si="21"/>
        <v>#DIV/0!</v>
      </c>
      <c r="AC287" s="30" t="e">
        <f t="shared" si="22"/>
        <v>#DIV/0!</v>
      </c>
      <c r="AE287" s="31" t="e">
        <f t="shared" si="23"/>
        <v>#DIV/0!</v>
      </c>
      <c r="AG287" s="31" t="e">
        <f t="shared" si="24"/>
        <v>#DIV/0!</v>
      </c>
    </row>
    <row r="288" spans="1:34" s="2" customFormat="1" x14ac:dyDescent="0.25">
      <c r="A288" s="1" t="s">
        <v>50</v>
      </c>
      <c r="B288" s="3">
        <v>58</v>
      </c>
      <c r="C288" s="4">
        <v>2</v>
      </c>
      <c r="D288" s="4" t="s">
        <v>39</v>
      </c>
      <c r="E288" s="2" t="s">
        <v>52</v>
      </c>
      <c r="F288" s="2" t="s">
        <v>41</v>
      </c>
      <c r="G288" s="2" t="s">
        <v>51</v>
      </c>
      <c r="H288" s="2">
        <v>2012</v>
      </c>
      <c r="I288" s="21" t="s">
        <v>84</v>
      </c>
      <c r="J288" s="4"/>
      <c r="Y288" s="5" t="e">
        <f t="shared" si="20"/>
        <v>#DIV/0!</v>
      </c>
      <c r="AB288" s="5" t="e">
        <f t="shared" si="21"/>
        <v>#DIV/0!</v>
      </c>
      <c r="AC288" s="4" t="e">
        <f t="shared" si="22"/>
        <v>#DIV/0!</v>
      </c>
      <c r="AE288" s="2" t="e">
        <f t="shared" si="23"/>
        <v>#DIV/0!</v>
      </c>
      <c r="AG288" s="2" t="e">
        <f t="shared" si="24"/>
        <v>#DIV/0!</v>
      </c>
    </row>
    <row r="289" spans="1:41" s="2" customFormat="1" x14ac:dyDescent="0.25">
      <c r="A289" s="1" t="s">
        <v>50</v>
      </c>
      <c r="B289" s="3">
        <v>58</v>
      </c>
      <c r="C289" s="4">
        <v>2</v>
      </c>
      <c r="D289" s="4" t="s">
        <v>39</v>
      </c>
      <c r="E289" s="2" t="s">
        <v>52</v>
      </c>
      <c r="F289" s="2" t="s">
        <v>41</v>
      </c>
      <c r="G289" s="2" t="s">
        <v>51</v>
      </c>
      <c r="H289" s="2">
        <v>2013</v>
      </c>
      <c r="I289" s="21" t="s">
        <v>84</v>
      </c>
      <c r="J289" s="4"/>
      <c r="Y289" s="5" t="e">
        <f t="shared" si="20"/>
        <v>#DIV/0!</v>
      </c>
      <c r="AB289" s="5" t="e">
        <f t="shared" si="21"/>
        <v>#DIV/0!</v>
      </c>
      <c r="AC289" s="4" t="e">
        <f t="shared" si="22"/>
        <v>#DIV/0!</v>
      </c>
      <c r="AE289" s="2" t="e">
        <f t="shared" si="23"/>
        <v>#DIV/0!</v>
      </c>
      <c r="AG289" s="2" t="e">
        <f t="shared" si="24"/>
        <v>#DIV/0!</v>
      </c>
      <c r="AH289" s="12"/>
    </row>
    <row r="290" spans="1:41" s="2" customFormat="1" x14ac:dyDescent="0.25">
      <c r="A290" s="1" t="s">
        <v>50</v>
      </c>
      <c r="B290" s="3">
        <v>58</v>
      </c>
      <c r="C290" s="4">
        <v>2</v>
      </c>
      <c r="D290" s="4" t="s">
        <v>39</v>
      </c>
      <c r="E290" s="2" t="s">
        <v>52</v>
      </c>
      <c r="F290" s="2" t="s">
        <v>41</v>
      </c>
      <c r="G290" s="2" t="s">
        <v>51</v>
      </c>
      <c r="H290" s="2">
        <v>2014</v>
      </c>
      <c r="I290" s="21" t="s">
        <v>84</v>
      </c>
      <c r="J290" s="4"/>
      <c r="Y290" s="5" t="e">
        <f t="shared" si="20"/>
        <v>#DIV/0!</v>
      </c>
      <c r="AB290" s="5" t="e">
        <f t="shared" si="21"/>
        <v>#DIV/0!</v>
      </c>
      <c r="AC290" s="4" t="e">
        <f t="shared" si="22"/>
        <v>#DIV/0!</v>
      </c>
      <c r="AE290" s="2" t="e">
        <f t="shared" si="23"/>
        <v>#DIV/0!</v>
      </c>
      <c r="AG290" s="2" t="e">
        <f t="shared" si="24"/>
        <v>#DIV/0!</v>
      </c>
    </row>
    <row r="291" spans="1:41" s="2" customFormat="1" x14ac:dyDescent="0.25">
      <c r="A291" s="1" t="s">
        <v>50</v>
      </c>
      <c r="B291" s="3">
        <v>58</v>
      </c>
      <c r="C291" s="4">
        <v>2</v>
      </c>
      <c r="D291" s="4" t="s">
        <v>39</v>
      </c>
      <c r="E291" s="2" t="s">
        <v>52</v>
      </c>
      <c r="F291" s="2" t="s">
        <v>41</v>
      </c>
      <c r="G291" s="2" t="s">
        <v>51</v>
      </c>
      <c r="H291" s="2">
        <v>2015</v>
      </c>
      <c r="I291" s="21" t="s">
        <v>84</v>
      </c>
      <c r="J291" s="4"/>
      <c r="Y291" s="5" t="e">
        <f t="shared" si="20"/>
        <v>#DIV/0!</v>
      </c>
      <c r="AB291" s="5" t="e">
        <f t="shared" si="21"/>
        <v>#DIV/0!</v>
      </c>
      <c r="AC291" s="4" t="e">
        <f t="shared" si="22"/>
        <v>#DIV/0!</v>
      </c>
      <c r="AE291" s="2" t="e">
        <f t="shared" si="23"/>
        <v>#DIV/0!</v>
      </c>
      <c r="AG291" s="2" t="e">
        <f t="shared" si="24"/>
        <v>#DIV/0!</v>
      </c>
    </row>
    <row r="292" spans="1:41" s="31" customFormat="1" x14ac:dyDescent="0.25">
      <c r="A292" s="29" t="s">
        <v>50</v>
      </c>
      <c r="B292" s="26">
        <v>59</v>
      </c>
      <c r="C292" s="4">
        <v>2</v>
      </c>
      <c r="D292" s="30" t="s">
        <v>39</v>
      </c>
      <c r="E292" s="31" t="s">
        <v>52</v>
      </c>
      <c r="F292" s="31" t="s">
        <v>41</v>
      </c>
      <c r="G292" s="2" t="s">
        <v>51</v>
      </c>
      <c r="H292" s="31">
        <v>2011</v>
      </c>
      <c r="I292" s="21" t="s">
        <v>84</v>
      </c>
      <c r="J292" s="30"/>
      <c r="Y292" s="32" t="e">
        <f t="shared" si="20"/>
        <v>#DIV/0!</v>
      </c>
      <c r="AB292" s="32" t="e">
        <f t="shared" si="21"/>
        <v>#DIV/0!</v>
      </c>
      <c r="AC292" s="30" t="e">
        <f t="shared" si="22"/>
        <v>#DIV/0!</v>
      </c>
      <c r="AE292" s="31" t="e">
        <f t="shared" si="23"/>
        <v>#DIV/0!</v>
      </c>
      <c r="AG292" s="31" t="e">
        <f t="shared" si="24"/>
        <v>#DIV/0!</v>
      </c>
    </row>
    <row r="293" spans="1:41" s="2" customFormat="1" x14ac:dyDescent="0.25">
      <c r="A293" s="1" t="s">
        <v>50</v>
      </c>
      <c r="B293" s="3">
        <v>59</v>
      </c>
      <c r="C293" s="4">
        <v>2</v>
      </c>
      <c r="D293" s="4" t="s">
        <v>39</v>
      </c>
      <c r="E293" s="2" t="s">
        <v>52</v>
      </c>
      <c r="F293" s="2" t="s">
        <v>41</v>
      </c>
      <c r="G293" s="2" t="s">
        <v>51</v>
      </c>
      <c r="H293" s="2">
        <v>2012</v>
      </c>
      <c r="I293" s="21" t="s">
        <v>84</v>
      </c>
      <c r="J293" s="4"/>
      <c r="Y293" s="5" t="e">
        <f t="shared" si="20"/>
        <v>#DIV/0!</v>
      </c>
      <c r="AB293" s="5" t="e">
        <f t="shared" si="21"/>
        <v>#DIV/0!</v>
      </c>
      <c r="AC293" s="4" t="e">
        <f t="shared" si="22"/>
        <v>#DIV/0!</v>
      </c>
      <c r="AE293" s="2" t="e">
        <f t="shared" si="23"/>
        <v>#DIV/0!</v>
      </c>
      <c r="AG293" s="2" t="e">
        <f t="shared" si="24"/>
        <v>#DIV/0!</v>
      </c>
    </row>
    <row r="294" spans="1:41" s="2" customFormat="1" x14ac:dyDescent="0.25">
      <c r="A294" s="1" t="s">
        <v>50</v>
      </c>
      <c r="B294" s="3">
        <v>59</v>
      </c>
      <c r="C294" s="4">
        <v>2</v>
      </c>
      <c r="D294" s="4" t="s">
        <v>39</v>
      </c>
      <c r="E294" s="2" t="s">
        <v>52</v>
      </c>
      <c r="F294" s="2" t="s">
        <v>41</v>
      </c>
      <c r="G294" s="2" t="s">
        <v>51</v>
      </c>
      <c r="H294" s="2">
        <v>2013</v>
      </c>
      <c r="I294" s="21" t="s">
        <v>84</v>
      </c>
      <c r="J294" s="4"/>
      <c r="Y294" s="5" t="e">
        <f t="shared" si="20"/>
        <v>#DIV/0!</v>
      </c>
      <c r="AB294" s="5" t="e">
        <f t="shared" si="21"/>
        <v>#DIV/0!</v>
      </c>
      <c r="AC294" s="4" t="e">
        <f t="shared" si="22"/>
        <v>#DIV/0!</v>
      </c>
      <c r="AE294" s="2" t="e">
        <f t="shared" si="23"/>
        <v>#DIV/0!</v>
      </c>
      <c r="AG294" s="2" t="e">
        <f t="shared" si="24"/>
        <v>#DIV/0!</v>
      </c>
      <c r="AH294" s="12"/>
    </row>
    <row r="295" spans="1:41" s="2" customFormat="1" x14ac:dyDescent="0.25">
      <c r="A295" s="1" t="s">
        <v>50</v>
      </c>
      <c r="B295" s="3">
        <v>59</v>
      </c>
      <c r="C295" s="4">
        <v>2</v>
      </c>
      <c r="D295" s="4" t="s">
        <v>39</v>
      </c>
      <c r="E295" s="2" t="s">
        <v>52</v>
      </c>
      <c r="F295" s="2" t="s">
        <v>41</v>
      </c>
      <c r="G295" s="2" t="s">
        <v>51</v>
      </c>
      <c r="H295" s="2">
        <v>2014</v>
      </c>
      <c r="I295" s="21" t="s">
        <v>84</v>
      </c>
      <c r="J295" s="4"/>
      <c r="Y295" s="5" t="e">
        <f t="shared" si="20"/>
        <v>#DIV/0!</v>
      </c>
      <c r="AB295" s="5" t="e">
        <f t="shared" si="21"/>
        <v>#DIV/0!</v>
      </c>
      <c r="AC295" s="4" t="e">
        <f t="shared" si="22"/>
        <v>#DIV/0!</v>
      </c>
      <c r="AE295" s="2" t="e">
        <f t="shared" si="23"/>
        <v>#DIV/0!</v>
      </c>
      <c r="AG295" s="2" t="e">
        <f t="shared" si="24"/>
        <v>#DIV/0!</v>
      </c>
    </row>
    <row r="296" spans="1:41" s="2" customFormat="1" x14ac:dyDescent="0.25">
      <c r="A296" s="1" t="s">
        <v>50</v>
      </c>
      <c r="B296" s="3">
        <v>59</v>
      </c>
      <c r="C296" s="4">
        <v>2</v>
      </c>
      <c r="D296" s="4" t="s">
        <v>39</v>
      </c>
      <c r="E296" s="2" t="s">
        <v>52</v>
      </c>
      <c r="F296" s="2" t="s">
        <v>41</v>
      </c>
      <c r="G296" s="2" t="s">
        <v>51</v>
      </c>
      <c r="H296" s="2">
        <v>2015</v>
      </c>
      <c r="I296" s="21" t="s">
        <v>84</v>
      </c>
      <c r="J296" s="4"/>
      <c r="Y296" s="5" t="e">
        <f t="shared" si="20"/>
        <v>#DIV/0!</v>
      </c>
      <c r="AB296" s="5" t="e">
        <f t="shared" si="21"/>
        <v>#DIV/0!</v>
      </c>
      <c r="AC296" s="4" t="e">
        <f t="shared" si="22"/>
        <v>#DIV/0!</v>
      </c>
      <c r="AE296" s="2" t="e">
        <f t="shared" si="23"/>
        <v>#DIV/0!</v>
      </c>
      <c r="AG296" s="2" t="e">
        <f t="shared" si="24"/>
        <v>#DIV/0!</v>
      </c>
    </row>
    <row r="297" spans="1:41" s="31" customFormat="1" x14ac:dyDescent="0.25">
      <c r="A297" s="29" t="s">
        <v>50</v>
      </c>
      <c r="B297" s="26">
        <v>60</v>
      </c>
      <c r="C297" s="4">
        <v>2</v>
      </c>
      <c r="D297" s="30" t="s">
        <v>39</v>
      </c>
      <c r="E297" s="31" t="s">
        <v>52</v>
      </c>
      <c r="F297" s="31" t="s">
        <v>41</v>
      </c>
      <c r="G297" s="2" t="s">
        <v>51</v>
      </c>
      <c r="H297" s="31">
        <v>2011</v>
      </c>
      <c r="I297" s="21" t="s">
        <v>84</v>
      </c>
      <c r="J297" s="30"/>
      <c r="K297" s="31">
        <v>60</v>
      </c>
      <c r="L297" s="31">
        <f>K297-53</f>
        <v>7</v>
      </c>
      <c r="M297" s="31">
        <f>K297-70</f>
        <v>-10</v>
      </c>
      <c r="N297" s="31">
        <f>K297-85</f>
        <v>-25</v>
      </c>
      <c r="O297" s="31">
        <v>3</v>
      </c>
      <c r="U297" s="31">
        <v>3</v>
      </c>
      <c r="Y297" s="32" t="e">
        <f t="shared" si="20"/>
        <v>#DIV/0!</v>
      </c>
      <c r="AB297" s="32" t="e">
        <f t="shared" si="21"/>
        <v>#DIV/0!</v>
      </c>
      <c r="AC297" s="30" t="e">
        <f t="shared" si="22"/>
        <v>#DIV/0!</v>
      </c>
      <c r="AE297" s="31" t="e">
        <f t="shared" si="23"/>
        <v>#DIV/0!</v>
      </c>
      <c r="AG297" s="31" t="e">
        <f t="shared" si="24"/>
        <v>#DIV/0!</v>
      </c>
      <c r="AH297" s="33"/>
      <c r="AO297" s="31">
        <v>5</v>
      </c>
    </row>
    <row r="298" spans="1:41" s="2" customFormat="1" x14ac:dyDescent="0.25">
      <c r="A298" s="1" t="s">
        <v>50</v>
      </c>
      <c r="B298" s="3">
        <v>60</v>
      </c>
      <c r="C298" s="4">
        <v>2</v>
      </c>
      <c r="D298" s="4" t="s">
        <v>39</v>
      </c>
      <c r="E298" s="2" t="s">
        <v>52</v>
      </c>
      <c r="F298" s="2" t="s">
        <v>41</v>
      </c>
      <c r="G298" s="2" t="s">
        <v>51</v>
      </c>
      <c r="H298" s="2">
        <v>2012</v>
      </c>
      <c r="I298" s="21" t="s">
        <v>84</v>
      </c>
      <c r="J298" s="4"/>
      <c r="Y298" s="5" t="e">
        <f t="shared" si="20"/>
        <v>#DIV/0!</v>
      </c>
      <c r="AB298" s="5" t="e">
        <f t="shared" si="21"/>
        <v>#DIV/0!</v>
      </c>
      <c r="AC298" s="4" t="e">
        <f t="shared" si="22"/>
        <v>#DIV/0!</v>
      </c>
      <c r="AE298" s="2" t="e">
        <f t="shared" si="23"/>
        <v>#DIV/0!</v>
      </c>
      <c r="AG298" s="2" t="e">
        <f t="shared" si="24"/>
        <v>#DIV/0!</v>
      </c>
    </row>
    <row r="299" spans="1:41" s="2" customFormat="1" x14ac:dyDescent="0.25">
      <c r="A299" s="1" t="s">
        <v>50</v>
      </c>
      <c r="B299" s="3">
        <v>60</v>
      </c>
      <c r="C299" s="4">
        <v>2</v>
      </c>
      <c r="D299" s="4" t="s">
        <v>39</v>
      </c>
      <c r="E299" s="2" t="s">
        <v>52</v>
      </c>
      <c r="F299" s="2" t="s">
        <v>41</v>
      </c>
      <c r="G299" s="2" t="s">
        <v>51</v>
      </c>
      <c r="H299" s="2">
        <v>2013</v>
      </c>
      <c r="I299" s="21" t="s">
        <v>84</v>
      </c>
      <c r="J299" s="4"/>
      <c r="Y299" s="5" t="e">
        <f t="shared" si="20"/>
        <v>#DIV/0!</v>
      </c>
      <c r="AB299" s="5" t="e">
        <f t="shared" si="21"/>
        <v>#DIV/0!</v>
      </c>
      <c r="AC299" s="4" t="e">
        <f t="shared" si="22"/>
        <v>#DIV/0!</v>
      </c>
      <c r="AE299" s="2" t="e">
        <f t="shared" si="23"/>
        <v>#DIV/0!</v>
      </c>
      <c r="AG299" s="2" t="e">
        <f t="shared" si="24"/>
        <v>#DIV/0!</v>
      </c>
      <c r="AH299" s="12"/>
    </row>
    <row r="300" spans="1:41" s="2" customFormat="1" x14ac:dyDescent="0.25">
      <c r="A300" s="1" t="s">
        <v>50</v>
      </c>
      <c r="B300" s="3">
        <v>60</v>
      </c>
      <c r="C300" s="4">
        <v>2</v>
      </c>
      <c r="D300" s="4" t="s">
        <v>39</v>
      </c>
      <c r="E300" s="2" t="s">
        <v>52</v>
      </c>
      <c r="F300" s="2" t="s">
        <v>41</v>
      </c>
      <c r="G300" s="2" t="s">
        <v>51</v>
      </c>
      <c r="H300" s="2">
        <v>2014</v>
      </c>
      <c r="I300" s="21" t="s">
        <v>84</v>
      </c>
      <c r="J300" s="4"/>
      <c r="Y300" s="5" t="e">
        <f t="shared" si="20"/>
        <v>#DIV/0!</v>
      </c>
      <c r="AB300" s="5" t="e">
        <f t="shared" si="21"/>
        <v>#DIV/0!</v>
      </c>
      <c r="AC300" s="4" t="e">
        <f t="shared" si="22"/>
        <v>#DIV/0!</v>
      </c>
      <c r="AE300" s="2" t="e">
        <f t="shared" si="23"/>
        <v>#DIV/0!</v>
      </c>
      <c r="AG300" s="2" t="e">
        <f t="shared" si="24"/>
        <v>#DIV/0!</v>
      </c>
    </row>
    <row r="301" spans="1:41" s="2" customFormat="1" x14ac:dyDescent="0.25">
      <c r="A301" s="1" t="s">
        <v>50</v>
      </c>
      <c r="B301" s="3">
        <v>60</v>
      </c>
      <c r="C301" s="4">
        <v>2</v>
      </c>
      <c r="D301" s="4" t="s">
        <v>39</v>
      </c>
      <c r="E301" s="2" t="s">
        <v>52</v>
      </c>
      <c r="F301" s="2" t="s">
        <v>41</v>
      </c>
      <c r="G301" s="2" t="s">
        <v>51</v>
      </c>
      <c r="H301" s="2">
        <v>2015</v>
      </c>
      <c r="I301" s="21" t="s">
        <v>84</v>
      </c>
      <c r="J301" s="4"/>
      <c r="Y301" s="5" t="e">
        <f t="shared" si="20"/>
        <v>#DIV/0!</v>
      </c>
      <c r="AB301" s="5" t="e">
        <f t="shared" si="21"/>
        <v>#DIV/0!</v>
      </c>
      <c r="AC301" s="4" t="e">
        <f t="shared" si="22"/>
        <v>#DIV/0!</v>
      </c>
      <c r="AE301" s="2" t="e">
        <f t="shared" si="23"/>
        <v>#DIV/0!</v>
      </c>
      <c r="AG301" s="2" t="e">
        <f t="shared" si="24"/>
        <v>#DIV/0!</v>
      </c>
    </row>
    <row r="302" spans="1:41" s="31" customFormat="1" x14ac:dyDescent="0.25">
      <c r="A302" s="29" t="s">
        <v>50</v>
      </c>
      <c r="B302" s="26">
        <v>61</v>
      </c>
      <c r="C302" s="4">
        <v>2</v>
      </c>
      <c r="D302" s="30" t="s">
        <v>39</v>
      </c>
      <c r="E302" s="31" t="s">
        <v>52</v>
      </c>
      <c r="F302" s="31" t="s">
        <v>41</v>
      </c>
      <c r="G302" s="2" t="s">
        <v>51</v>
      </c>
      <c r="H302" s="31">
        <v>2011</v>
      </c>
      <c r="I302" s="21" t="s">
        <v>84</v>
      </c>
      <c r="J302" s="30"/>
      <c r="Y302" s="32" t="e">
        <f t="shared" si="20"/>
        <v>#DIV/0!</v>
      </c>
      <c r="AB302" s="32" t="e">
        <f t="shared" si="21"/>
        <v>#DIV/0!</v>
      </c>
      <c r="AC302" s="30" t="e">
        <f t="shared" si="22"/>
        <v>#DIV/0!</v>
      </c>
      <c r="AE302" s="31" t="e">
        <f t="shared" si="23"/>
        <v>#DIV/0!</v>
      </c>
      <c r="AG302" s="31" t="e">
        <f t="shared" si="24"/>
        <v>#DIV/0!</v>
      </c>
    </row>
    <row r="303" spans="1:41" s="2" customFormat="1" x14ac:dyDescent="0.25">
      <c r="A303" s="1" t="s">
        <v>50</v>
      </c>
      <c r="B303" s="3">
        <v>61</v>
      </c>
      <c r="C303" s="4">
        <v>2</v>
      </c>
      <c r="D303" s="4" t="s">
        <v>39</v>
      </c>
      <c r="E303" s="2" t="s">
        <v>52</v>
      </c>
      <c r="F303" s="2" t="s">
        <v>41</v>
      </c>
      <c r="G303" s="2" t="s">
        <v>51</v>
      </c>
      <c r="H303" s="2">
        <v>2012</v>
      </c>
      <c r="I303" s="21" t="s">
        <v>84</v>
      </c>
      <c r="J303" s="4"/>
      <c r="Y303" s="5" t="e">
        <f t="shared" si="20"/>
        <v>#DIV/0!</v>
      </c>
      <c r="AB303" s="5" t="e">
        <f t="shared" si="21"/>
        <v>#DIV/0!</v>
      </c>
      <c r="AC303" s="4" t="e">
        <f t="shared" si="22"/>
        <v>#DIV/0!</v>
      </c>
      <c r="AE303" s="2" t="e">
        <f t="shared" si="23"/>
        <v>#DIV/0!</v>
      </c>
      <c r="AG303" s="2" t="e">
        <f t="shared" si="24"/>
        <v>#DIV/0!</v>
      </c>
    </row>
    <row r="304" spans="1:41" s="2" customFormat="1" x14ac:dyDescent="0.25">
      <c r="A304" s="1" t="s">
        <v>50</v>
      </c>
      <c r="B304" s="3">
        <v>61</v>
      </c>
      <c r="C304" s="4">
        <v>2</v>
      </c>
      <c r="D304" s="4" t="s">
        <v>39</v>
      </c>
      <c r="E304" s="2" t="s">
        <v>52</v>
      </c>
      <c r="F304" s="2" t="s">
        <v>41</v>
      </c>
      <c r="G304" s="2" t="s">
        <v>51</v>
      </c>
      <c r="H304" s="2">
        <v>2013</v>
      </c>
      <c r="I304" s="21" t="s">
        <v>84</v>
      </c>
      <c r="J304" s="4"/>
      <c r="Y304" s="5" t="e">
        <f t="shared" si="20"/>
        <v>#DIV/0!</v>
      </c>
      <c r="AB304" s="5" t="e">
        <f t="shared" si="21"/>
        <v>#DIV/0!</v>
      </c>
      <c r="AC304" s="4" t="e">
        <f t="shared" si="22"/>
        <v>#DIV/0!</v>
      </c>
      <c r="AE304" s="2" t="e">
        <f t="shared" si="23"/>
        <v>#DIV/0!</v>
      </c>
      <c r="AG304" s="2" t="e">
        <f t="shared" si="24"/>
        <v>#DIV/0!</v>
      </c>
      <c r="AH304" s="12"/>
    </row>
    <row r="305" spans="1:34" s="2" customFormat="1" x14ac:dyDescent="0.25">
      <c r="A305" s="1" t="s">
        <v>50</v>
      </c>
      <c r="B305" s="3">
        <v>61</v>
      </c>
      <c r="C305" s="4">
        <v>2</v>
      </c>
      <c r="D305" s="4" t="s">
        <v>39</v>
      </c>
      <c r="E305" s="2" t="s">
        <v>52</v>
      </c>
      <c r="F305" s="2" t="s">
        <v>41</v>
      </c>
      <c r="G305" s="2" t="s">
        <v>51</v>
      </c>
      <c r="H305" s="2">
        <v>2014</v>
      </c>
      <c r="I305" s="21" t="s">
        <v>84</v>
      </c>
      <c r="J305" s="4"/>
      <c r="Y305" s="5" t="e">
        <f t="shared" si="20"/>
        <v>#DIV/0!</v>
      </c>
      <c r="AB305" s="5" t="e">
        <f t="shared" si="21"/>
        <v>#DIV/0!</v>
      </c>
      <c r="AC305" s="4" t="e">
        <f t="shared" si="22"/>
        <v>#DIV/0!</v>
      </c>
      <c r="AE305" s="2" t="e">
        <f t="shared" si="23"/>
        <v>#DIV/0!</v>
      </c>
      <c r="AG305" s="2" t="e">
        <f t="shared" si="24"/>
        <v>#DIV/0!</v>
      </c>
    </row>
    <row r="306" spans="1:34" s="2" customFormat="1" x14ac:dyDescent="0.25">
      <c r="A306" s="1" t="s">
        <v>50</v>
      </c>
      <c r="B306" s="3">
        <v>61</v>
      </c>
      <c r="C306" s="4">
        <v>2</v>
      </c>
      <c r="D306" s="4" t="s">
        <v>39</v>
      </c>
      <c r="E306" s="2" t="s">
        <v>52</v>
      </c>
      <c r="F306" s="2" t="s">
        <v>41</v>
      </c>
      <c r="G306" s="2" t="s">
        <v>51</v>
      </c>
      <c r="H306" s="2">
        <v>2015</v>
      </c>
      <c r="I306" s="21" t="s">
        <v>84</v>
      </c>
      <c r="J306" s="4"/>
      <c r="Y306" s="5" t="e">
        <f t="shared" si="20"/>
        <v>#DIV/0!</v>
      </c>
      <c r="AB306" s="5" t="e">
        <f t="shared" si="21"/>
        <v>#DIV/0!</v>
      </c>
      <c r="AC306" s="4" t="e">
        <f t="shared" si="22"/>
        <v>#DIV/0!</v>
      </c>
      <c r="AE306" s="2" t="e">
        <f t="shared" si="23"/>
        <v>#DIV/0!</v>
      </c>
      <c r="AG306" s="2" t="e">
        <f t="shared" si="24"/>
        <v>#DIV/0!</v>
      </c>
    </row>
    <row r="307" spans="1:34" s="31" customFormat="1" x14ac:dyDescent="0.25">
      <c r="A307" s="29" t="s">
        <v>50</v>
      </c>
      <c r="B307" s="26">
        <v>62</v>
      </c>
      <c r="C307" s="4">
        <v>2</v>
      </c>
      <c r="D307" s="30" t="s">
        <v>39</v>
      </c>
      <c r="E307" s="31" t="s">
        <v>52</v>
      </c>
      <c r="F307" s="31" t="s">
        <v>41</v>
      </c>
      <c r="G307" s="2" t="s">
        <v>51</v>
      </c>
      <c r="H307" s="31">
        <v>2011</v>
      </c>
      <c r="I307" s="21" t="s">
        <v>84</v>
      </c>
      <c r="J307" s="30"/>
      <c r="Y307" s="32" t="e">
        <f t="shared" si="20"/>
        <v>#DIV/0!</v>
      </c>
      <c r="AB307" s="32" t="e">
        <f t="shared" si="21"/>
        <v>#DIV/0!</v>
      </c>
      <c r="AC307" s="30" t="e">
        <f t="shared" si="22"/>
        <v>#DIV/0!</v>
      </c>
      <c r="AE307" s="31" t="e">
        <f t="shared" si="23"/>
        <v>#DIV/0!</v>
      </c>
      <c r="AG307" s="31" t="e">
        <f t="shared" si="24"/>
        <v>#DIV/0!</v>
      </c>
    </row>
    <row r="308" spans="1:34" s="2" customFormat="1" x14ac:dyDescent="0.25">
      <c r="A308" s="1" t="s">
        <v>50</v>
      </c>
      <c r="B308" s="3">
        <v>62</v>
      </c>
      <c r="C308" s="4">
        <v>2</v>
      </c>
      <c r="D308" s="4" t="s">
        <v>39</v>
      </c>
      <c r="E308" s="2" t="s">
        <v>52</v>
      </c>
      <c r="F308" s="2" t="s">
        <v>41</v>
      </c>
      <c r="G308" s="2" t="s">
        <v>51</v>
      </c>
      <c r="H308" s="2">
        <v>2012</v>
      </c>
      <c r="I308" s="21" t="s">
        <v>84</v>
      </c>
      <c r="J308" s="4"/>
      <c r="Y308" s="5" t="e">
        <f t="shared" si="20"/>
        <v>#DIV/0!</v>
      </c>
      <c r="AB308" s="5" t="e">
        <f t="shared" si="21"/>
        <v>#DIV/0!</v>
      </c>
      <c r="AC308" s="4" t="e">
        <f t="shared" si="22"/>
        <v>#DIV/0!</v>
      </c>
      <c r="AE308" s="2" t="e">
        <f t="shared" si="23"/>
        <v>#DIV/0!</v>
      </c>
      <c r="AG308" s="2" t="e">
        <f t="shared" si="24"/>
        <v>#DIV/0!</v>
      </c>
    </row>
    <row r="309" spans="1:34" s="2" customFormat="1" x14ac:dyDescent="0.25">
      <c r="A309" s="1" t="s">
        <v>50</v>
      </c>
      <c r="B309" s="3">
        <v>62</v>
      </c>
      <c r="C309" s="4">
        <v>2</v>
      </c>
      <c r="D309" s="4" t="s">
        <v>39</v>
      </c>
      <c r="E309" s="2" t="s">
        <v>52</v>
      </c>
      <c r="F309" s="2" t="s">
        <v>41</v>
      </c>
      <c r="G309" s="2" t="s">
        <v>51</v>
      </c>
      <c r="H309" s="2">
        <v>2013</v>
      </c>
      <c r="I309" s="21" t="s">
        <v>84</v>
      </c>
      <c r="J309" s="4"/>
      <c r="Y309" s="5" t="e">
        <f t="shared" si="20"/>
        <v>#DIV/0!</v>
      </c>
      <c r="AB309" s="5" t="e">
        <f t="shared" si="21"/>
        <v>#DIV/0!</v>
      </c>
      <c r="AC309" s="4" t="e">
        <f t="shared" si="22"/>
        <v>#DIV/0!</v>
      </c>
      <c r="AE309" s="2" t="e">
        <f t="shared" si="23"/>
        <v>#DIV/0!</v>
      </c>
      <c r="AG309" s="2" t="e">
        <f t="shared" si="24"/>
        <v>#DIV/0!</v>
      </c>
      <c r="AH309" s="12"/>
    </row>
    <row r="310" spans="1:34" s="2" customFormat="1" x14ac:dyDescent="0.25">
      <c r="A310" s="1" t="s">
        <v>50</v>
      </c>
      <c r="B310" s="3">
        <v>62</v>
      </c>
      <c r="C310" s="4">
        <v>2</v>
      </c>
      <c r="D310" s="4" t="s">
        <v>39</v>
      </c>
      <c r="E310" s="2" t="s">
        <v>52</v>
      </c>
      <c r="F310" s="2" t="s">
        <v>41</v>
      </c>
      <c r="G310" s="2" t="s">
        <v>51</v>
      </c>
      <c r="H310" s="2">
        <v>2014</v>
      </c>
      <c r="I310" s="21" t="s">
        <v>84</v>
      </c>
      <c r="J310" s="4"/>
      <c r="Y310" s="5" t="e">
        <f t="shared" si="20"/>
        <v>#DIV/0!</v>
      </c>
      <c r="AB310" s="5" t="e">
        <f t="shared" si="21"/>
        <v>#DIV/0!</v>
      </c>
      <c r="AC310" s="4" t="e">
        <f t="shared" si="22"/>
        <v>#DIV/0!</v>
      </c>
      <c r="AE310" s="2" t="e">
        <f t="shared" si="23"/>
        <v>#DIV/0!</v>
      </c>
      <c r="AG310" s="2" t="e">
        <f t="shared" si="24"/>
        <v>#DIV/0!</v>
      </c>
    </row>
    <row r="311" spans="1:34" s="2" customFormat="1" x14ac:dyDescent="0.25">
      <c r="A311" s="1" t="s">
        <v>50</v>
      </c>
      <c r="B311" s="3">
        <v>62</v>
      </c>
      <c r="C311" s="4">
        <v>2</v>
      </c>
      <c r="D311" s="4" t="s">
        <v>39</v>
      </c>
      <c r="E311" s="2" t="s">
        <v>52</v>
      </c>
      <c r="F311" s="2" t="s">
        <v>41</v>
      </c>
      <c r="G311" s="2" t="s">
        <v>51</v>
      </c>
      <c r="H311" s="2">
        <v>2015</v>
      </c>
      <c r="I311" s="21" t="s">
        <v>84</v>
      </c>
      <c r="J311" s="4"/>
      <c r="Y311" s="5" t="e">
        <f t="shared" si="20"/>
        <v>#DIV/0!</v>
      </c>
      <c r="AB311" s="5" t="e">
        <f t="shared" si="21"/>
        <v>#DIV/0!</v>
      </c>
      <c r="AC311" s="4" t="e">
        <f t="shared" si="22"/>
        <v>#DIV/0!</v>
      </c>
      <c r="AE311" s="2" t="e">
        <f t="shared" si="23"/>
        <v>#DIV/0!</v>
      </c>
      <c r="AG311" s="2" t="e">
        <f t="shared" si="24"/>
        <v>#DIV/0!</v>
      </c>
    </row>
    <row r="312" spans="1:34" s="31" customFormat="1" x14ac:dyDescent="0.25">
      <c r="A312" s="29" t="s">
        <v>50</v>
      </c>
      <c r="B312" s="26">
        <v>63</v>
      </c>
      <c r="C312" s="4">
        <v>2</v>
      </c>
      <c r="D312" s="30" t="s">
        <v>39</v>
      </c>
      <c r="E312" s="31" t="s">
        <v>52</v>
      </c>
      <c r="F312" s="31" t="s">
        <v>41</v>
      </c>
      <c r="G312" s="2" t="s">
        <v>51</v>
      </c>
      <c r="H312" s="31">
        <v>2011</v>
      </c>
      <c r="I312" s="21" t="s">
        <v>84</v>
      </c>
      <c r="J312" s="30"/>
      <c r="Y312" s="32" t="e">
        <f t="shared" si="20"/>
        <v>#DIV/0!</v>
      </c>
      <c r="AB312" s="32" t="e">
        <f t="shared" si="21"/>
        <v>#DIV/0!</v>
      </c>
      <c r="AC312" s="30" t="e">
        <f t="shared" si="22"/>
        <v>#DIV/0!</v>
      </c>
      <c r="AE312" s="31" t="e">
        <f t="shared" si="23"/>
        <v>#DIV/0!</v>
      </c>
      <c r="AG312" s="31" t="e">
        <f t="shared" si="24"/>
        <v>#DIV/0!</v>
      </c>
    </row>
    <row r="313" spans="1:34" s="2" customFormat="1" x14ac:dyDescent="0.25">
      <c r="A313" s="1" t="s">
        <v>50</v>
      </c>
      <c r="B313" s="3">
        <v>63</v>
      </c>
      <c r="C313" s="4">
        <v>2</v>
      </c>
      <c r="D313" s="4" t="s">
        <v>39</v>
      </c>
      <c r="E313" s="2" t="s">
        <v>52</v>
      </c>
      <c r="F313" s="2" t="s">
        <v>41</v>
      </c>
      <c r="G313" s="2" t="s">
        <v>51</v>
      </c>
      <c r="H313" s="2">
        <v>2012</v>
      </c>
      <c r="I313" s="21" t="s">
        <v>84</v>
      </c>
      <c r="J313" s="4"/>
      <c r="Y313" s="5" t="e">
        <f t="shared" si="20"/>
        <v>#DIV/0!</v>
      </c>
      <c r="AB313" s="5" t="e">
        <f t="shared" si="21"/>
        <v>#DIV/0!</v>
      </c>
      <c r="AC313" s="4" t="e">
        <f t="shared" si="22"/>
        <v>#DIV/0!</v>
      </c>
      <c r="AE313" s="2" t="e">
        <f t="shared" si="23"/>
        <v>#DIV/0!</v>
      </c>
      <c r="AG313" s="2" t="e">
        <f t="shared" si="24"/>
        <v>#DIV/0!</v>
      </c>
    </row>
    <row r="314" spans="1:34" s="2" customFormat="1" x14ac:dyDescent="0.25">
      <c r="A314" s="1" t="s">
        <v>50</v>
      </c>
      <c r="B314" s="3">
        <v>63</v>
      </c>
      <c r="C314" s="4">
        <v>2</v>
      </c>
      <c r="D314" s="4" t="s">
        <v>39</v>
      </c>
      <c r="E314" s="2" t="s">
        <v>52</v>
      </c>
      <c r="F314" s="2" t="s">
        <v>41</v>
      </c>
      <c r="G314" s="2" t="s">
        <v>51</v>
      </c>
      <c r="H314" s="2">
        <v>2013</v>
      </c>
      <c r="I314" s="21" t="s">
        <v>84</v>
      </c>
      <c r="J314" s="4"/>
      <c r="Y314" s="5" t="e">
        <f t="shared" si="20"/>
        <v>#DIV/0!</v>
      </c>
      <c r="AB314" s="5" t="e">
        <f t="shared" si="21"/>
        <v>#DIV/0!</v>
      </c>
      <c r="AC314" s="4" t="e">
        <f t="shared" si="22"/>
        <v>#DIV/0!</v>
      </c>
      <c r="AE314" s="2" t="e">
        <f t="shared" si="23"/>
        <v>#DIV/0!</v>
      </c>
      <c r="AG314" s="2" t="e">
        <f t="shared" si="24"/>
        <v>#DIV/0!</v>
      </c>
      <c r="AH314" s="12"/>
    </row>
    <row r="315" spans="1:34" s="2" customFormat="1" x14ac:dyDescent="0.25">
      <c r="A315" s="1" t="s">
        <v>50</v>
      </c>
      <c r="B315" s="3">
        <v>63</v>
      </c>
      <c r="C315" s="4">
        <v>2</v>
      </c>
      <c r="D315" s="4" t="s">
        <v>39</v>
      </c>
      <c r="E315" s="2" t="s">
        <v>52</v>
      </c>
      <c r="F315" s="2" t="s">
        <v>41</v>
      </c>
      <c r="G315" s="2" t="s">
        <v>51</v>
      </c>
      <c r="H315" s="2">
        <v>2014</v>
      </c>
      <c r="I315" s="21" t="s">
        <v>84</v>
      </c>
      <c r="J315" s="4"/>
      <c r="Y315" s="5" t="e">
        <f t="shared" si="20"/>
        <v>#DIV/0!</v>
      </c>
      <c r="AB315" s="5" t="e">
        <f t="shared" si="21"/>
        <v>#DIV/0!</v>
      </c>
      <c r="AC315" s="4" t="e">
        <f t="shared" si="22"/>
        <v>#DIV/0!</v>
      </c>
      <c r="AE315" s="2" t="e">
        <f t="shared" si="23"/>
        <v>#DIV/0!</v>
      </c>
      <c r="AG315" s="2" t="e">
        <f t="shared" si="24"/>
        <v>#DIV/0!</v>
      </c>
    </row>
    <row r="316" spans="1:34" s="2" customFormat="1" x14ac:dyDescent="0.25">
      <c r="A316" s="1" t="s">
        <v>50</v>
      </c>
      <c r="B316" s="3">
        <v>63</v>
      </c>
      <c r="C316" s="4">
        <v>2</v>
      </c>
      <c r="D316" s="4" t="s">
        <v>39</v>
      </c>
      <c r="E316" s="2" t="s">
        <v>52</v>
      </c>
      <c r="F316" s="2" t="s">
        <v>41</v>
      </c>
      <c r="G316" s="2" t="s">
        <v>51</v>
      </c>
      <c r="H316" s="2">
        <v>2015</v>
      </c>
      <c r="I316" s="21" t="s">
        <v>84</v>
      </c>
      <c r="J316" s="4"/>
      <c r="Y316" s="5" t="e">
        <f t="shared" si="20"/>
        <v>#DIV/0!</v>
      </c>
      <c r="AB316" s="5" t="e">
        <f t="shared" si="21"/>
        <v>#DIV/0!</v>
      </c>
      <c r="AC316" s="4" t="e">
        <f t="shared" si="22"/>
        <v>#DIV/0!</v>
      </c>
      <c r="AE316" s="2" t="e">
        <f t="shared" si="23"/>
        <v>#DIV/0!</v>
      </c>
      <c r="AG316" s="2" t="e">
        <f t="shared" si="24"/>
        <v>#DIV/0!</v>
      </c>
    </row>
    <row r="317" spans="1:34" s="31" customFormat="1" x14ac:dyDescent="0.25">
      <c r="A317" s="29" t="s">
        <v>50</v>
      </c>
      <c r="B317" s="26">
        <v>64</v>
      </c>
      <c r="C317" s="4">
        <v>2</v>
      </c>
      <c r="D317" s="30" t="s">
        <v>39</v>
      </c>
      <c r="E317" s="31" t="s">
        <v>52</v>
      </c>
      <c r="F317" s="31" t="s">
        <v>41</v>
      </c>
      <c r="G317" s="2" t="s">
        <v>51</v>
      </c>
      <c r="H317" s="31">
        <v>2011</v>
      </c>
      <c r="I317" s="21" t="s">
        <v>84</v>
      </c>
      <c r="J317" s="30"/>
      <c r="Y317" s="32" t="e">
        <f t="shared" si="20"/>
        <v>#DIV/0!</v>
      </c>
      <c r="AB317" s="32" t="e">
        <f t="shared" si="21"/>
        <v>#DIV/0!</v>
      </c>
      <c r="AC317" s="30" t="e">
        <f t="shared" si="22"/>
        <v>#DIV/0!</v>
      </c>
      <c r="AE317" s="31" t="e">
        <f t="shared" si="23"/>
        <v>#DIV/0!</v>
      </c>
      <c r="AG317" s="31" t="e">
        <f t="shared" si="24"/>
        <v>#DIV/0!</v>
      </c>
    </row>
    <row r="318" spans="1:34" s="2" customFormat="1" x14ac:dyDescent="0.25">
      <c r="A318" s="1" t="s">
        <v>50</v>
      </c>
      <c r="B318" s="3">
        <v>64</v>
      </c>
      <c r="C318" s="4">
        <v>2</v>
      </c>
      <c r="D318" s="4" t="s">
        <v>39</v>
      </c>
      <c r="E318" s="2" t="s">
        <v>52</v>
      </c>
      <c r="F318" s="2" t="s">
        <v>41</v>
      </c>
      <c r="G318" s="2" t="s">
        <v>51</v>
      </c>
      <c r="H318" s="2">
        <v>2012</v>
      </c>
      <c r="I318" s="21" t="s">
        <v>84</v>
      </c>
      <c r="J318" s="4"/>
      <c r="Y318" s="5" t="e">
        <f t="shared" si="20"/>
        <v>#DIV/0!</v>
      </c>
      <c r="AB318" s="5" t="e">
        <f t="shared" si="21"/>
        <v>#DIV/0!</v>
      </c>
      <c r="AC318" s="4" t="e">
        <f t="shared" si="22"/>
        <v>#DIV/0!</v>
      </c>
      <c r="AE318" s="2" t="e">
        <f t="shared" si="23"/>
        <v>#DIV/0!</v>
      </c>
      <c r="AG318" s="2" t="e">
        <f t="shared" si="24"/>
        <v>#DIV/0!</v>
      </c>
    </row>
    <row r="319" spans="1:34" s="2" customFormat="1" x14ac:dyDescent="0.25">
      <c r="A319" s="1" t="s">
        <v>50</v>
      </c>
      <c r="B319" s="3">
        <v>64</v>
      </c>
      <c r="C319" s="4">
        <v>2</v>
      </c>
      <c r="D319" s="4" t="s">
        <v>39</v>
      </c>
      <c r="E319" s="2" t="s">
        <v>52</v>
      </c>
      <c r="F319" s="2" t="s">
        <v>41</v>
      </c>
      <c r="G319" s="2" t="s">
        <v>51</v>
      </c>
      <c r="H319" s="2">
        <v>2013</v>
      </c>
      <c r="I319" s="21" t="s">
        <v>84</v>
      </c>
      <c r="J319" s="4"/>
      <c r="Y319" s="5" t="e">
        <f t="shared" si="20"/>
        <v>#DIV/0!</v>
      </c>
      <c r="AB319" s="5" t="e">
        <f t="shared" si="21"/>
        <v>#DIV/0!</v>
      </c>
      <c r="AC319" s="4" t="e">
        <f t="shared" si="22"/>
        <v>#DIV/0!</v>
      </c>
      <c r="AE319" s="2" t="e">
        <f t="shared" si="23"/>
        <v>#DIV/0!</v>
      </c>
      <c r="AG319" s="2" t="e">
        <f t="shared" si="24"/>
        <v>#DIV/0!</v>
      </c>
      <c r="AH319" s="12"/>
    </row>
    <row r="320" spans="1:34" s="2" customFormat="1" x14ac:dyDescent="0.25">
      <c r="A320" s="1" t="s">
        <v>50</v>
      </c>
      <c r="B320" s="3">
        <v>64</v>
      </c>
      <c r="C320" s="4">
        <v>2</v>
      </c>
      <c r="D320" s="4" t="s">
        <v>39</v>
      </c>
      <c r="E320" s="2" t="s">
        <v>52</v>
      </c>
      <c r="F320" s="2" t="s">
        <v>41</v>
      </c>
      <c r="G320" s="2" t="s">
        <v>51</v>
      </c>
      <c r="H320" s="2">
        <v>2014</v>
      </c>
      <c r="I320" s="21" t="s">
        <v>84</v>
      </c>
      <c r="J320" s="4"/>
      <c r="Y320" s="5" t="e">
        <f t="shared" si="20"/>
        <v>#DIV/0!</v>
      </c>
      <c r="AB320" s="5" t="e">
        <f t="shared" si="21"/>
        <v>#DIV/0!</v>
      </c>
      <c r="AC320" s="4" t="e">
        <f t="shared" si="22"/>
        <v>#DIV/0!</v>
      </c>
      <c r="AE320" s="2" t="e">
        <f t="shared" si="23"/>
        <v>#DIV/0!</v>
      </c>
      <c r="AG320" s="2" t="e">
        <f t="shared" si="24"/>
        <v>#DIV/0!</v>
      </c>
    </row>
    <row r="321" spans="1:41" s="2" customFormat="1" x14ac:dyDescent="0.25">
      <c r="A321" s="1" t="s">
        <v>50</v>
      </c>
      <c r="B321" s="3">
        <v>64</v>
      </c>
      <c r="C321" s="4">
        <v>2</v>
      </c>
      <c r="D321" s="4" t="s">
        <v>39</v>
      </c>
      <c r="E321" s="2" t="s">
        <v>52</v>
      </c>
      <c r="F321" s="2" t="s">
        <v>41</v>
      </c>
      <c r="G321" s="2" t="s">
        <v>51</v>
      </c>
      <c r="H321" s="2">
        <v>2015</v>
      </c>
      <c r="I321" s="21" t="s">
        <v>84</v>
      </c>
      <c r="J321" s="4"/>
      <c r="Y321" s="5" t="e">
        <f t="shared" si="20"/>
        <v>#DIV/0!</v>
      </c>
      <c r="AB321" s="5" t="e">
        <f t="shared" si="21"/>
        <v>#DIV/0!</v>
      </c>
      <c r="AC321" s="4" t="e">
        <f t="shared" si="22"/>
        <v>#DIV/0!</v>
      </c>
      <c r="AE321" s="2" t="e">
        <f t="shared" si="23"/>
        <v>#DIV/0!</v>
      </c>
      <c r="AG321" s="2" t="e">
        <f t="shared" si="24"/>
        <v>#DIV/0!</v>
      </c>
    </row>
    <row r="322" spans="1:41" s="31" customFormat="1" x14ac:dyDescent="0.25">
      <c r="A322" s="29" t="s">
        <v>50</v>
      </c>
      <c r="B322" s="26">
        <v>65</v>
      </c>
      <c r="C322" s="4">
        <v>2</v>
      </c>
      <c r="D322" s="30" t="s">
        <v>39</v>
      </c>
      <c r="E322" s="31" t="s">
        <v>52</v>
      </c>
      <c r="F322" s="31" t="s">
        <v>41</v>
      </c>
      <c r="G322" s="2" t="s">
        <v>51</v>
      </c>
      <c r="H322" s="31">
        <v>2011</v>
      </c>
      <c r="I322" s="21" t="s">
        <v>84</v>
      </c>
      <c r="J322" s="30"/>
      <c r="Y322" s="32" t="e">
        <f t="shared" si="20"/>
        <v>#DIV/0!</v>
      </c>
      <c r="AB322" s="32" t="e">
        <f t="shared" si="21"/>
        <v>#DIV/0!</v>
      </c>
      <c r="AC322" s="30" t="e">
        <f t="shared" si="22"/>
        <v>#DIV/0!</v>
      </c>
      <c r="AE322" s="31" t="e">
        <f t="shared" si="23"/>
        <v>#DIV/0!</v>
      </c>
      <c r="AG322" s="31" t="e">
        <f t="shared" si="24"/>
        <v>#DIV/0!</v>
      </c>
    </row>
    <row r="323" spans="1:41" s="2" customFormat="1" x14ac:dyDescent="0.25">
      <c r="A323" s="1" t="s">
        <v>50</v>
      </c>
      <c r="B323" s="3">
        <v>65</v>
      </c>
      <c r="C323" s="4">
        <v>2</v>
      </c>
      <c r="D323" s="4" t="s">
        <v>39</v>
      </c>
      <c r="E323" s="2" t="s">
        <v>52</v>
      </c>
      <c r="F323" s="2" t="s">
        <v>41</v>
      </c>
      <c r="G323" s="2" t="s">
        <v>51</v>
      </c>
      <c r="H323" s="2">
        <v>2012</v>
      </c>
      <c r="I323" s="21" t="s">
        <v>84</v>
      </c>
      <c r="J323" s="4"/>
      <c r="Y323" s="5" t="e">
        <f t="shared" ref="Y323:Y386" si="25">(X323+(AB323*AD323))/W323</f>
        <v>#DIV/0!</v>
      </c>
      <c r="AB323" s="5" t="e">
        <f t="shared" ref="AB323:AB386" si="26">AA323/(W323-AD323)</f>
        <v>#DIV/0!</v>
      </c>
      <c r="AC323" s="4" t="e">
        <f t="shared" ref="AC323:AC386" si="27">AB323*100/Y323</f>
        <v>#DIV/0!</v>
      </c>
      <c r="AE323" s="2" t="e">
        <f t="shared" ref="AE323:AE386" si="28">AD323*100/W323</f>
        <v>#DIV/0!</v>
      </c>
      <c r="AG323" s="2" t="e">
        <f t="shared" ref="AG323:AG386" si="29">AF323*100/W323</f>
        <v>#DIV/0!</v>
      </c>
    </row>
    <row r="324" spans="1:41" s="2" customFormat="1" x14ac:dyDescent="0.25">
      <c r="A324" s="1" t="s">
        <v>50</v>
      </c>
      <c r="B324" s="3">
        <v>65</v>
      </c>
      <c r="C324" s="4">
        <v>2</v>
      </c>
      <c r="D324" s="4" t="s">
        <v>39</v>
      </c>
      <c r="E324" s="2" t="s">
        <v>52</v>
      </c>
      <c r="F324" s="2" t="s">
        <v>41</v>
      </c>
      <c r="G324" s="2" t="s">
        <v>51</v>
      </c>
      <c r="H324" s="2">
        <v>2013</v>
      </c>
      <c r="I324" s="21" t="s">
        <v>84</v>
      </c>
      <c r="J324" s="4"/>
      <c r="Y324" s="5" t="e">
        <f t="shared" si="25"/>
        <v>#DIV/0!</v>
      </c>
      <c r="AB324" s="5" t="e">
        <f t="shared" si="26"/>
        <v>#DIV/0!</v>
      </c>
      <c r="AC324" s="4" t="e">
        <f t="shared" si="27"/>
        <v>#DIV/0!</v>
      </c>
      <c r="AE324" s="2" t="e">
        <f t="shared" si="28"/>
        <v>#DIV/0!</v>
      </c>
      <c r="AG324" s="2" t="e">
        <f t="shared" si="29"/>
        <v>#DIV/0!</v>
      </c>
      <c r="AH324" s="12"/>
    </row>
    <row r="325" spans="1:41" s="2" customFormat="1" x14ac:dyDescent="0.25">
      <c r="A325" s="1" t="s">
        <v>50</v>
      </c>
      <c r="B325" s="3">
        <v>65</v>
      </c>
      <c r="C325" s="4">
        <v>2</v>
      </c>
      <c r="D325" s="4" t="s">
        <v>39</v>
      </c>
      <c r="E325" s="2" t="s">
        <v>52</v>
      </c>
      <c r="F325" s="2" t="s">
        <v>41</v>
      </c>
      <c r="G325" s="2" t="s">
        <v>51</v>
      </c>
      <c r="H325" s="2">
        <v>2014</v>
      </c>
      <c r="I325" s="21" t="s">
        <v>84</v>
      </c>
      <c r="J325" s="4"/>
      <c r="Y325" s="5" t="e">
        <f t="shared" si="25"/>
        <v>#DIV/0!</v>
      </c>
      <c r="AB325" s="5" t="e">
        <f t="shared" si="26"/>
        <v>#DIV/0!</v>
      </c>
      <c r="AC325" s="4" t="e">
        <f t="shared" si="27"/>
        <v>#DIV/0!</v>
      </c>
      <c r="AE325" s="2" t="e">
        <f t="shared" si="28"/>
        <v>#DIV/0!</v>
      </c>
      <c r="AG325" s="2" t="e">
        <f t="shared" si="29"/>
        <v>#DIV/0!</v>
      </c>
    </row>
    <row r="326" spans="1:41" s="2" customFormat="1" x14ac:dyDescent="0.25">
      <c r="A326" s="1" t="s">
        <v>50</v>
      </c>
      <c r="B326" s="3">
        <v>65</v>
      </c>
      <c r="C326" s="4">
        <v>2</v>
      </c>
      <c r="D326" s="4" t="s">
        <v>39</v>
      </c>
      <c r="E326" s="2" t="s">
        <v>52</v>
      </c>
      <c r="F326" s="2" t="s">
        <v>41</v>
      </c>
      <c r="G326" s="2" t="s">
        <v>51</v>
      </c>
      <c r="H326" s="2">
        <v>2015</v>
      </c>
      <c r="I326" s="21" t="s">
        <v>84</v>
      </c>
      <c r="J326" s="4"/>
      <c r="Y326" s="5" t="e">
        <f t="shared" si="25"/>
        <v>#DIV/0!</v>
      </c>
      <c r="AB326" s="5" t="e">
        <f t="shared" si="26"/>
        <v>#DIV/0!</v>
      </c>
      <c r="AC326" s="4" t="e">
        <f t="shared" si="27"/>
        <v>#DIV/0!</v>
      </c>
      <c r="AE326" s="2" t="e">
        <f t="shared" si="28"/>
        <v>#DIV/0!</v>
      </c>
      <c r="AG326" s="2" t="e">
        <f t="shared" si="29"/>
        <v>#DIV/0!</v>
      </c>
    </row>
    <row r="327" spans="1:41" s="31" customFormat="1" x14ac:dyDescent="0.25">
      <c r="A327" s="29" t="s">
        <v>50</v>
      </c>
      <c r="B327" s="26">
        <v>66</v>
      </c>
      <c r="C327" s="4">
        <v>3</v>
      </c>
      <c r="D327" s="30" t="s">
        <v>39</v>
      </c>
      <c r="E327" s="31" t="s">
        <v>43</v>
      </c>
      <c r="F327" s="31" t="s">
        <v>41</v>
      </c>
      <c r="G327" s="2" t="s">
        <v>51</v>
      </c>
      <c r="H327" s="31">
        <v>2011</v>
      </c>
      <c r="I327" s="21" t="s">
        <v>84</v>
      </c>
      <c r="J327" s="30"/>
      <c r="K327" s="31">
        <v>63</v>
      </c>
      <c r="L327" s="31">
        <f>K327-53</f>
        <v>10</v>
      </c>
      <c r="M327" s="31">
        <f>K327-70</f>
        <v>-7</v>
      </c>
      <c r="N327" s="31">
        <f>K327-85</f>
        <v>-22</v>
      </c>
      <c r="O327" s="31">
        <v>3</v>
      </c>
      <c r="S327" s="29"/>
      <c r="U327" s="31">
        <v>3</v>
      </c>
      <c r="Y327" s="32" t="e">
        <f t="shared" si="25"/>
        <v>#DIV/0!</v>
      </c>
      <c r="AB327" s="32" t="e">
        <f t="shared" si="26"/>
        <v>#DIV/0!</v>
      </c>
      <c r="AC327" s="30" t="e">
        <f t="shared" si="27"/>
        <v>#DIV/0!</v>
      </c>
      <c r="AE327" s="31" t="e">
        <f t="shared" si="28"/>
        <v>#DIV/0!</v>
      </c>
      <c r="AG327" s="31" t="e">
        <f t="shared" si="29"/>
        <v>#DIV/0!</v>
      </c>
      <c r="AH327" s="33"/>
      <c r="AO327" s="31">
        <v>4</v>
      </c>
    </row>
    <row r="328" spans="1:41" s="2" customFormat="1" x14ac:dyDescent="0.25">
      <c r="A328" s="1" t="s">
        <v>50</v>
      </c>
      <c r="B328" s="3">
        <v>66</v>
      </c>
      <c r="C328" s="4">
        <v>3</v>
      </c>
      <c r="D328" s="4" t="s">
        <v>39</v>
      </c>
      <c r="E328" s="2" t="s">
        <v>43</v>
      </c>
      <c r="F328" s="2" t="s">
        <v>41</v>
      </c>
      <c r="G328" s="2" t="s">
        <v>51</v>
      </c>
      <c r="H328" s="2">
        <v>2012</v>
      </c>
      <c r="I328" s="21" t="s">
        <v>84</v>
      </c>
      <c r="J328" s="4"/>
      <c r="S328" s="1"/>
      <c r="Y328" s="5" t="e">
        <f t="shared" si="25"/>
        <v>#DIV/0!</v>
      </c>
      <c r="AB328" s="5" t="e">
        <f t="shared" si="26"/>
        <v>#DIV/0!</v>
      </c>
      <c r="AC328" s="4" t="e">
        <f t="shared" si="27"/>
        <v>#DIV/0!</v>
      </c>
      <c r="AE328" s="2" t="e">
        <f t="shared" si="28"/>
        <v>#DIV/0!</v>
      </c>
      <c r="AG328" s="2" t="e">
        <f t="shared" si="29"/>
        <v>#DIV/0!</v>
      </c>
    </row>
    <row r="329" spans="1:41" s="2" customFormat="1" x14ac:dyDescent="0.25">
      <c r="A329" s="1" t="s">
        <v>50</v>
      </c>
      <c r="B329" s="3">
        <v>66</v>
      </c>
      <c r="C329" s="4">
        <v>3</v>
      </c>
      <c r="D329" s="4" t="s">
        <v>39</v>
      </c>
      <c r="E329" s="2" t="s">
        <v>43</v>
      </c>
      <c r="F329" s="2" t="s">
        <v>41</v>
      </c>
      <c r="G329" s="2" t="s">
        <v>51</v>
      </c>
      <c r="H329" s="2">
        <v>2013</v>
      </c>
      <c r="I329" s="21" t="s">
        <v>84</v>
      </c>
      <c r="J329" s="4"/>
      <c r="S329" s="1"/>
      <c r="Y329" s="5" t="e">
        <f t="shared" si="25"/>
        <v>#DIV/0!</v>
      </c>
      <c r="AB329" s="5" t="e">
        <f t="shared" si="26"/>
        <v>#DIV/0!</v>
      </c>
      <c r="AC329" s="4" t="e">
        <f t="shared" si="27"/>
        <v>#DIV/0!</v>
      </c>
      <c r="AE329" s="2" t="e">
        <f t="shared" si="28"/>
        <v>#DIV/0!</v>
      </c>
      <c r="AG329" s="2" t="e">
        <f t="shared" si="29"/>
        <v>#DIV/0!</v>
      </c>
      <c r="AH329" s="12"/>
    </row>
    <row r="330" spans="1:41" s="2" customFormat="1" x14ac:dyDescent="0.25">
      <c r="A330" s="1" t="s">
        <v>50</v>
      </c>
      <c r="B330" s="3">
        <v>66</v>
      </c>
      <c r="C330" s="4">
        <v>3</v>
      </c>
      <c r="D330" s="4" t="s">
        <v>39</v>
      </c>
      <c r="E330" s="2" t="s">
        <v>43</v>
      </c>
      <c r="F330" s="2" t="s">
        <v>41</v>
      </c>
      <c r="G330" s="2" t="s">
        <v>51</v>
      </c>
      <c r="H330" s="2">
        <v>2014</v>
      </c>
      <c r="I330" s="21" t="s">
        <v>84</v>
      </c>
      <c r="J330" s="4"/>
      <c r="S330" s="1"/>
      <c r="Y330" s="5" t="e">
        <f t="shared" si="25"/>
        <v>#DIV/0!</v>
      </c>
      <c r="AB330" s="5" t="e">
        <f t="shared" si="26"/>
        <v>#DIV/0!</v>
      </c>
      <c r="AC330" s="4" t="e">
        <f t="shared" si="27"/>
        <v>#DIV/0!</v>
      </c>
      <c r="AE330" s="2" t="e">
        <f t="shared" si="28"/>
        <v>#DIV/0!</v>
      </c>
      <c r="AG330" s="2" t="e">
        <f t="shared" si="29"/>
        <v>#DIV/0!</v>
      </c>
    </row>
    <row r="331" spans="1:41" s="2" customFormat="1" x14ac:dyDescent="0.25">
      <c r="A331" s="1" t="s">
        <v>50</v>
      </c>
      <c r="B331" s="3">
        <v>66</v>
      </c>
      <c r="C331" s="4">
        <v>3</v>
      </c>
      <c r="D331" s="4" t="s">
        <v>39</v>
      </c>
      <c r="E331" s="2" t="s">
        <v>43</v>
      </c>
      <c r="F331" s="2" t="s">
        <v>41</v>
      </c>
      <c r="G331" s="2" t="s">
        <v>51</v>
      </c>
      <c r="H331" s="2">
        <v>2015</v>
      </c>
      <c r="I331" s="21" t="s">
        <v>84</v>
      </c>
      <c r="J331" s="4"/>
      <c r="S331" s="1"/>
      <c r="Y331" s="5" t="e">
        <f t="shared" si="25"/>
        <v>#DIV/0!</v>
      </c>
      <c r="AB331" s="5" t="e">
        <f t="shared" si="26"/>
        <v>#DIV/0!</v>
      </c>
      <c r="AC331" s="4" t="e">
        <f t="shared" si="27"/>
        <v>#DIV/0!</v>
      </c>
      <c r="AE331" s="2" t="e">
        <f t="shared" si="28"/>
        <v>#DIV/0!</v>
      </c>
      <c r="AG331" s="2" t="e">
        <f t="shared" si="29"/>
        <v>#DIV/0!</v>
      </c>
    </row>
    <row r="332" spans="1:41" s="31" customFormat="1" x14ac:dyDescent="0.25">
      <c r="A332" s="29" t="s">
        <v>50</v>
      </c>
      <c r="B332" s="26">
        <v>67</v>
      </c>
      <c r="C332" s="4">
        <v>3</v>
      </c>
      <c r="D332" s="30" t="s">
        <v>39</v>
      </c>
      <c r="E332" s="31" t="s">
        <v>43</v>
      </c>
      <c r="F332" s="31" t="s">
        <v>41</v>
      </c>
      <c r="G332" s="2" t="s">
        <v>51</v>
      </c>
      <c r="H332" s="31">
        <v>2011</v>
      </c>
      <c r="I332" s="21" t="s">
        <v>84</v>
      </c>
      <c r="J332" s="30"/>
      <c r="Y332" s="32" t="e">
        <f t="shared" si="25"/>
        <v>#DIV/0!</v>
      </c>
      <c r="AB332" s="32" t="e">
        <f t="shared" si="26"/>
        <v>#DIV/0!</v>
      </c>
      <c r="AC332" s="30" t="e">
        <f t="shared" si="27"/>
        <v>#DIV/0!</v>
      </c>
      <c r="AE332" s="31" t="e">
        <f t="shared" si="28"/>
        <v>#DIV/0!</v>
      </c>
      <c r="AG332" s="31" t="e">
        <f t="shared" si="29"/>
        <v>#DIV/0!</v>
      </c>
    </row>
    <row r="333" spans="1:41" s="2" customFormat="1" x14ac:dyDescent="0.25">
      <c r="A333" s="1" t="s">
        <v>50</v>
      </c>
      <c r="B333" s="3">
        <v>67</v>
      </c>
      <c r="C333" s="4">
        <v>3</v>
      </c>
      <c r="D333" s="4" t="s">
        <v>39</v>
      </c>
      <c r="E333" s="2" t="s">
        <v>43</v>
      </c>
      <c r="F333" s="2" t="s">
        <v>41</v>
      </c>
      <c r="G333" s="2" t="s">
        <v>51</v>
      </c>
      <c r="H333" s="2">
        <v>2012</v>
      </c>
      <c r="I333" s="21" t="s">
        <v>84</v>
      </c>
      <c r="J333" s="4"/>
      <c r="Y333" s="5" t="e">
        <f t="shared" si="25"/>
        <v>#DIV/0!</v>
      </c>
      <c r="AB333" s="5" t="e">
        <f t="shared" si="26"/>
        <v>#DIV/0!</v>
      </c>
      <c r="AC333" s="4" t="e">
        <f t="shared" si="27"/>
        <v>#DIV/0!</v>
      </c>
      <c r="AE333" s="2" t="e">
        <f t="shared" si="28"/>
        <v>#DIV/0!</v>
      </c>
      <c r="AG333" s="2" t="e">
        <f t="shared" si="29"/>
        <v>#DIV/0!</v>
      </c>
    </row>
    <row r="334" spans="1:41" s="2" customFormat="1" x14ac:dyDescent="0.25">
      <c r="A334" s="1" t="s">
        <v>50</v>
      </c>
      <c r="B334" s="3">
        <v>67</v>
      </c>
      <c r="C334" s="4">
        <v>3</v>
      </c>
      <c r="D334" s="4" t="s">
        <v>39</v>
      </c>
      <c r="E334" s="2" t="s">
        <v>43</v>
      </c>
      <c r="F334" s="2" t="s">
        <v>41</v>
      </c>
      <c r="G334" s="2" t="s">
        <v>51</v>
      </c>
      <c r="H334" s="2">
        <v>2013</v>
      </c>
      <c r="I334" s="21" t="s">
        <v>84</v>
      </c>
      <c r="J334" s="4"/>
      <c r="Y334" s="5" t="e">
        <f t="shared" si="25"/>
        <v>#DIV/0!</v>
      </c>
      <c r="AB334" s="5" t="e">
        <f t="shared" si="26"/>
        <v>#DIV/0!</v>
      </c>
      <c r="AC334" s="4" t="e">
        <f t="shared" si="27"/>
        <v>#DIV/0!</v>
      </c>
      <c r="AE334" s="2" t="e">
        <f t="shared" si="28"/>
        <v>#DIV/0!</v>
      </c>
      <c r="AG334" s="2" t="e">
        <f t="shared" si="29"/>
        <v>#DIV/0!</v>
      </c>
      <c r="AH334" s="12"/>
    </row>
    <row r="335" spans="1:41" s="2" customFormat="1" x14ac:dyDescent="0.25">
      <c r="A335" s="1" t="s">
        <v>50</v>
      </c>
      <c r="B335" s="3">
        <v>67</v>
      </c>
      <c r="C335" s="4">
        <v>3</v>
      </c>
      <c r="D335" s="4" t="s">
        <v>39</v>
      </c>
      <c r="E335" s="2" t="s">
        <v>43</v>
      </c>
      <c r="F335" s="2" t="s">
        <v>41</v>
      </c>
      <c r="G335" s="2" t="s">
        <v>51</v>
      </c>
      <c r="H335" s="2">
        <v>2014</v>
      </c>
      <c r="I335" s="21" t="s">
        <v>84</v>
      </c>
      <c r="J335" s="4"/>
      <c r="Y335" s="5" t="e">
        <f t="shared" si="25"/>
        <v>#DIV/0!</v>
      </c>
      <c r="AB335" s="5" t="e">
        <f t="shared" si="26"/>
        <v>#DIV/0!</v>
      </c>
      <c r="AC335" s="4" t="e">
        <f t="shared" si="27"/>
        <v>#DIV/0!</v>
      </c>
      <c r="AE335" s="2" t="e">
        <f t="shared" si="28"/>
        <v>#DIV/0!</v>
      </c>
      <c r="AG335" s="2" t="e">
        <f t="shared" si="29"/>
        <v>#DIV/0!</v>
      </c>
    </row>
    <row r="336" spans="1:41" s="2" customFormat="1" x14ac:dyDescent="0.25">
      <c r="A336" s="1" t="s">
        <v>50</v>
      </c>
      <c r="B336" s="3">
        <v>67</v>
      </c>
      <c r="C336" s="4">
        <v>3</v>
      </c>
      <c r="D336" s="4" t="s">
        <v>39</v>
      </c>
      <c r="E336" s="2" t="s">
        <v>43</v>
      </c>
      <c r="F336" s="2" t="s">
        <v>41</v>
      </c>
      <c r="G336" s="2" t="s">
        <v>51</v>
      </c>
      <c r="H336" s="2">
        <v>2015</v>
      </c>
      <c r="I336" s="21" t="s">
        <v>84</v>
      </c>
      <c r="J336" s="4"/>
      <c r="Y336" s="5" t="e">
        <f t="shared" si="25"/>
        <v>#DIV/0!</v>
      </c>
      <c r="AB336" s="5" t="e">
        <f t="shared" si="26"/>
        <v>#DIV/0!</v>
      </c>
      <c r="AC336" s="4" t="e">
        <f t="shared" si="27"/>
        <v>#DIV/0!</v>
      </c>
      <c r="AE336" s="2" t="e">
        <f t="shared" si="28"/>
        <v>#DIV/0!</v>
      </c>
      <c r="AG336" s="2" t="e">
        <f t="shared" si="29"/>
        <v>#DIV/0!</v>
      </c>
    </row>
    <row r="337" spans="1:42" s="31" customFormat="1" x14ac:dyDescent="0.25">
      <c r="A337" s="29" t="s">
        <v>50</v>
      </c>
      <c r="B337" s="26">
        <v>68</v>
      </c>
      <c r="C337" s="4">
        <v>3</v>
      </c>
      <c r="D337" s="30" t="s">
        <v>39</v>
      </c>
      <c r="E337" s="31" t="s">
        <v>43</v>
      </c>
      <c r="F337" s="31" t="s">
        <v>41</v>
      </c>
      <c r="G337" s="2" t="s">
        <v>51</v>
      </c>
      <c r="H337" s="31">
        <v>2011</v>
      </c>
      <c r="I337" s="21" t="s">
        <v>84</v>
      </c>
      <c r="J337" s="30"/>
      <c r="Y337" s="32" t="e">
        <f t="shared" si="25"/>
        <v>#DIV/0!</v>
      </c>
      <c r="AB337" s="32" t="e">
        <f t="shared" si="26"/>
        <v>#DIV/0!</v>
      </c>
      <c r="AC337" s="30" t="e">
        <f t="shared" si="27"/>
        <v>#DIV/0!</v>
      </c>
      <c r="AE337" s="31" t="e">
        <f t="shared" si="28"/>
        <v>#DIV/0!</v>
      </c>
      <c r="AG337" s="31" t="e">
        <f t="shared" si="29"/>
        <v>#DIV/0!</v>
      </c>
    </row>
    <row r="338" spans="1:42" x14ac:dyDescent="0.25">
      <c r="A338" s="1" t="s">
        <v>50</v>
      </c>
      <c r="B338" s="3">
        <v>68</v>
      </c>
      <c r="C338" s="4">
        <v>3</v>
      </c>
      <c r="D338" s="4" t="s">
        <v>39</v>
      </c>
      <c r="E338" s="2" t="s">
        <v>43</v>
      </c>
      <c r="F338" s="2" t="s">
        <v>41</v>
      </c>
      <c r="G338" s="2" t="s">
        <v>51</v>
      </c>
      <c r="H338" s="2">
        <v>2012</v>
      </c>
      <c r="I338" s="21" t="s">
        <v>84</v>
      </c>
      <c r="S338" s="2"/>
      <c r="Y338" s="5" t="e">
        <f t="shared" si="25"/>
        <v>#DIV/0!</v>
      </c>
      <c r="AB338" s="5" t="e">
        <f t="shared" si="26"/>
        <v>#DIV/0!</v>
      </c>
      <c r="AC338" s="4" t="e">
        <f t="shared" si="27"/>
        <v>#DIV/0!</v>
      </c>
      <c r="AE338" s="2" t="e">
        <f t="shared" si="28"/>
        <v>#DIV/0!</v>
      </c>
      <c r="AG338" s="2" t="e">
        <f t="shared" si="29"/>
        <v>#DIV/0!</v>
      </c>
      <c r="AH338" s="2"/>
      <c r="AP338" s="2"/>
    </row>
    <row r="339" spans="1:42" x14ac:dyDescent="0.25">
      <c r="A339" s="1" t="s">
        <v>50</v>
      </c>
      <c r="B339" s="3">
        <v>68</v>
      </c>
      <c r="C339" s="4">
        <v>3</v>
      </c>
      <c r="D339" s="4" t="s">
        <v>39</v>
      </c>
      <c r="E339" s="2" t="s">
        <v>43</v>
      </c>
      <c r="F339" s="2" t="s">
        <v>41</v>
      </c>
      <c r="G339" s="2" t="s">
        <v>51</v>
      </c>
      <c r="H339" s="2">
        <v>2013</v>
      </c>
      <c r="I339" s="21" t="s">
        <v>84</v>
      </c>
      <c r="S339" s="2"/>
      <c r="Y339" s="5" t="e">
        <f t="shared" si="25"/>
        <v>#DIV/0!</v>
      </c>
      <c r="AB339" s="5" t="e">
        <f t="shared" si="26"/>
        <v>#DIV/0!</v>
      </c>
      <c r="AC339" s="4" t="e">
        <f t="shared" si="27"/>
        <v>#DIV/0!</v>
      </c>
      <c r="AE339" s="2" t="e">
        <f t="shared" si="28"/>
        <v>#DIV/0!</v>
      </c>
      <c r="AG339" s="2" t="e">
        <f t="shared" si="29"/>
        <v>#DIV/0!</v>
      </c>
      <c r="AP339" s="2"/>
    </row>
    <row r="340" spans="1:42" x14ac:dyDescent="0.25">
      <c r="A340" s="1" t="s">
        <v>50</v>
      </c>
      <c r="B340" s="3">
        <v>68</v>
      </c>
      <c r="C340" s="4">
        <v>3</v>
      </c>
      <c r="D340" s="4" t="s">
        <v>39</v>
      </c>
      <c r="E340" s="2" t="s">
        <v>43</v>
      </c>
      <c r="F340" s="2" t="s">
        <v>41</v>
      </c>
      <c r="G340" s="2" t="s">
        <v>51</v>
      </c>
      <c r="H340" s="2">
        <v>2014</v>
      </c>
      <c r="I340" s="21" t="s">
        <v>84</v>
      </c>
      <c r="S340" s="2"/>
      <c r="Y340" s="5" t="e">
        <f t="shared" si="25"/>
        <v>#DIV/0!</v>
      </c>
      <c r="AB340" s="5" t="e">
        <f t="shared" si="26"/>
        <v>#DIV/0!</v>
      </c>
      <c r="AC340" s="4" t="e">
        <f t="shared" si="27"/>
        <v>#DIV/0!</v>
      </c>
      <c r="AE340" s="2" t="e">
        <f t="shared" si="28"/>
        <v>#DIV/0!</v>
      </c>
      <c r="AG340" s="2" t="e">
        <f t="shared" si="29"/>
        <v>#DIV/0!</v>
      </c>
      <c r="AH340" s="2"/>
      <c r="AP340" s="2"/>
    </row>
    <row r="341" spans="1:42" x14ac:dyDescent="0.25">
      <c r="A341" s="1" t="s">
        <v>50</v>
      </c>
      <c r="B341" s="3">
        <v>68</v>
      </c>
      <c r="C341" s="4">
        <v>3</v>
      </c>
      <c r="D341" s="4" t="s">
        <v>39</v>
      </c>
      <c r="E341" s="2" t="s">
        <v>43</v>
      </c>
      <c r="F341" s="2" t="s">
        <v>41</v>
      </c>
      <c r="G341" s="2" t="s">
        <v>51</v>
      </c>
      <c r="H341" s="2">
        <v>2015</v>
      </c>
      <c r="I341" s="21" t="s">
        <v>84</v>
      </c>
      <c r="S341" s="2"/>
      <c r="Y341" s="5" t="e">
        <f t="shared" si="25"/>
        <v>#DIV/0!</v>
      </c>
      <c r="AB341" s="5" t="e">
        <f t="shared" si="26"/>
        <v>#DIV/0!</v>
      </c>
      <c r="AC341" s="4" t="e">
        <f t="shared" si="27"/>
        <v>#DIV/0!</v>
      </c>
      <c r="AE341" s="2" t="e">
        <f t="shared" si="28"/>
        <v>#DIV/0!</v>
      </c>
      <c r="AG341" s="2" t="e">
        <f t="shared" si="29"/>
        <v>#DIV/0!</v>
      </c>
      <c r="AH341" s="2"/>
      <c r="AP341" s="2"/>
    </row>
    <row r="342" spans="1:42" s="31" customFormat="1" x14ac:dyDescent="0.25">
      <c r="A342" s="29" t="s">
        <v>50</v>
      </c>
      <c r="B342" s="26">
        <v>69</v>
      </c>
      <c r="C342" s="4">
        <v>3</v>
      </c>
      <c r="D342" s="30" t="s">
        <v>39</v>
      </c>
      <c r="E342" s="31" t="s">
        <v>43</v>
      </c>
      <c r="F342" s="31" t="s">
        <v>41</v>
      </c>
      <c r="G342" s="2" t="s">
        <v>51</v>
      </c>
      <c r="H342" s="31">
        <v>2011</v>
      </c>
      <c r="I342" s="61" t="s">
        <v>84</v>
      </c>
      <c r="J342" s="30"/>
      <c r="Y342" s="32" t="e">
        <f t="shared" si="25"/>
        <v>#DIV/0!</v>
      </c>
      <c r="AB342" s="32" t="e">
        <f t="shared" si="26"/>
        <v>#DIV/0!</v>
      </c>
      <c r="AC342" s="30" t="e">
        <f t="shared" si="27"/>
        <v>#DIV/0!</v>
      </c>
      <c r="AE342" s="31" t="e">
        <f t="shared" si="28"/>
        <v>#DIV/0!</v>
      </c>
      <c r="AG342" s="31" t="e">
        <f t="shared" si="29"/>
        <v>#DIV/0!</v>
      </c>
    </row>
    <row r="343" spans="1:42" x14ac:dyDescent="0.25">
      <c r="A343" s="1" t="s">
        <v>50</v>
      </c>
      <c r="B343" s="3">
        <v>69</v>
      </c>
      <c r="C343" s="4">
        <v>3</v>
      </c>
      <c r="D343" s="4" t="s">
        <v>39</v>
      </c>
      <c r="E343" s="2" t="s">
        <v>43</v>
      </c>
      <c r="F343" s="2" t="s">
        <v>41</v>
      </c>
      <c r="G343" s="2" t="s">
        <v>51</v>
      </c>
      <c r="H343" s="2">
        <v>2012</v>
      </c>
      <c r="I343" s="21" t="s">
        <v>84</v>
      </c>
      <c r="S343" s="2"/>
      <c r="Y343" s="5" t="e">
        <f t="shared" si="25"/>
        <v>#DIV/0!</v>
      </c>
      <c r="AB343" s="5" t="e">
        <f t="shared" si="26"/>
        <v>#DIV/0!</v>
      </c>
      <c r="AC343" s="4" t="e">
        <f t="shared" si="27"/>
        <v>#DIV/0!</v>
      </c>
      <c r="AE343" s="2" t="e">
        <f t="shared" si="28"/>
        <v>#DIV/0!</v>
      </c>
      <c r="AG343" s="2" t="e">
        <f t="shared" si="29"/>
        <v>#DIV/0!</v>
      </c>
      <c r="AH343" s="2"/>
      <c r="AP343" s="2"/>
    </row>
    <row r="344" spans="1:42" x14ac:dyDescent="0.25">
      <c r="A344" s="1" t="s">
        <v>50</v>
      </c>
      <c r="B344" s="3">
        <v>69</v>
      </c>
      <c r="C344" s="4">
        <v>3</v>
      </c>
      <c r="D344" s="4" t="s">
        <v>39</v>
      </c>
      <c r="E344" s="2" t="s">
        <v>43</v>
      </c>
      <c r="F344" s="2" t="s">
        <v>41</v>
      </c>
      <c r="G344" s="2" t="s">
        <v>51</v>
      </c>
      <c r="H344" s="2">
        <v>2013</v>
      </c>
      <c r="I344" s="21" t="s">
        <v>84</v>
      </c>
      <c r="S344" s="2"/>
      <c r="Y344" s="5" t="e">
        <f t="shared" si="25"/>
        <v>#DIV/0!</v>
      </c>
      <c r="AB344" s="5" t="e">
        <f t="shared" si="26"/>
        <v>#DIV/0!</v>
      </c>
      <c r="AC344" s="4" t="e">
        <f t="shared" si="27"/>
        <v>#DIV/0!</v>
      </c>
      <c r="AE344" s="2" t="e">
        <f t="shared" si="28"/>
        <v>#DIV/0!</v>
      </c>
      <c r="AG344" s="2" t="e">
        <f t="shared" si="29"/>
        <v>#DIV/0!</v>
      </c>
      <c r="AP344" s="2"/>
    </row>
    <row r="345" spans="1:42" x14ac:dyDescent="0.25">
      <c r="A345" s="1" t="s">
        <v>50</v>
      </c>
      <c r="B345" s="3">
        <v>69</v>
      </c>
      <c r="C345" s="4">
        <v>3</v>
      </c>
      <c r="D345" s="4" t="s">
        <v>39</v>
      </c>
      <c r="E345" s="2" t="s">
        <v>43</v>
      </c>
      <c r="F345" s="2" t="s">
        <v>41</v>
      </c>
      <c r="G345" s="2" t="s">
        <v>51</v>
      </c>
      <c r="H345" s="2">
        <v>2014</v>
      </c>
      <c r="I345" s="21" t="s">
        <v>84</v>
      </c>
      <c r="S345" s="2"/>
      <c r="Y345" s="5" t="e">
        <f t="shared" si="25"/>
        <v>#DIV/0!</v>
      </c>
      <c r="AB345" s="5" t="e">
        <f t="shared" si="26"/>
        <v>#DIV/0!</v>
      </c>
      <c r="AC345" s="4" t="e">
        <f t="shared" si="27"/>
        <v>#DIV/0!</v>
      </c>
      <c r="AE345" s="2" t="e">
        <f t="shared" si="28"/>
        <v>#DIV/0!</v>
      </c>
      <c r="AG345" s="2" t="e">
        <f t="shared" si="29"/>
        <v>#DIV/0!</v>
      </c>
      <c r="AH345" s="2"/>
      <c r="AP345" s="2"/>
    </row>
    <row r="346" spans="1:42" x14ac:dyDescent="0.25">
      <c r="A346" s="1" t="s">
        <v>50</v>
      </c>
      <c r="B346" s="3">
        <v>69</v>
      </c>
      <c r="C346" s="4">
        <v>3</v>
      </c>
      <c r="D346" s="4" t="s">
        <v>39</v>
      </c>
      <c r="E346" s="2" t="s">
        <v>43</v>
      </c>
      <c r="F346" s="2" t="s">
        <v>41</v>
      </c>
      <c r="G346" s="2" t="s">
        <v>51</v>
      </c>
      <c r="H346" s="2">
        <v>2015</v>
      </c>
      <c r="I346" s="21" t="s">
        <v>84</v>
      </c>
      <c r="S346" s="2"/>
      <c r="Y346" s="5" t="e">
        <f t="shared" si="25"/>
        <v>#DIV/0!</v>
      </c>
      <c r="AB346" s="5" t="e">
        <f t="shared" si="26"/>
        <v>#DIV/0!</v>
      </c>
      <c r="AC346" s="4" t="e">
        <f t="shared" si="27"/>
        <v>#DIV/0!</v>
      </c>
      <c r="AE346" s="2" t="e">
        <f t="shared" si="28"/>
        <v>#DIV/0!</v>
      </c>
      <c r="AG346" s="2" t="e">
        <f t="shared" si="29"/>
        <v>#DIV/0!</v>
      </c>
      <c r="AH346" s="2"/>
      <c r="AP346" s="2"/>
    </row>
    <row r="347" spans="1:42" s="31" customFormat="1" x14ac:dyDescent="0.25">
      <c r="A347" s="29" t="s">
        <v>50</v>
      </c>
      <c r="B347" s="26">
        <v>70</v>
      </c>
      <c r="C347" s="4">
        <v>3</v>
      </c>
      <c r="D347" s="30" t="s">
        <v>39</v>
      </c>
      <c r="E347" s="31" t="s">
        <v>43</v>
      </c>
      <c r="F347" s="31" t="s">
        <v>41</v>
      </c>
      <c r="G347" s="2" t="s">
        <v>51</v>
      </c>
      <c r="H347" s="31">
        <v>2011</v>
      </c>
      <c r="I347" s="21" t="s">
        <v>84</v>
      </c>
      <c r="J347" s="30"/>
      <c r="Y347" s="32" t="e">
        <f t="shared" si="25"/>
        <v>#DIV/0!</v>
      </c>
      <c r="AB347" s="32" t="e">
        <f t="shared" si="26"/>
        <v>#DIV/0!</v>
      </c>
      <c r="AC347" s="30" t="e">
        <f t="shared" si="27"/>
        <v>#DIV/0!</v>
      </c>
      <c r="AE347" s="31" t="e">
        <f t="shared" si="28"/>
        <v>#DIV/0!</v>
      </c>
      <c r="AG347" s="31" t="e">
        <f t="shared" si="29"/>
        <v>#DIV/0!</v>
      </c>
    </row>
    <row r="348" spans="1:42" x14ac:dyDescent="0.25">
      <c r="A348" s="1" t="s">
        <v>50</v>
      </c>
      <c r="B348" s="3">
        <v>70</v>
      </c>
      <c r="C348" s="4">
        <v>3</v>
      </c>
      <c r="D348" s="4" t="s">
        <v>39</v>
      </c>
      <c r="E348" s="2" t="s">
        <v>43</v>
      </c>
      <c r="F348" s="2" t="s">
        <v>41</v>
      </c>
      <c r="G348" s="2" t="s">
        <v>51</v>
      </c>
      <c r="H348" s="2">
        <v>2012</v>
      </c>
      <c r="I348" s="21" t="s">
        <v>84</v>
      </c>
      <c r="S348" s="2"/>
      <c r="Y348" s="5" t="e">
        <f t="shared" si="25"/>
        <v>#DIV/0!</v>
      </c>
      <c r="AB348" s="5" t="e">
        <f t="shared" si="26"/>
        <v>#DIV/0!</v>
      </c>
      <c r="AC348" s="4" t="e">
        <f t="shared" si="27"/>
        <v>#DIV/0!</v>
      </c>
      <c r="AE348" s="2" t="e">
        <f t="shared" si="28"/>
        <v>#DIV/0!</v>
      </c>
      <c r="AG348" s="2" t="e">
        <f t="shared" si="29"/>
        <v>#DIV/0!</v>
      </c>
      <c r="AH348" s="2"/>
      <c r="AP348" s="2"/>
    </row>
    <row r="349" spans="1:42" x14ac:dyDescent="0.25">
      <c r="A349" s="1" t="s">
        <v>50</v>
      </c>
      <c r="B349" s="3">
        <v>70</v>
      </c>
      <c r="C349" s="4">
        <v>3</v>
      </c>
      <c r="D349" s="4" t="s">
        <v>39</v>
      </c>
      <c r="E349" s="2" t="s">
        <v>43</v>
      </c>
      <c r="F349" s="2" t="s">
        <v>41</v>
      </c>
      <c r="G349" s="2" t="s">
        <v>51</v>
      </c>
      <c r="H349" s="2">
        <v>2013</v>
      </c>
      <c r="I349" s="21" t="s">
        <v>84</v>
      </c>
      <c r="S349" s="2"/>
      <c r="Y349" s="5" t="e">
        <f t="shared" si="25"/>
        <v>#DIV/0!</v>
      </c>
      <c r="AB349" s="5" t="e">
        <f t="shared" si="26"/>
        <v>#DIV/0!</v>
      </c>
      <c r="AC349" s="4" t="e">
        <f t="shared" si="27"/>
        <v>#DIV/0!</v>
      </c>
      <c r="AE349" s="2" t="e">
        <f t="shared" si="28"/>
        <v>#DIV/0!</v>
      </c>
      <c r="AG349" s="2" t="e">
        <f t="shared" si="29"/>
        <v>#DIV/0!</v>
      </c>
      <c r="AP349" s="2"/>
    </row>
    <row r="350" spans="1:42" x14ac:dyDescent="0.25">
      <c r="A350" s="1" t="s">
        <v>50</v>
      </c>
      <c r="B350" s="3">
        <v>70</v>
      </c>
      <c r="C350" s="4">
        <v>3</v>
      </c>
      <c r="D350" s="4" t="s">
        <v>39</v>
      </c>
      <c r="E350" s="2" t="s">
        <v>43</v>
      </c>
      <c r="F350" s="2" t="s">
        <v>41</v>
      </c>
      <c r="G350" s="2" t="s">
        <v>51</v>
      </c>
      <c r="H350" s="2">
        <v>2014</v>
      </c>
      <c r="I350" s="21" t="s">
        <v>84</v>
      </c>
      <c r="S350" s="2"/>
      <c r="Y350" s="5" t="e">
        <f t="shared" si="25"/>
        <v>#DIV/0!</v>
      </c>
      <c r="AB350" s="5" t="e">
        <f t="shared" si="26"/>
        <v>#DIV/0!</v>
      </c>
      <c r="AC350" s="4" t="e">
        <f t="shared" si="27"/>
        <v>#DIV/0!</v>
      </c>
      <c r="AE350" s="2" t="e">
        <f t="shared" si="28"/>
        <v>#DIV/0!</v>
      </c>
      <c r="AG350" s="2" t="e">
        <f t="shared" si="29"/>
        <v>#DIV/0!</v>
      </c>
      <c r="AH350" s="2"/>
      <c r="AP350" s="2"/>
    </row>
    <row r="351" spans="1:42" x14ac:dyDescent="0.25">
      <c r="A351" s="1" t="s">
        <v>50</v>
      </c>
      <c r="B351" s="3">
        <v>70</v>
      </c>
      <c r="C351" s="4">
        <v>3</v>
      </c>
      <c r="D351" s="4" t="s">
        <v>39</v>
      </c>
      <c r="E351" s="2" t="s">
        <v>43</v>
      </c>
      <c r="F351" s="2" t="s">
        <v>41</v>
      </c>
      <c r="G351" s="2" t="s">
        <v>51</v>
      </c>
      <c r="H351" s="2">
        <v>2015</v>
      </c>
      <c r="I351" s="21" t="s">
        <v>84</v>
      </c>
      <c r="S351" s="2"/>
      <c r="Y351" s="5" t="e">
        <f t="shared" si="25"/>
        <v>#DIV/0!</v>
      </c>
      <c r="AB351" s="5" t="e">
        <f t="shared" si="26"/>
        <v>#DIV/0!</v>
      </c>
      <c r="AC351" s="4" t="e">
        <f t="shared" si="27"/>
        <v>#DIV/0!</v>
      </c>
      <c r="AE351" s="2" t="e">
        <f t="shared" si="28"/>
        <v>#DIV/0!</v>
      </c>
      <c r="AG351" s="2" t="e">
        <f t="shared" si="29"/>
        <v>#DIV/0!</v>
      </c>
      <c r="AH351" s="2"/>
      <c r="AP351" s="2"/>
    </row>
    <row r="352" spans="1:42" s="31" customFormat="1" x14ac:dyDescent="0.25">
      <c r="A352" s="29" t="s">
        <v>50</v>
      </c>
      <c r="B352" s="26">
        <v>71</v>
      </c>
      <c r="C352" s="4">
        <v>3</v>
      </c>
      <c r="D352" s="30" t="s">
        <v>39</v>
      </c>
      <c r="E352" s="31" t="s">
        <v>43</v>
      </c>
      <c r="F352" s="31" t="s">
        <v>41</v>
      </c>
      <c r="G352" s="2" t="s">
        <v>51</v>
      </c>
      <c r="H352" s="31">
        <v>2011</v>
      </c>
      <c r="I352" s="21" t="s">
        <v>97</v>
      </c>
      <c r="J352" s="30"/>
      <c r="Y352" s="32" t="e">
        <f t="shared" si="25"/>
        <v>#DIV/0!</v>
      </c>
      <c r="AB352" s="32" t="e">
        <f t="shared" si="26"/>
        <v>#DIV/0!</v>
      </c>
      <c r="AC352" s="30" t="e">
        <f t="shared" si="27"/>
        <v>#DIV/0!</v>
      </c>
      <c r="AE352" s="31" t="e">
        <f t="shared" si="28"/>
        <v>#DIV/0!</v>
      </c>
      <c r="AG352" s="31" t="e">
        <f t="shared" si="29"/>
        <v>#DIV/0!</v>
      </c>
      <c r="AP352" s="63"/>
    </row>
    <row r="353" spans="1:42" x14ac:dyDescent="0.25">
      <c r="A353" s="1" t="s">
        <v>50</v>
      </c>
      <c r="B353" s="3">
        <v>71</v>
      </c>
      <c r="C353" s="4">
        <v>3</v>
      </c>
      <c r="D353" s="4" t="s">
        <v>39</v>
      </c>
      <c r="E353" s="2" t="s">
        <v>43</v>
      </c>
      <c r="F353" s="2" t="s">
        <v>41</v>
      </c>
      <c r="G353" s="2" t="s">
        <v>51</v>
      </c>
      <c r="H353" s="2">
        <v>2012</v>
      </c>
      <c r="I353" s="21" t="s">
        <v>97</v>
      </c>
      <c r="K353" s="2">
        <v>78</v>
      </c>
      <c r="L353" s="2">
        <f>K353-67</f>
        <v>11</v>
      </c>
      <c r="M353" s="2">
        <f>K353-78</f>
        <v>0</v>
      </c>
      <c r="N353" s="2">
        <f>K353-95</f>
        <v>-17</v>
      </c>
      <c r="O353" s="2">
        <v>3</v>
      </c>
      <c r="S353" s="2"/>
      <c r="U353" s="2">
        <v>0</v>
      </c>
      <c r="Y353" s="5" t="e">
        <f t="shared" si="25"/>
        <v>#DIV/0!</v>
      </c>
      <c r="AB353" s="5" t="e">
        <f t="shared" si="26"/>
        <v>#DIV/0!</v>
      </c>
      <c r="AC353" s="4" t="e">
        <f t="shared" si="27"/>
        <v>#DIV/0!</v>
      </c>
      <c r="AE353" s="2" t="e">
        <f t="shared" si="28"/>
        <v>#DIV/0!</v>
      </c>
      <c r="AG353" s="2" t="e">
        <f t="shared" si="29"/>
        <v>#DIV/0!</v>
      </c>
      <c r="AH353" s="2"/>
    </row>
    <row r="354" spans="1:42" x14ac:dyDescent="0.25">
      <c r="A354" s="1" t="s">
        <v>50</v>
      </c>
      <c r="B354" s="3">
        <v>71</v>
      </c>
      <c r="C354" s="4">
        <v>3</v>
      </c>
      <c r="D354" s="4" t="s">
        <v>39</v>
      </c>
      <c r="E354" s="2" t="s">
        <v>43</v>
      </c>
      <c r="F354" s="2" t="s">
        <v>41</v>
      </c>
      <c r="G354" s="2" t="s">
        <v>51</v>
      </c>
      <c r="H354" s="2">
        <v>2013</v>
      </c>
      <c r="I354" s="21" t="s">
        <v>97</v>
      </c>
      <c r="K354" s="2">
        <v>65</v>
      </c>
      <c r="L354" s="2">
        <f>K354-49</f>
        <v>16</v>
      </c>
      <c r="M354" s="2">
        <f>K354-76</f>
        <v>-11</v>
      </c>
      <c r="N354" s="2">
        <f>K354-90</f>
        <v>-25</v>
      </c>
      <c r="O354" s="2">
        <v>2</v>
      </c>
      <c r="S354" s="2"/>
      <c r="U354" s="2">
        <v>0</v>
      </c>
      <c r="Y354" s="5" t="e">
        <f t="shared" si="25"/>
        <v>#DIV/0!</v>
      </c>
      <c r="AB354" s="5" t="e">
        <f t="shared" si="26"/>
        <v>#DIV/0!</v>
      </c>
      <c r="AC354" s="4" t="e">
        <f t="shared" si="27"/>
        <v>#DIV/0!</v>
      </c>
      <c r="AE354" s="2" t="e">
        <f t="shared" si="28"/>
        <v>#DIV/0!</v>
      </c>
      <c r="AG354" s="2" t="e">
        <f t="shared" si="29"/>
        <v>#DIV/0!</v>
      </c>
      <c r="AO354" s="2">
        <v>4</v>
      </c>
      <c r="AP354" s="64" t="s">
        <v>111</v>
      </c>
    </row>
    <row r="355" spans="1:42" x14ac:dyDescent="0.25">
      <c r="A355" s="1" t="s">
        <v>50</v>
      </c>
      <c r="B355" s="3">
        <v>71</v>
      </c>
      <c r="C355" s="4">
        <v>3</v>
      </c>
      <c r="D355" s="4" t="s">
        <v>39</v>
      </c>
      <c r="E355" s="2" t="s">
        <v>43</v>
      </c>
      <c r="F355" s="2" t="s">
        <v>41</v>
      </c>
      <c r="G355" s="2" t="s">
        <v>51</v>
      </c>
      <c r="H355" s="2">
        <v>2014</v>
      </c>
      <c r="I355" s="21" t="s">
        <v>97</v>
      </c>
      <c r="S355" s="2"/>
      <c r="Y355" s="5" t="e">
        <f t="shared" si="25"/>
        <v>#DIV/0!</v>
      </c>
      <c r="AB355" s="5" t="e">
        <f t="shared" si="26"/>
        <v>#DIV/0!</v>
      </c>
      <c r="AC355" s="4" t="e">
        <f t="shared" si="27"/>
        <v>#DIV/0!</v>
      </c>
      <c r="AE355" s="2" t="e">
        <f t="shared" si="28"/>
        <v>#DIV/0!</v>
      </c>
      <c r="AG355" s="2" t="e">
        <f t="shared" si="29"/>
        <v>#DIV/0!</v>
      </c>
      <c r="AH355" s="2"/>
    </row>
    <row r="356" spans="1:42" x14ac:dyDescent="0.25">
      <c r="A356" s="1" t="s">
        <v>50</v>
      </c>
      <c r="B356" s="3">
        <v>71</v>
      </c>
      <c r="C356" s="4">
        <v>3</v>
      </c>
      <c r="D356" s="4" t="s">
        <v>39</v>
      </c>
      <c r="E356" s="2" t="s">
        <v>43</v>
      </c>
      <c r="F356" s="2" t="s">
        <v>41</v>
      </c>
      <c r="G356" s="2" t="s">
        <v>51</v>
      </c>
      <c r="H356" s="2">
        <v>2015</v>
      </c>
      <c r="I356" s="21" t="s">
        <v>97</v>
      </c>
      <c r="S356" s="2"/>
      <c r="Y356" s="5" t="e">
        <f t="shared" si="25"/>
        <v>#DIV/0!</v>
      </c>
      <c r="AB356" s="5" t="e">
        <f t="shared" si="26"/>
        <v>#DIV/0!</v>
      </c>
      <c r="AC356" s="4" t="e">
        <f t="shared" si="27"/>
        <v>#DIV/0!</v>
      </c>
      <c r="AE356" s="2" t="e">
        <f t="shared" si="28"/>
        <v>#DIV/0!</v>
      </c>
      <c r="AG356" s="2" t="e">
        <f t="shared" si="29"/>
        <v>#DIV/0!</v>
      </c>
      <c r="AH356" s="2"/>
    </row>
    <row r="357" spans="1:42" s="31" customFormat="1" x14ac:dyDescent="0.25">
      <c r="A357" s="29" t="s">
        <v>50</v>
      </c>
      <c r="B357" s="26">
        <v>72</v>
      </c>
      <c r="C357" s="4">
        <v>3</v>
      </c>
      <c r="D357" s="30" t="s">
        <v>39</v>
      </c>
      <c r="E357" s="31" t="s">
        <v>43</v>
      </c>
      <c r="F357" s="31" t="s">
        <v>41</v>
      </c>
      <c r="G357" s="2" t="s">
        <v>51</v>
      </c>
      <c r="H357" s="31">
        <v>2011</v>
      </c>
      <c r="I357" s="21" t="s">
        <v>97</v>
      </c>
      <c r="J357" s="30"/>
      <c r="Y357" s="32" t="e">
        <f t="shared" si="25"/>
        <v>#DIV/0!</v>
      </c>
      <c r="AB357" s="32" t="e">
        <f t="shared" si="26"/>
        <v>#DIV/0!</v>
      </c>
      <c r="AC357" s="30" t="e">
        <f t="shared" si="27"/>
        <v>#DIV/0!</v>
      </c>
      <c r="AE357" s="31" t="e">
        <f t="shared" si="28"/>
        <v>#DIV/0!</v>
      </c>
      <c r="AG357" s="31" t="e">
        <f t="shared" si="29"/>
        <v>#DIV/0!</v>
      </c>
    </row>
    <row r="358" spans="1:42" x14ac:dyDescent="0.25">
      <c r="A358" s="1" t="s">
        <v>50</v>
      </c>
      <c r="B358" s="3">
        <v>72</v>
      </c>
      <c r="C358" s="4">
        <v>3</v>
      </c>
      <c r="D358" s="4" t="s">
        <v>39</v>
      </c>
      <c r="E358" s="2" t="s">
        <v>43</v>
      </c>
      <c r="F358" s="2" t="s">
        <v>41</v>
      </c>
      <c r="G358" s="2" t="s">
        <v>51</v>
      </c>
      <c r="H358" s="2">
        <v>2012</v>
      </c>
      <c r="I358" s="21" t="s">
        <v>97</v>
      </c>
      <c r="K358" s="2">
        <v>74</v>
      </c>
      <c r="L358" s="2">
        <f>K358-67</f>
        <v>7</v>
      </c>
      <c r="M358" s="2">
        <f>K358-78</f>
        <v>-4</v>
      </c>
      <c r="N358" s="2">
        <f>K358-95</f>
        <v>-21</v>
      </c>
      <c r="O358" s="2">
        <v>2</v>
      </c>
      <c r="S358" s="2"/>
      <c r="U358" s="2">
        <v>1</v>
      </c>
      <c r="Y358" s="5" t="e">
        <f t="shared" si="25"/>
        <v>#DIV/0!</v>
      </c>
      <c r="AB358" s="5" t="e">
        <f t="shared" si="26"/>
        <v>#DIV/0!</v>
      </c>
      <c r="AC358" s="4" t="e">
        <f t="shared" si="27"/>
        <v>#DIV/0!</v>
      </c>
      <c r="AE358" s="2" t="e">
        <f t="shared" si="28"/>
        <v>#DIV/0!</v>
      </c>
      <c r="AG358" s="2" t="e">
        <f t="shared" si="29"/>
        <v>#DIV/0!</v>
      </c>
      <c r="AH358" s="2"/>
      <c r="AP358" s="2"/>
    </row>
    <row r="359" spans="1:42" x14ac:dyDescent="0.25">
      <c r="A359" s="1" t="s">
        <v>50</v>
      </c>
      <c r="B359" s="3">
        <v>72</v>
      </c>
      <c r="C359" s="4">
        <v>3</v>
      </c>
      <c r="D359" s="4" t="s">
        <v>39</v>
      </c>
      <c r="E359" s="2" t="s">
        <v>43</v>
      </c>
      <c r="F359" s="2" t="s">
        <v>41</v>
      </c>
      <c r="G359" s="2" t="s">
        <v>51</v>
      </c>
      <c r="H359" s="2">
        <v>2013</v>
      </c>
      <c r="I359" s="21" t="s">
        <v>97</v>
      </c>
      <c r="S359" s="2"/>
      <c r="Y359" s="5" t="e">
        <f t="shared" si="25"/>
        <v>#DIV/0!</v>
      </c>
      <c r="AB359" s="5" t="e">
        <f t="shared" si="26"/>
        <v>#DIV/0!</v>
      </c>
      <c r="AC359" s="4" t="e">
        <f t="shared" si="27"/>
        <v>#DIV/0!</v>
      </c>
      <c r="AE359" s="2" t="e">
        <f t="shared" si="28"/>
        <v>#DIV/0!</v>
      </c>
      <c r="AG359" s="2" t="e">
        <f t="shared" si="29"/>
        <v>#DIV/0!</v>
      </c>
      <c r="AP359" s="2"/>
    </row>
    <row r="360" spans="1:42" x14ac:dyDescent="0.25">
      <c r="A360" s="1" t="s">
        <v>50</v>
      </c>
      <c r="B360" s="3">
        <v>72</v>
      </c>
      <c r="C360" s="4">
        <v>3</v>
      </c>
      <c r="D360" s="4" t="s">
        <v>39</v>
      </c>
      <c r="E360" s="2" t="s">
        <v>43</v>
      </c>
      <c r="F360" s="2" t="s">
        <v>41</v>
      </c>
      <c r="G360" s="2" t="s">
        <v>51</v>
      </c>
      <c r="H360" s="2">
        <v>2014</v>
      </c>
      <c r="I360" s="21" t="s">
        <v>97</v>
      </c>
      <c r="S360" s="2"/>
      <c r="Y360" s="5" t="e">
        <f t="shared" si="25"/>
        <v>#DIV/0!</v>
      </c>
      <c r="AB360" s="5" t="e">
        <f t="shared" si="26"/>
        <v>#DIV/0!</v>
      </c>
      <c r="AC360" s="4" t="e">
        <f t="shared" si="27"/>
        <v>#DIV/0!</v>
      </c>
      <c r="AE360" s="2" t="e">
        <f t="shared" si="28"/>
        <v>#DIV/0!</v>
      </c>
      <c r="AG360" s="2" t="e">
        <f t="shared" si="29"/>
        <v>#DIV/0!</v>
      </c>
      <c r="AH360" s="2"/>
      <c r="AP360" s="2"/>
    </row>
    <row r="361" spans="1:42" x14ac:dyDescent="0.25">
      <c r="A361" s="1" t="s">
        <v>50</v>
      </c>
      <c r="B361" s="3">
        <v>72</v>
      </c>
      <c r="C361" s="4">
        <v>3</v>
      </c>
      <c r="D361" s="4" t="s">
        <v>39</v>
      </c>
      <c r="E361" s="2" t="s">
        <v>43</v>
      </c>
      <c r="F361" s="2" t="s">
        <v>41</v>
      </c>
      <c r="G361" s="2" t="s">
        <v>51</v>
      </c>
      <c r="H361" s="2">
        <v>2015</v>
      </c>
      <c r="I361" s="21" t="s">
        <v>97</v>
      </c>
      <c r="S361" s="2"/>
      <c r="Y361" s="5" t="e">
        <f t="shared" si="25"/>
        <v>#DIV/0!</v>
      </c>
      <c r="AB361" s="5" t="e">
        <f t="shared" si="26"/>
        <v>#DIV/0!</v>
      </c>
      <c r="AC361" s="4" t="e">
        <f t="shared" si="27"/>
        <v>#DIV/0!</v>
      </c>
      <c r="AE361" s="2" t="e">
        <f t="shared" si="28"/>
        <v>#DIV/0!</v>
      </c>
      <c r="AG361" s="2" t="e">
        <f t="shared" si="29"/>
        <v>#DIV/0!</v>
      </c>
      <c r="AH361" s="2"/>
      <c r="AP361" s="2"/>
    </row>
    <row r="362" spans="1:42" s="31" customFormat="1" x14ac:dyDescent="0.25">
      <c r="A362" s="29" t="s">
        <v>50</v>
      </c>
      <c r="B362" s="26">
        <v>73</v>
      </c>
      <c r="C362" s="4">
        <v>3</v>
      </c>
      <c r="D362" s="30" t="s">
        <v>39</v>
      </c>
      <c r="E362" s="31" t="s">
        <v>43</v>
      </c>
      <c r="F362" s="31" t="s">
        <v>41</v>
      </c>
      <c r="G362" s="2" t="s">
        <v>51</v>
      </c>
      <c r="H362" s="31">
        <v>2011</v>
      </c>
      <c r="I362" s="21" t="s">
        <v>84</v>
      </c>
      <c r="J362" s="30"/>
      <c r="Y362" s="32" t="e">
        <f t="shared" si="25"/>
        <v>#DIV/0!</v>
      </c>
      <c r="AB362" s="32" t="e">
        <f t="shared" si="26"/>
        <v>#DIV/0!</v>
      </c>
      <c r="AC362" s="30" t="e">
        <f t="shared" si="27"/>
        <v>#DIV/0!</v>
      </c>
      <c r="AE362" s="31" t="e">
        <f t="shared" si="28"/>
        <v>#DIV/0!</v>
      </c>
      <c r="AG362" s="31" t="e">
        <f t="shared" si="29"/>
        <v>#DIV/0!</v>
      </c>
    </row>
    <row r="363" spans="1:42" x14ac:dyDescent="0.25">
      <c r="A363" s="1" t="s">
        <v>50</v>
      </c>
      <c r="B363" s="3">
        <v>73</v>
      </c>
      <c r="C363" s="4">
        <v>3</v>
      </c>
      <c r="D363" s="4" t="s">
        <v>39</v>
      </c>
      <c r="E363" s="2" t="s">
        <v>43</v>
      </c>
      <c r="F363" s="2" t="s">
        <v>41</v>
      </c>
      <c r="G363" s="2" t="s">
        <v>51</v>
      </c>
      <c r="H363" s="2">
        <v>2012</v>
      </c>
      <c r="I363" s="21" t="s">
        <v>84</v>
      </c>
      <c r="S363" s="2"/>
      <c r="Y363" s="5" t="e">
        <f t="shared" si="25"/>
        <v>#DIV/0!</v>
      </c>
      <c r="AB363" s="5" t="e">
        <f t="shared" si="26"/>
        <v>#DIV/0!</v>
      </c>
      <c r="AC363" s="4" t="e">
        <f t="shared" si="27"/>
        <v>#DIV/0!</v>
      </c>
      <c r="AE363" s="2" t="e">
        <f t="shared" si="28"/>
        <v>#DIV/0!</v>
      </c>
      <c r="AG363" s="2" t="e">
        <f t="shared" si="29"/>
        <v>#DIV/0!</v>
      </c>
      <c r="AH363" s="2"/>
      <c r="AP363" s="2"/>
    </row>
    <row r="364" spans="1:42" x14ac:dyDescent="0.25">
      <c r="A364" s="1" t="s">
        <v>50</v>
      </c>
      <c r="B364" s="3">
        <v>73</v>
      </c>
      <c r="C364" s="4">
        <v>3</v>
      </c>
      <c r="D364" s="4" t="s">
        <v>39</v>
      </c>
      <c r="E364" s="2" t="s">
        <v>43</v>
      </c>
      <c r="F364" s="2" t="s">
        <v>41</v>
      </c>
      <c r="G364" s="2" t="s">
        <v>51</v>
      </c>
      <c r="H364" s="2">
        <v>2013</v>
      </c>
      <c r="I364" s="21" t="s">
        <v>84</v>
      </c>
      <c r="S364" s="2"/>
      <c r="Y364" s="5" t="e">
        <f t="shared" si="25"/>
        <v>#DIV/0!</v>
      </c>
      <c r="AB364" s="5" t="e">
        <f t="shared" si="26"/>
        <v>#DIV/0!</v>
      </c>
      <c r="AC364" s="4" t="e">
        <f t="shared" si="27"/>
        <v>#DIV/0!</v>
      </c>
      <c r="AE364" s="2" t="e">
        <f t="shared" si="28"/>
        <v>#DIV/0!</v>
      </c>
      <c r="AG364" s="2" t="e">
        <f t="shared" si="29"/>
        <v>#DIV/0!</v>
      </c>
      <c r="AP364" s="2"/>
    </row>
    <row r="365" spans="1:42" x14ac:dyDescent="0.25">
      <c r="A365" s="1" t="s">
        <v>50</v>
      </c>
      <c r="B365" s="3">
        <v>73</v>
      </c>
      <c r="C365" s="4">
        <v>3</v>
      </c>
      <c r="D365" s="4" t="s">
        <v>39</v>
      </c>
      <c r="E365" s="2" t="s">
        <v>43</v>
      </c>
      <c r="F365" s="2" t="s">
        <v>41</v>
      </c>
      <c r="G365" s="2" t="s">
        <v>51</v>
      </c>
      <c r="H365" s="2">
        <v>2014</v>
      </c>
      <c r="I365" s="21" t="s">
        <v>84</v>
      </c>
      <c r="S365" s="2"/>
      <c r="Y365" s="5" t="e">
        <f t="shared" si="25"/>
        <v>#DIV/0!</v>
      </c>
      <c r="AB365" s="5" t="e">
        <f t="shared" si="26"/>
        <v>#DIV/0!</v>
      </c>
      <c r="AC365" s="4" t="e">
        <f t="shared" si="27"/>
        <v>#DIV/0!</v>
      </c>
      <c r="AE365" s="2" t="e">
        <f t="shared" si="28"/>
        <v>#DIV/0!</v>
      </c>
      <c r="AG365" s="2" t="e">
        <f t="shared" si="29"/>
        <v>#DIV/0!</v>
      </c>
      <c r="AH365" s="2"/>
      <c r="AP365" s="2"/>
    </row>
    <row r="366" spans="1:42" x14ac:dyDescent="0.25">
      <c r="A366" s="1" t="s">
        <v>50</v>
      </c>
      <c r="B366" s="3">
        <v>73</v>
      </c>
      <c r="C366" s="4">
        <v>3</v>
      </c>
      <c r="D366" s="4" t="s">
        <v>39</v>
      </c>
      <c r="E366" s="2" t="s">
        <v>43</v>
      </c>
      <c r="F366" s="2" t="s">
        <v>41</v>
      </c>
      <c r="G366" s="2" t="s">
        <v>51</v>
      </c>
      <c r="H366" s="2">
        <v>2015</v>
      </c>
      <c r="I366" s="21" t="s">
        <v>84</v>
      </c>
      <c r="S366" s="2"/>
      <c r="Y366" s="5" t="e">
        <f t="shared" si="25"/>
        <v>#DIV/0!</v>
      </c>
      <c r="AB366" s="5" t="e">
        <f t="shared" si="26"/>
        <v>#DIV/0!</v>
      </c>
      <c r="AC366" s="4" t="e">
        <f t="shared" si="27"/>
        <v>#DIV/0!</v>
      </c>
      <c r="AE366" s="2" t="e">
        <f t="shared" si="28"/>
        <v>#DIV/0!</v>
      </c>
      <c r="AG366" s="2" t="e">
        <f t="shared" si="29"/>
        <v>#DIV/0!</v>
      </c>
      <c r="AH366" s="2"/>
      <c r="AP366" s="2"/>
    </row>
    <row r="367" spans="1:42" s="31" customFormat="1" x14ac:dyDescent="0.25">
      <c r="A367" s="29" t="s">
        <v>50</v>
      </c>
      <c r="B367" s="26">
        <v>74</v>
      </c>
      <c r="C367" s="4">
        <v>3</v>
      </c>
      <c r="D367" s="30" t="s">
        <v>39</v>
      </c>
      <c r="E367" s="31" t="s">
        <v>43</v>
      </c>
      <c r="F367" s="31" t="s">
        <v>41</v>
      </c>
      <c r="G367" s="2" t="s">
        <v>51</v>
      </c>
      <c r="H367" s="31">
        <v>2011</v>
      </c>
      <c r="I367" s="21" t="s">
        <v>84</v>
      </c>
      <c r="J367" s="30"/>
      <c r="Y367" s="32" t="e">
        <f t="shared" si="25"/>
        <v>#DIV/0!</v>
      </c>
      <c r="AB367" s="32" t="e">
        <f t="shared" si="26"/>
        <v>#DIV/0!</v>
      </c>
      <c r="AC367" s="30" t="e">
        <f t="shared" si="27"/>
        <v>#DIV/0!</v>
      </c>
      <c r="AE367" s="31" t="e">
        <f t="shared" si="28"/>
        <v>#DIV/0!</v>
      </c>
      <c r="AG367" s="31" t="e">
        <f t="shared" si="29"/>
        <v>#DIV/0!</v>
      </c>
    </row>
    <row r="368" spans="1:42" x14ac:dyDescent="0.25">
      <c r="A368" s="1" t="s">
        <v>50</v>
      </c>
      <c r="B368" s="3">
        <v>74</v>
      </c>
      <c r="C368" s="4">
        <v>3</v>
      </c>
      <c r="D368" s="4" t="s">
        <v>39</v>
      </c>
      <c r="E368" s="2" t="s">
        <v>43</v>
      </c>
      <c r="F368" s="2" t="s">
        <v>41</v>
      </c>
      <c r="G368" s="2" t="s">
        <v>51</v>
      </c>
      <c r="H368" s="2">
        <v>2012</v>
      </c>
      <c r="I368" s="21" t="s">
        <v>84</v>
      </c>
      <c r="S368" s="2"/>
      <c r="Y368" s="5" t="e">
        <f t="shared" si="25"/>
        <v>#DIV/0!</v>
      </c>
      <c r="AB368" s="5" t="e">
        <f t="shared" si="26"/>
        <v>#DIV/0!</v>
      </c>
      <c r="AC368" s="4" t="e">
        <f t="shared" si="27"/>
        <v>#DIV/0!</v>
      </c>
      <c r="AE368" s="2" t="e">
        <f t="shared" si="28"/>
        <v>#DIV/0!</v>
      </c>
      <c r="AG368" s="2" t="e">
        <f t="shared" si="29"/>
        <v>#DIV/0!</v>
      </c>
      <c r="AH368" s="2"/>
      <c r="AP368" s="2"/>
    </row>
    <row r="369" spans="1:42" x14ac:dyDescent="0.25">
      <c r="A369" s="1" t="s">
        <v>50</v>
      </c>
      <c r="B369" s="3">
        <v>74</v>
      </c>
      <c r="C369" s="4">
        <v>3</v>
      </c>
      <c r="D369" s="4" t="s">
        <v>39</v>
      </c>
      <c r="E369" s="2" t="s">
        <v>43</v>
      </c>
      <c r="F369" s="2" t="s">
        <v>41</v>
      </c>
      <c r="G369" s="2" t="s">
        <v>51</v>
      </c>
      <c r="H369" s="2">
        <v>2013</v>
      </c>
      <c r="I369" s="21" t="s">
        <v>84</v>
      </c>
      <c r="S369" s="2"/>
      <c r="Y369" s="5" t="e">
        <f t="shared" si="25"/>
        <v>#DIV/0!</v>
      </c>
      <c r="AB369" s="5" t="e">
        <f t="shared" si="26"/>
        <v>#DIV/0!</v>
      </c>
      <c r="AC369" s="4" t="e">
        <f t="shared" si="27"/>
        <v>#DIV/0!</v>
      </c>
      <c r="AE369" s="2" t="e">
        <f t="shared" si="28"/>
        <v>#DIV/0!</v>
      </c>
      <c r="AG369" s="2" t="e">
        <f t="shared" si="29"/>
        <v>#DIV/0!</v>
      </c>
      <c r="AP369" s="2"/>
    </row>
    <row r="370" spans="1:42" x14ac:dyDescent="0.25">
      <c r="A370" s="1" t="s">
        <v>50</v>
      </c>
      <c r="B370" s="3">
        <v>74</v>
      </c>
      <c r="C370" s="4">
        <v>3</v>
      </c>
      <c r="D370" s="4" t="s">
        <v>39</v>
      </c>
      <c r="E370" s="2" t="s">
        <v>43</v>
      </c>
      <c r="F370" s="2" t="s">
        <v>41</v>
      </c>
      <c r="G370" s="2" t="s">
        <v>51</v>
      </c>
      <c r="H370" s="2">
        <v>2014</v>
      </c>
      <c r="I370" s="21" t="s">
        <v>84</v>
      </c>
      <c r="S370" s="2"/>
      <c r="Y370" s="5" t="e">
        <f t="shared" si="25"/>
        <v>#DIV/0!</v>
      </c>
      <c r="AB370" s="5" t="e">
        <f t="shared" si="26"/>
        <v>#DIV/0!</v>
      </c>
      <c r="AC370" s="4" t="e">
        <f t="shared" si="27"/>
        <v>#DIV/0!</v>
      </c>
      <c r="AE370" s="2" t="e">
        <f t="shared" si="28"/>
        <v>#DIV/0!</v>
      </c>
      <c r="AG370" s="2" t="e">
        <f t="shared" si="29"/>
        <v>#DIV/0!</v>
      </c>
      <c r="AH370" s="2"/>
      <c r="AP370" s="2"/>
    </row>
    <row r="371" spans="1:42" x14ac:dyDescent="0.25">
      <c r="A371" s="1" t="s">
        <v>50</v>
      </c>
      <c r="B371" s="3">
        <v>74</v>
      </c>
      <c r="C371" s="4">
        <v>3</v>
      </c>
      <c r="D371" s="4" t="s">
        <v>39</v>
      </c>
      <c r="E371" s="2" t="s">
        <v>43</v>
      </c>
      <c r="F371" s="2" t="s">
        <v>41</v>
      </c>
      <c r="G371" s="2" t="s">
        <v>51</v>
      </c>
      <c r="H371" s="2">
        <v>2015</v>
      </c>
      <c r="I371" s="21" t="s">
        <v>84</v>
      </c>
      <c r="S371" s="2"/>
      <c r="Y371" s="5" t="e">
        <f t="shared" si="25"/>
        <v>#DIV/0!</v>
      </c>
      <c r="AB371" s="5" t="e">
        <f t="shared" si="26"/>
        <v>#DIV/0!</v>
      </c>
      <c r="AC371" s="4" t="e">
        <f t="shared" si="27"/>
        <v>#DIV/0!</v>
      </c>
      <c r="AE371" s="2" t="e">
        <f t="shared" si="28"/>
        <v>#DIV/0!</v>
      </c>
      <c r="AG371" s="2" t="e">
        <f t="shared" si="29"/>
        <v>#DIV/0!</v>
      </c>
      <c r="AH371" s="2"/>
      <c r="AP371" s="2"/>
    </row>
    <row r="372" spans="1:42" s="31" customFormat="1" x14ac:dyDescent="0.25">
      <c r="A372" s="29" t="s">
        <v>50</v>
      </c>
      <c r="B372" s="26">
        <v>75</v>
      </c>
      <c r="C372" s="4">
        <v>3</v>
      </c>
      <c r="D372" s="30" t="s">
        <v>39</v>
      </c>
      <c r="E372" s="31" t="s">
        <v>43</v>
      </c>
      <c r="F372" s="31" t="s">
        <v>41</v>
      </c>
      <c r="G372" s="2" t="s">
        <v>51</v>
      </c>
      <c r="H372" s="31">
        <v>2011</v>
      </c>
      <c r="I372" s="21" t="s">
        <v>84</v>
      </c>
      <c r="J372" s="30"/>
      <c r="Y372" s="32" t="e">
        <f t="shared" si="25"/>
        <v>#DIV/0!</v>
      </c>
      <c r="AB372" s="32" t="e">
        <f t="shared" si="26"/>
        <v>#DIV/0!</v>
      </c>
      <c r="AC372" s="30" t="e">
        <f t="shared" si="27"/>
        <v>#DIV/0!</v>
      </c>
      <c r="AE372" s="31" t="e">
        <f t="shared" si="28"/>
        <v>#DIV/0!</v>
      </c>
      <c r="AG372" s="31" t="e">
        <f t="shared" si="29"/>
        <v>#DIV/0!</v>
      </c>
    </row>
    <row r="373" spans="1:42" x14ac:dyDescent="0.25">
      <c r="A373" s="1" t="s">
        <v>50</v>
      </c>
      <c r="B373" s="3">
        <v>75</v>
      </c>
      <c r="C373" s="4">
        <v>3</v>
      </c>
      <c r="D373" s="4" t="s">
        <v>39</v>
      </c>
      <c r="E373" s="2" t="s">
        <v>43</v>
      </c>
      <c r="F373" s="2" t="s">
        <v>41</v>
      </c>
      <c r="G373" s="2" t="s">
        <v>51</v>
      </c>
      <c r="H373" s="2">
        <v>2012</v>
      </c>
      <c r="I373" s="21" t="s">
        <v>84</v>
      </c>
      <c r="S373" s="2"/>
      <c r="Y373" s="5" t="e">
        <f t="shared" si="25"/>
        <v>#DIV/0!</v>
      </c>
      <c r="AB373" s="5" t="e">
        <f t="shared" si="26"/>
        <v>#DIV/0!</v>
      </c>
      <c r="AC373" s="4" t="e">
        <f t="shared" si="27"/>
        <v>#DIV/0!</v>
      </c>
      <c r="AE373" s="2" t="e">
        <f t="shared" si="28"/>
        <v>#DIV/0!</v>
      </c>
      <c r="AG373" s="2" t="e">
        <f t="shared" si="29"/>
        <v>#DIV/0!</v>
      </c>
      <c r="AH373" s="2"/>
      <c r="AP373" s="2"/>
    </row>
    <row r="374" spans="1:42" x14ac:dyDescent="0.25">
      <c r="A374" s="1" t="s">
        <v>50</v>
      </c>
      <c r="B374" s="3">
        <v>75</v>
      </c>
      <c r="C374" s="4">
        <v>3</v>
      </c>
      <c r="D374" s="4" t="s">
        <v>39</v>
      </c>
      <c r="E374" s="2" t="s">
        <v>43</v>
      </c>
      <c r="F374" s="2" t="s">
        <v>41</v>
      </c>
      <c r="G374" s="2" t="s">
        <v>51</v>
      </c>
      <c r="H374" s="2">
        <v>2013</v>
      </c>
      <c r="I374" s="21" t="s">
        <v>84</v>
      </c>
      <c r="S374" s="2"/>
      <c r="Y374" s="5" t="e">
        <f t="shared" si="25"/>
        <v>#DIV/0!</v>
      </c>
      <c r="AB374" s="5" t="e">
        <f t="shared" si="26"/>
        <v>#DIV/0!</v>
      </c>
      <c r="AC374" s="4" t="e">
        <f t="shared" si="27"/>
        <v>#DIV/0!</v>
      </c>
      <c r="AE374" s="2" t="e">
        <f t="shared" si="28"/>
        <v>#DIV/0!</v>
      </c>
      <c r="AG374" s="2" t="e">
        <f t="shared" si="29"/>
        <v>#DIV/0!</v>
      </c>
      <c r="AP374" s="2"/>
    </row>
    <row r="375" spans="1:42" x14ac:dyDescent="0.25">
      <c r="A375" s="1" t="s">
        <v>50</v>
      </c>
      <c r="B375" s="3">
        <v>75</v>
      </c>
      <c r="C375" s="4">
        <v>3</v>
      </c>
      <c r="D375" s="4" t="s">
        <v>39</v>
      </c>
      <c r="E375" s="2" t="s">
        <v>43</v>
      </c>
      <c r="F375" s="2" t="s">
        <v>41</v>
      </c>
      <c r="G375" s="2" t="s">
        <v>51</v>
      </c>
      <c r="H375" s="2">
        <v>2014</v>
      </c>
      <c r="I375" s="21" t="s">
        <v>84</v>
      </c>
      <c r="S375" s="2"/>
      <c r="Y375" s="5" t="e">
        <f t="shared" si="25"/>
        <v>#DIV/0!</v>
      </c>
      <c r="AB375" s="5" t="e">
        <f t="shared" si="26"/>
        <v>#DIV/0!</v>
      </c>
      <c r="AC375" s="4" t="e">
        <f t="shared" si="27"/>
        <v>#DIV/0!</v>
      </c>
      <c r="AE375" s="2" t="e">
        <f t="shared" si="28"/>
        <v>#DIV/0!</v>
      </c>
      <c r="AG375" s="2" t="e">
        <f t="shared" si="29"/>
        <v>#DIV/0!</v>
      </c>
      <c r="AH375" s="2"/>
      <c r="AP375" s="2"/>
    </row>
    <row r="376" spans="1:42" x14ac:dyDescent="0.25">
      <c r="A376" s="1" t="s">
        <v>50</v>
      </c>
      <c r="B376" s="3">
        <v>75</v>
      </c>
      <c r="C376" s="4">
        <v>3</v>
      </c>
      <c r="D376" s="4" t="s">
        <v>39</v>
      </c>
      <c r="E376" s="2" t="s">
        <v>43</v>
      </c>
      <c r="F376" s="2" t="s">
        <v>41</v>
      </c>
      <c r="G376" s="2" t="s">
        <v>51</v>
      </c>
      <c r="H376" s="2">
        <v>2015</v>
      </c>
      <c r="I376" s="21" t="s">
        <v>84</v>
      </c>
      <c r="S376" s="2"/>
      <c r="Y376" s="5" t="e">
        <f t="shared" si="25"/>
        <v>#DIV/0!</v>
      </c>
      <c r="AB376" s="5" t="e">
        <f t="shared" si="26"/>
        <v>#DIV/0!</v>
      </c>
      <c r="AC376" s="4" t="e">
        <f t="shared" si="27"/>
        <v>#DIV/0!</v>
      </c>
      <c r="AE376" s="2" t="e">
        <f t="shared" si="28"/>
        <v>#DIV/0!</v>
      </c>
      <c r="AG376" s="2" t="e">
        <f t="shared" si="29"/>
        <v>#DIV/0!</v>
      </c>
      <c r="AH376" s="2"/>
      <c r="AP376" s="2"/>
    </row>
    <row r="377" spans="1:42" s="31" customFormat="1" x14ac:dyDescent="0.25">
      <c r="A377" s="29" t="s">
        <v>50</v>
      </c>
      <c r="B377" s="26">
        <v>76</v>
      </c>
      <c r="C377" s="4">
        <v>3</v>
      </c>
      <c r="D377" s="30" t="s">
        <v>39</v>
      </c>
      <c r="E377" s="31" t="s">
        <v>43</v>
      </c>
      <c r="F377" s="31" t="s">
        <v>41</v>
      </c>
      <c r="G377" s="2" t="s">
        <v>51</v>
      </c>
      <c r="H377" s="31">
        <v>2011</v>
      </c>
      <c r="I377" s="21" t="s">
        <v>84</v>
      </c>
      <c r="J377" s="30"/>
      <c r="Y377" s="32" t="e">
        <f t="shared" si="25"/>
        <v>#DIV/0!</v>
      </c>
      <c r="AB377" s="32" t="e">
        <f t="shared" si="26"/>
        <v>#DIV/0!</v>
      </c>
      <c r="AC377" s="30" t="e">
        <f t="shared" si="27"/>
        <v>#DIV/0!</v>
      </c>
      <c r="AE377" s="31" t="e">
        <f t="shared" si="28"/>
        <v>#DIV/0!</v>
      </c>
      <c r="AG377" s="31" t="e">
        <f t="shared" si="29"/>
        <v>#DIV/0!</v>
      </c>
    </row>
    <row r="378" spans="1:42" x14ac:dyDescent="0.25">
      <c r="A378" s="1" t="s">
        <v>50</v>
      </c>
      <c r="B378" s="3">
        <v>76</v>
      </c>
      <c r="C378" s="4">
        <v>3</v>
      </c>
      <c r="D378" s="4" t="s">
        <v>39</v>
      </c>
      <c r="E378" s="2" t="s">
        <v>43</v>
      </c>
      <c r="F378" s="2" t="s">
        <v>41</v>
      </c>
      <c r="G378" s="2" t="s">
        <v>51</v>
      </c>
      <c r="H378" s="2">
        <v>2012</v>
      </c>
      <c r="I378" s="21" t="s">
        <v>84</v>
      </c>
      <c r="S378" s="2"/>
      <c r="Y378" s="5" t="e">
        <f t="shared" si="25"/>
        <v>#DIV/0!</v>
      </c>
      <c r="AB378" s="5" t="e">
        <f t="shared" si="26"/>
        <v>#DIV/0!</v>
      </c>
      <c r="AC378" s="4" t="e">
        <f t="shared" si="27"/>
        <v>#DIV/0!</v>
      </c>
      <c r="AE378" s="2" t="e">
        <f t="shared" si="28"/>
        <v>#DIV/0!</v>
      </c>
      <c r="AG378" s="2" t="e">
        <f t="shared" si="29"/>
        <v>#DIV/0!</v>
      </c>
      <c r="AH378" s="2"/>
      <c r="AP378" s="2"/>
    </row>
    <row r="379" spans="1:42" x14ac:dyDescent="0.25">
      <c r="A379" s="1" t="s">
        <v>50</v>
      </c>
      <c r="B379" s="3">
        <v>76</v>
      </c>
      <c r="C379" s="4">
        <v>3</v>
      </c>
      <c r="D379" s="4" t="s">
        <v>39</v>
      </c>
      <c r="E379" s="2" t="s">
        <v>43</v>
      </c>
      <c r="F379" s="2" t="s">
        <v>41</v>
      </c>
      <c r="G379" s="2" t="s">
        <v>51</v>
      </c>
      <c r="H379" s="2">
        <v>2013</v>
      </c>
      <c r="I379" s="21" t="s">
        <v>84</v>
      </c>
      <c r="S379" s="2"/>
      <c r="Y379" s="5" t="e">
        <f t="shared" si="25"/>
        <v>#DIV/0!</v>
      </c>
      <c r="AB379" s="5" t="e">
        <f t="shared" si="26"/>
        <v>#DIV/0!</v>
      </c>
      <c r="AC379" s="4" t="e">
        <f t="shared" si="27"/>
        <v>#DIV/0!</v>
      </c>
      <c r="AE379" s="2" t="e">
        <f t="shared" si="28"/>
        <v>#DIV/0!</v>
      </c>
      <c r="AG379" s="2" t="e">
        <f t="shared" si="29"/>
        <v>#DIV/0!</v>
      </c>
      <c r="AP379" s="2"/>
    </row>
    <row r="380" spans="1:42" x14ac:dyDescent="0.25">
      <c r="A380" s="1" t="s">
        <v>50</v>
      </c>
      <c r="B380" s="3">
        <v>76</v>
      </c>
      <c r="C380" s="4">
        <v>3</v>
      </c>
      <c r="D380" s="4" t="s">
        <v>39</v>
      </c>
      <c r="E380" s="2" t="s">
        <v>43</v>
      </c>
      <c r="F380" s="2" t="s">
        <v>41</v>
      </c>
      <c r="G380" s="2" t="s">
        <v>51</v>
      </c>
      <c r="H380" s="2">
        <v>2014</v>
      </c>
      <c r="I380" s="21" t="s">
        <v>84</v>
      </c>
      <c r="S380" s="2"/>
      <c r="Y380" s="5" t="e">
        <f t="shared" si="25"/>
        <v>#DIV/0!</v>
      </c>
      <c r="AB380" s="5" t="e">
        <f t="shared" si="26"/>
        <v>#DIV/0!</v>
      </c>
      <c r="AC380" s="4" t="e">
        <f t="shared" si="27"/>
        <v>#DIV/0!</v>
      </c>
      <c r="AE380" s="2" t="e">
        <f t="shared" si="28"/>
        <v>#DIV/0!</v>
      </c>
      <c r="AG380" s="2" t="e">
        <f t="shared" si="29"/>
        <v>#DIV/0!</v>
      </c>
      <c r="AH380" s="2"/>
      <c r="AP380" s="2"/>
    </row>
    <row r="381" spans="1:42" x14ac:dyDescent="0.25">
      <c r="A381" s="1" t="s">
        <v>50</v>
      </c>
      <c r="B381" s="3">
        <v>76</v>
      </c>
      <c r="C381" s="4">
        <v>3</v>
      </c>
      <c r="D381" s="4" t="s">
        <v>39</v>
      </c>
      <c r="E381" s="2" t="s">
        <v>43</v>
      </c>
      <c r="F381" s="2" t="s">
        <v>41</v>
      </c>
      <c r="G381" s="2" t="s">
        <v>51</v>
      </c>
      <c r="H381" s="2">
        <v>2015</v>
      </c>
      <c r="I381" s="21" t="s">
        <v>84</v>
      </c>
      <c r="S381" s="2"/>
      <c r="Y381" s="5" t="e">
        <f t="shared" si="25"/>
        <v>#DIV/0!</v>
      </c>
      <c r="AB381" s="5" t="e">
        <f t="shared" si="26"/>
        <v>#DIV/0!</v>
      </c>
      <c r="AC381" s="4" t="e">
        <f t="shared" si="27"/>
        <v>#DIV/0!</v>
      </c>
      <c r="AE381" s="2" t="e">
        <f t="shared" si="28"/>
        <v>#DIV/0!</v>
      </c>
      <c r="AG381" s="2" t="e">
        <f t="shared" si="29"/>
        <v>#DIV/0!</v>
      </c>
      <c r="AH381" s="2"/>
      <c r="AP381" s="2"/>
    </row>
    <row r="382" spans="1:42" s="31" customFormat="1" x14ac:dyDescent="0.25">
      <c r="A382" s="29" t="s">
        <v>50</v>
      </c>
      <c r="B382" s="26">
        <v>77</v>
      </c>
      <c r="C382" s="4">
        <v>3</v>
      </c>
      <c r="D382" s="30" t="s">
        <v>39</v>
      </c>
      <c r="E382" s="31" t="s">
        <v>43</v>
      </c>
      <c r="F382" s="31" t="s">
        <v>41</v>
      </c>
      <c r="G382" s="2" t="s">
        <v>51</v>
      </c>
      <c r="H382" s="31">
        <v>2011</v>
      </c>
      <c r="I382" s="21" t="s">
        <v>97</v>
      </c>
      <c r="J382" s="30"/>
      <c r="Y382" s="32" t="e">
        <f t="shared" si="25"/>
        <v>#DIV/0!</v>
      </c>
      <c r="AB382" s="32" t="e">
        <f t="shared" si="26"/>
        <v>#DIV/0!</v>
      </c>
      <c r="AC382" s="30" t="e">
        <f t="shared" si="27"/>
        <v>#DIV/0!</v>
      </c>
      <c r="AE382" s="31" t="e">
        <f t="shared" si="28"/>
        <v>#DIV/0!</v>
      </c>
      <c r="AG382" s="31" t="e">
        <f t="shared" si="29"/>
        <v>#DIV/0!</v>
      </c>
    </row>
    <row r="383" spans="1:42" x14ac:dyDescent="0.25">
      <c r="A383" s="1" t="s">
        <v>50</v>
      </c>
      <c r="B383" s="3">
        <v>77</v>
      </c>
      <c r="C383" s="4">
        <v>3</v>
      </c>
      <c r="D383" s="4" t="s">
        <v>39</v>
      </c>
      <c r="E383" s="2" t="s">
        <v>43</v>
      </c>
      <c r="F383" s="2" t="s">
        <v>41</v>
      </c>
      <c r="G383" s="2" t="s">
        <v>51</v>
      </c>
      <c r="H383" s="2">
        <v>2012</v>
      </c>
      <c r="I383" s="21" t="s">
        <v>97</v>
      </c>
      <c r="K383" s="2">
        <v>73</v>
      </c>
      <c r="L383" s="2">
        <f>K383-67</f>
        <v>6</v>
      </c>
      <c r="M383" s="2">
        <f>K383-78</f>
        <v>-5</v>
      </c>
      <c r="N383" s="2">
        <f>K383-95</f>
        <v>-22</v>
      </c>
      <c r="O383" s="2">
        <v>3</v>
      </c>
      <c r="S383" s="2"/>
      <c r="U383" s="2">
        <v>2</v>
      </c>
      <c r="V383" s="2">
        <v>226</v>
      </c>
      <c r="W383" s="2">
        <v>25</v>
      </c>
      <c r="X383" s="2">
        <v>62</v>
      </c>
      <c r="Y383" s="5">
        <f t="shared" si="25"/>
        <v>2.48</v>
      </c>
      <c r="Z383" s="2">
        <v>4</v>
      </c>
      <c r="AA383" s="2">
        <v>24</v>
      </c>
      <c r="AB383" s="5">
        <f t="shared" si="26"/>
        <v>0.96</v>
      </c>
      <c r="AC383" s="4">
        <f t="shared" si="27"/>
        <v>38.70967741935484</v>
      </c>
      <c r="AD383" s="2">
        <v>0</v>
      </c>
      <c r="AE383" s="2">
        <f t="shared" si="28"/>
        <v>0</v>
      </c>
      <c r="AF383" s="2">
        <v>1</v>
      </c>
      <c r="AG383" s="2">
        <f t="shared" si="29"/>
        <v>4</v>
      </c>
      <c r="AH383" s="12" t="s">
        <v>85</v>
      </c>
      <c r="AI383" s="2">
        <v>11</v>
      </c>
      <c r="AJ383" s="2">
        <v>3</v>
      </c>
      <c r="AK383" s="2">
        <v>1</v>
      </c>
      <c r="AL383" s="2">
        <v>4</v>
      </c>
      <c r="AM383" s="2">
        <v>3</v>
      </c>
      <c r="AN383" s="2">
        <v>3</v>
      </c>
      <c r="AP383" s="11"/>
    </row>
    <row r="384" spans="1:42" x14ac:dyDescent="0.25">
      <c r="A384" s="1" t="s">
        <v>50</v>
      </c>
      <c r="B384" s="3">
        <v>77</v>
      </c>
      <c r="C384" s="4">
        <v>3</v>
      </c>
      <c r="D384" s="4" t="s">
        <v>39</v>
      </c>
      <c r="E384" s="2" t="s">
        <v>43</v>
      </c>
      <c r="F384" s="2" t="s">
        <v>41</v>
      </c>
      <c r="G384" s="2" t="s">
        <v>51</v>
      </c>
      <c r="H384" s="2">
        <v>2013</v>
      </c>
      <c r="I384" s="21" t="s">
        <v>97</v>
      </c>
      <c r="S384" s="2"/>
      <c r="Y384" s="5" t="e">
        <f t="shared" si="25"/>
        <v>#DIV/0!</v>
      </c>
      <c r="AB384" s="5" t="e">
        <f t="shared" si="26"/>
        <v>#DIV/0!</v>
      </c>
      <c r="AC384" s="4" t="e">
        <f t="shared" si="27"/>
        <v>#DIV/0!</v>
      </c>
      <c r="AE384" s="2" t="e">
        <f t="shared" si="28"/>
        <v>#DIV/0!</v>
      </c>
      <c r="AG384" s="2" t="e">
        <f t="shared" si="29"/>
        <v>#DIV/0!</v>
      </c>
      <c r="AP384" s="2"/>
    </row>
    <row r="385" spans="1:34" s="2" customFormat="1" x14ac:dyDescent="0.25">
      <c r="A385" s="1" t="s">
        <v>50</v>
      </c>
      <c r="B385" s="3">
        <v>77</v>
      </c>
      <c r="C385" s="4">
        <v>3</v>
      </c>
      <c r="D385" s="4" t="s">
        <v>39</v>
      </c>
      <c r="E385" s="2" t="s">
        <v>43</v>
      </c>
      <c r="F385" s="2" t="s">
        <v>41</v>
      </c>
      <c r="G385" s="2" t="s">
        <v>51</v>
      </c>
      <c r="H385" s="2">
        <v>2014</v>
      </c>
      <c r="I385" s="21" t="s">
        <v>97</v>
      </c>
      <c r="J385" s="4"/>
      <c r="Y385" s="5" t="e">
        <f t="shared" si="25"/>
        <v>#DIV/0!</v>
      </c>
      <c r="AB385" s="5" t="e">
        <f t="shared" si="26"/>
        <v>#DIV/0!</v>
      </c>
      <c r="AC385" s="4" t="e">
        <f t="shared" si="27"/>
        <v>#DIV/0!</v>
      </c>
      <c r="AE385" s="2" t="e">
        <f t="shared" si="28"/>
        <v>#DIV/0!</v>
      </c>
      <c r="AG385" s="2" t="e">
        <f t="shared" si="29"/>
        <v>#DIV/0!</v>
      </c>
    </row>
    <row r="386" spans="1:34" s="2" customFormat="1" x14ac:dyDescent="0.25">
      <c r="A386" s="1" t="s">
        <v>50</v>
      </c>
      <c r="B386" s="3">
        <v>77</v>
      </c>
      <c r="C386" s="4">
        <v>3</v>
      </c>
      <c r="D386" s="4" t="s">
        <v>39</v>
      </c>
      <c r="E386" s="2" t="s">
        <v>43</v>
      </c>
      <c r="F386" s="2" t="s">
        <v>41</v>
      </c>
      <c r="G386" s="2" t="s">
        <v>51</v>
      </c>
      <c r="H386" s="2">
        <v>2015</v>
      </c>
      <c r="I386" s="21" t="s">
        <v>97</v>
      </c>
      <c r="J386" s="4"/>
      <c r="Y386" s="5" t="e">
        <f t="shared" si="25"/>
        <v>#DIV/0!</v>
      </c>
      <c r="AB386" s="5" t="e">
        <f t="shared" si="26"/>
        <v>#DIV/0!</v>
      </c>
      <c r="AC386" s="4" t="e">
        <f t="shared" si="27"/>
        <v>#DIV/0!</v>
      </c>
      <c r="AE386" s="2" t="e">
        <f t="shared" si="28"/>
        <v>#DIV/0!</v>
      </c>
      <c r="AG386" s="2" t="e">
        <f t="shared" si="29"/>
        <v>#DIV/0!</v>
      </c>
    </row>
    <row r="387" spans="1:34" s="31" customFormat="1" x14ac:dyDescent="0.25">
      <c r="A387" s="29" t="s">
        <v>50</v>
      </c>
      <c r="B387" s="26">
        <v>78</v>
      </c>
      <c r="C387" s="4">
        <v>3</v>
      </c>
      <c r="D387" s="30" t="s">
        <v>39</v>
      </c>
      <c r="E387" s="31" t="s">
        <v>43</v>
      </c>
      <c r="F387" s="31" t="s">
        <v>41</v>
      </c>
      <c r="G387" s="2" t="s">
        <v>51</v>
      </c>
      <c r="H387" s="31">
        <v>2011</v>
      </c>
      <c r="I387" s="21" t="s">
        <v>84</v>
      </c>
      <c r="J387" s="30"/>
      <c r="Y387" s="32" t="e">
        <f t="shared" ref="Y387:Y450" si="30">(X387+(AB387*AD387))/W387</f>
        <v>#DIV/0!</v>
      </c>
      <c r="AB387" s="32" t="e">
        <f t="shared" ref="AB387:AB450" si="31">AA387/(W387-AD387)</f>
        <v>#DIV/0!</v>
      </c>
      <c r="AC387" s="30" t="e">
        <f t="shared" ref="AC387:AC450" si="32">AB387*100/Y387</f>
        <v>#DIV/0!</v>
      </c>
      <c r="AE387" s="31" t="e">
        <f t="shared" ref="AE387:AE450" si="33">AD387*100/W387</f>
        <v>#DIV/0!</v>
      </c>
      <c r="AG387" s="31" t="e">
        <f t="shared" ref="AG387:AG450" si="34">AF387*100/W387</f>
        <v>#DIV/0!</v>
      </c>
    </row>
    <row r="388" spans="1:34" s="2" customFormat="1" x14ac:dyDescent="0.25">
      <c r="A388" s="1" t="s">
        <v>50</v>
      </c>
      <c r="B388" s="3">
        <v>78</v>
      </c>
      <c r="C388" s="4">
        <v>3</v>
      </c>
      <c r="D388" s="4" t="s">
        <v>39</v>
      </c>
      <c r="E388" s="2" t="s">
        <v>43</v>
      </c>
      <c r="F388" s="2" t="s">
        <v>41</v>
      </c>
      <c r="G388" s="2" t="s">
        <v>51</v>
      </c>
      <c r="H388" s="2">
        <v>2012</v>
      </c>
      <c r="I388" s="21" t="s">
        <v>84</v>
      </c>
      <c r="J388" s="4"/>
      <c r="Y388" s="5" t="e">
        <f t="shared" si="30"/>
        <v>#DIV/0!</v>
      </c>
      <c r="AB388" s="5" t="e">
        <f t="shared" si="31"/>
        <v>#DIV/0!</v>
      </c>
      <c r="AC388" s="4" t="e">
        <f t="shared" si="32"/>
        <v>#DIV/0!</v>
      </c>
      <c r="AE388" s="2" t="e">
        <f t="shared" si="33"/>
        <v>#DIV/0!</v>
      </c>
      <c r="AG388" s="2" t="e">
        <f t="shared" si="34"/>
        <v>#DIV/0!</v>
      </c>
    </row>
    <row r="389" spans="1:34" s="2" customFormat="1" x14ac:dyDescent="0.25">
      <c r="A389" s="1" t="s">
        <v>50</v>
      </c>
      <c r="B389" s="3">
        <v>78</v>
      </c>
      <c r="C389" s="4">
        <v>3</v>
      </c>
      <c r="D389" s="4" t="s">
        <v>39</v>
      </c>
      <c r="E389" s="2" t="s">
        <v>43</v>
      </c>
      <c r="F389" s="2" t="s">
        <v>41</v>
      </c>
      <c r="G389" s="2" t="s">
        <v>51</v>
      </c>
      <c r="H389" s="2">
        <v>2013</v>
      </c>
      <c r="I389" s="21" t="s">
        <v>84</v>
      </c>
      <c r="J389" s="4"/>
      <c r="Y389" s="5" t="e">
        <f t="shared" si="30"/>
        <v>#DIV/0!</v>
      </c>
      <c r="AB389" s="5" t="e">
        <f t="shared" si="31"/>
        <v>#DIV/0!</v>
      </c>
      <c r="AC389" s="4" t="e">
        <f t="shared" si="32"/>
        <v>#DIV/0!</v>
      </c>
      <c r="AE389" s="2" t="e">
        <f t="shared" si="33"/>
        <v>#DIV/0!</v>
      </c>
      <c r="AG389" s="2" t="e">
        <f t="shared" si="34"/>
        <v>#DIV/0!</v>
      </c>
      <c r="AH389" s="12"/>
    </row>
    <row r="390" spans="1:34" s="2" customFormat="1" x14ac:dyDescent="0.25">
      <c r="A390" s="1" t="s">
        <v>50</v>
      </c>
      <c r="B390" s="3">
        <v>78</v>
      </c>
      <c r="C390" s="4">
        <v>3</v>
      </c>
      <c r="D390" s="4" t="s">
        <v>39</v>
      </c>
      <c r="E390" s="2" t="s">
        <v>43</v>
      </c>
      <c r="F390" s="2" t="s">
        <v>41</v>
      </c>
      <c r="G390" s="2" t="s">
        <v>51</v>
      </c>
      <c r="H390" s="2">
        <v>2014</v>
      </c>
      <c r="I390" s="21" t="s">
        <v>84</v>
      </c>
      <c r="J390" s="4"/>
      <c r="Y390" s="5" t="e">
        <f t="shared" si="30"/>
        <v>#DIV/0!</v>
      </c>
      <c r="AB390" s="5" t="e">
        <f t="shared" si="31"/>
        <v>#DIV/0!</v>
      </c>
      <c r="AC390" s="4" t="e">
        <f t="shared" si="32"/>
        <v>#DIV/0!</v>
      </c>
      <c r="AE390" s="2" t="e">
        <f t="shared" si="33"/>
        <v>#DIV/0!</v>
      </c>
      <c r="AG390" s="2" t="e">
        <f t="shared" si="34"/>
        <v>#DIV/0!</v>
      </c>
    </row>
    <row r="391" spans="1:34" s="2" customFormat="1" x14ac:dyDescent="0.25">
      <c r="A391" s="1" t="s">
        <v>50</v>
      </c>
      <c r="B391" s="3">
        <v>78</v>
      </c>
      <c r="C391" s="4">
        <v>3</v>
      </c>
      <c r="D391" s="4" t="s">
        <v>39</v>
      </c>
      <c r="E391" s="2" t="s">
        <v>43</v>
      </c>
      <c r="F391" s="2" t="s">
        <v>41</v>
      </c>
      <c r="G391" s="2" t="s">
        <v>51</v>
      </c>
      <c r="H391" s="2">
        <v>2015</v>
      </c>
      <c r="I391" s="21" t="s">
        <v>84</v>
      </c>
      <c r="J391" s="4"/>
      <c r="Y391" s="5" t="e">
        <f t="shared" si="30"/>
        <v>#DIV/0!</v>
      </c>
      <c r="AB391" s="5" t="e">
        <f t="shared" si="31"/>
        <v>#DIV/0!</v>
      </c>
      <c r="AC391" s="4" t="e">
        <f t="shared" si="32"/>
        <v>#DIV/0!</v>
      </c>
      <c r="AE391" s="2" t="e">
        <f t="shared" si="33"/>
        <v>#DIV/0!</v>
      </c>
      <c r="AG391" s="2" t="e">
        <f t="shared" si="34"/>
        <v>#DIV/0!</v>
      </c>
    </row>
    <row r="392" spans="1:34" s="31" customFormat="1" x14ac:dyDescent="0.25">
      <c r="A392" s="29" t="s">
        <v>50</v>
      </c>
      <c r="B392" s="26">
        <v>79</v>
      </c>
      <c r="C392" s="4">
        <v>3</v>
      </c>
      <c r="D392" s="30" t="s">
        <v>39</v>
      </c>
      <c r="E392" s="31" t="s">
        <v>43</v>
      </c>
      <c r="F392" s="31" t="s">
        <v>41</v>
      </c>
      <c r="G392" s="2" t="s">
        <v>51</v>
      </c>
      <c r="H392" s="31">
        <v>2011</v>
      </c>
      <c r="I392" s="21" t="s">
        <v>84</v>
      </c>
      <c r="J392" s="30"/>
      <c r="Y392" s="32" t="e">
        <f t="shared" si="30"/>
        <v>#DIV/0!</v>
      </c>
      <c r="AB392" s="32" t="e">
        <f t="shared" si="31"/>
        <v>#DIV/0!</v>
      </c>
      <c r="AC392" s="30" t="e">
        <f t="shared" si="32"/>
        <v>#DIV/0!</v>
      </c>
      <c r="AE392" s="31" t="e">
        <f t="shared" si="33"/>
        <v>#DIV/0!</v>
      </c>
      <c r="AG392" s="31" t="e">
        <f t="shared" si="34"/>
        <v>#DIV/0!</v>
      </c>
    </row>
    <row r="393" spans="1:34" s="2" customFormat="1" x14ac:dyDescent="0.25">
      <c r="A393" s="1" t="s">
        <v>50</v>
      </c>
      <c r="B393" s="3">
        <v>79</v>
      </c>
      <c r="C393" s="4">
        <v>3</v>
      </c>
      <c r="D393" s="4" t="s">
        <v>39</v>
      </c>
      <c r="E393" s="2" t="s">
        <v>43</v>
      </c>
      <c r="F393" s="2" t="s">
        <v>41</v>
      </c>
      <c r="G393" s="2" t="s">
        <v>51</v>
      </c>
      <c r="H393" s="2">
        <v>2012</v>
      </c>
      <c r="I393" s="21" t="s">
        <v>84</v>
      </c>
      <c r="J393" s="4"/>
      <c r="Y393" s="5" t="e">
        <f t="shared" si="30"/>
        <v>#DIV/0!</v>
      </c>
      <c r="AB393" s="5" t="e">
        <f t="shared" si="31"/>
        <v>#DIV/0!</v>
      </c>
      <c r="AC393" s="4" t="e">
        <f t="shared" si="32"/>
        <v>#DIV/0!</v>
      </c>
      <c r="AE393" s="2" t="e">
        <f t="shared" si="33"/>
        <v>#DIV/0!</v>
      </c>
      <c r="AG393" s="2" t="e">
        <f t="shared" si="34"/>
        <v>#DIV/0!</v>
      </c>
    </row>
    <row r="394" spans="1:34" s="2" customFormat="1" x14ac:dyDescent="0.25">
      <c r="A394" s="1" t="s">
        <v>50</v>
      </c>
      <c r="B394" s="3">
        <v>79</v>
      </c>
      <c r="C394" s="4">
        <v>3</v>
      </c>
      <c r="D394" s="4" t="s">
        <v>39</v>
      </c>
      <c r="E394" s="2" t="s">
        <v>43</v>
      </c>
      <c r="F394" s="2" t="s">
        <v>41</v>
      </c>
      <c r="G394" s="2" t="s">
        <v>51</v>
      </c>
      <c r="H394" s="2">
        <v>2013</v>
      </c>
      <c r="I394" s="21" t="s">
        <v>84</v>
      </c>
      <c r="J394" s="4"/>
      <c r="Y394" s="5" t="e">
        <f t="shared" si="30"/>
        <v>#DIV/0!</v>
      </c>
      <c r="AB394" s="5" t="e">
        <f t="shared" si="31"/>
        <v>#DIV/0!</v>
      </c>
      <c r="AC394" s="4" t="e">
        <f t="shared" si="32"/>
        <v>#DIV/0!</v>
      </c>
      <c r="AE394" s="2" t="e">
        <f t="shared" si="33"/>
        <v>#DIV/0!</v>
      </c>
      <c r="AG394" s="2" t="e">
        <f t="shared" si="34"/>
        <v>#DIV/0!</v>
      </c>
      <c r="AH394" s="12"/>
    </row>
    <row r="395" spans="1:34" s="2" customFormat="1" x14ac:dyDescent="0.25">
      <c r="A395" s="1" t="s">
        <v>50</v>
      </c>
      <c r="B395" s="3">
        <v>79</v>
      </c>
      <c r="C395" s="4">
        <v>3</v>
      </c>
      <c r="D395" s="4" t="s">
        <v>39</v>
      </c>
      <c r="E395" s="2" t="s">
        <v>43</v>
      </c>
      <c r="F395" s="2" t="s">
        <v>41</v>
      </c>
      <c r="G395" s="2" t="s">
        <v>51</v>
      </c>
      <c r="H395" s="2">
        <v>2014</v>
      </c>
      <c r="I395" s="21" t="s">
        <v>84</v>
      </c>
      <c r="J395" s="4"/>
      <c r="Y395" s="5" t="e">
        <f t="shared" si="30"/>
        <v>#DIV/0!</v>
      </c>
      <c r="AB395" s="5" t="e">
        <f t="shared" si="31"/>
        <v>#DIV/0!</v>
      </c>
      <c r="AC395" s="4" t="e">
        <f t="shared" si="32"/>
        <v>#DIV/0!</v>
      </c>
      <c r="AE395" s="2" t="e">
        <f t="shared" si="33"/>
        <v>#DIV/0!</v>
      </c>
      <c r="AG395" s="2" t="e">
        <f t="shared" si="34"/>
        <v>#DIV/0!</v>
      </c>
    </row>
    <row r="396" spans="1:34" s="2" customFormat="1" x14ac:dyDescent="0.25">
      <c r="A396" s="1" t="s">
        <v>50</v>
      </c>
      <c r="B396" s="3">
        <v>79</v>
      </c>
      <c r="C396" s="4">
        <v>3</v>
      </c>
      <c r="D396" s="4" t="s">
        <v>39</v>
      </c>
      <c r="E396" s="2" t="s">
        <v>43</v>
      </c>
      <c r="F396" s="2" t="s">
        <v>41</v>
      </c>
      <c r="G396" s="2" t="s">
        <v>51</v>
      </c>
      <c r="H396" s="2">
        <v>2015</v>
      </c>
      <c r="I396" s="21" t="s">
        <v>84</v>
      </c>
      <c r="J396" s="4"/>
      <c r="Y396" s="5" t="e">
        <f t="shared" si="30"/>
        <v>#DIV/0!</v>
      </c>
      <c r="AB396" s="5" t="e">
        <f t="shared" si="31"/>
        <v>#DIV/0!</v>
      </c>
      <c r="AC396" s="4" t="e">
        <f t="shared" si="32"/>
        <v>#DIV/0!</v>
      </c>
      <c r="AE396" s="2" t="e">
        <f t="shared" si="33"/>
        <v>#DIV/0!</v>
      </c>
      <c r="AG396" s="2" t="e">
        <f t="shared" si="34"/>
        <v>#DIV/0!</v>
      </c>
    </row>
    <row r="397" spans="1:34" s="31" customFormat="1" x14ac:dyDescent="0.25">
      <c r="A397" s="29" t="s">
        <v>50</v>
      </c>
      <c r="B397" s="26">
        <v>80</v>
      </c>
      <c r="C397" s="4">
        <v>3</v>
      </c>
      <c r="D397" s="30" t="s">
        <v>39</v>
      </c>
      <c r="E397" s="31" t="s">
        <v>43</v>
      </c>
      <c r="F397" s="31" t="s">
        <v>41</v>
      </c>
      <c r="G397" s="2" t="s">
        <v>51</v>
      </c>
      <c r="H397" s="31">
        <v>2011</v>
      </c>
      <c r="I397" s="21" t="s">
        <v>84</v>
      </c>
      <c r="J397" s="30"/>
      <c r="Y397" s="32" t="e">
        <f t="shared" si="30"/>
        <v>#DIV/0!</v>
      </c>
      <c r="AB397" s="32" t="e">
        <f t="shared" si="31"/>
        <v>#DIV/0!</v>
      </c>
      <c r="AC397" s="30" t="e">
        <f t="shared" si="32"/>
        <v>#DIV/0!</v>
      </c>
      <c r="AE397" s="31" t="e">
        <f t="shared" si="33"/>
        <v>#DIV/0!</v>
      </c>
      <c r="AG397" s="31" t="e">
        <f t="shared" si="34"/>
        <v>#DIV/0!</v>
      </c>
    </row>
    <row r="398" spans="1:34" s="2" customFormat="1" x14ac:dyDescent="0.25">
      <c r="A398" s="1" t="s">
        <v>50</v>
      </c>
      <c r="B398" s="3">
        <v>80</v>
      </c>
      <c r="C398" s="4">
        <v>3</v>
      </c>
      <c r="D398" s="4" t="s">
        <v>39</v>
      </c>
      <c r="E398" s="2" t="s">
        <v>43</v>
      </c>
      <c r="F398" s="2" t="s">
        <v>41</v>
      </c>
      <c r="G398" s="2" t="s">
        <v>51</v>
      </c>
      <c r="H398" s="2">
        <v>2012</v>
      </c>
      <c r="I398" s="21" t="s">
        <v>84</v>
      </c>
      <c r="J398" s="4"/>
      <c r="Y398" s="5" t="e">
        <f t="shared" si="30"/>
        <v>#DIV/0!</v>
      </c>
      <c r="AB398" s="5" t="e">
        <f t="shared" si="31"/>
        <v>#DIV/0!</v>
      </c>
      <c r="AC398" s="4" t="e">
        <f t="shared" si="32"/>
        <v>#DIV/0!</v>
      </c>
      <c r="AE398" s="2" t="e">
        <f t="shared" si="33"/>
        <v>#DIV/0!</v>
      </c>
      <c r="AG398" s="2" t="e">
        <f t="shared" si="34"/>
        <v>#DIV/0!</v>
      </c>
    </row>
    <row r="399" spans="1:34" s="2" customFormat="1" x14ac:dyDescent="0.25">
      <c r="A399" s="1" t="s">
        <v>50</v>
      </c>
      <c r="B399" s="3">
        <v>80</v>
      </c>
      <c r="C399" s="4">
        <v>3</v>
      </c>
      <c r="D399" s="4" t="s">
        <v>39</v>
      </c>
      <c r="E399" s="2" t="s">
        <v>43</v>
      </c>
      <c r="F399" s="2" t="s">
        <v>41</v>
      </c>
      <c r="G399" s="2" t="s">
        <v>51</v>
      </c>
      <c r="H399" s="2">
        <v>2013</v>
      </c>
      <c r="I399" s="21" t="s">
        <v>84</v>
      </c>
      <c r="J399" s="4"/>
      <c r="Y399" s="5" t="e">
        <f t="shared" si="30"/>
        <v>#DIV/0!</v>
      </c>
      <c r="AB399" s="5" t="e">
        <f t="shared" si="31"/>
        <v>#DIV/0!</v>
      </c>
      <c r="AC399" s="4" t="e">
        <f t="shared" si="32"/>
        <v>#DIV/0!</v>
      </c>
      <c r="AE399" s="2" t="e">
        <f t="shared" si="33"/>
        <v>#DIV/0!</v>
      </c>
      <c r="AG399" s="2" t="e">
        <f t="shared" si="34"/>
        <v>#DIV/0!</v>
      </c>
      <c r="AH399" s="12"/>
    </row>
    <row r="400" spans="1:34" s="2" customFormat="1" x14ac:dyDescent="0.25">
      <c r="A400" s="1" t="s">
        <v>50</v>
      </c>
      <c r="B400" s="3">
        <v>80</v>
      </c>
      <c r="C400" s="4">
        <v>3</v>
      </c>
      <c r="D400" s="4" t="s">
        <v>39</v>
      </c>
      <c r="E400" s="2" t="s">
        <v>43</v>
      </c>
      <c r="F400" s="2" t="s">
        <v>41</v>
      </c>
      <c r="G400" s="2" t="s">
        <v>51</v>
      </c>
      <c r="H400" s="2">
        <v>2014</v>
      </c>
      <c r="I400" s="21" t="s">
        <v>84</v>
      </c>
      <c r="J400" s="4"/>
      <c r="Y400" s="5" t="e">
        <f t="shared" si="30"/>
        <v>#DIV/0!</v>
      </c>
      <c r="AB400" s="5" t="e">
        <f t="shared" si="31"/>
        <v>#DIV/0!</v>
      </c>
      <c r="AC400" s="4" t="e">
        <f t="shared" si="32"/>
        <v>#DIV/0!</v>
      </c>
      <c r="AE400" s="2" t="e">
        <f t="shared" si="33"/>
        <v>#DIV/0!</v>
      </c>
      <c r="AG400" s="2" t="e">
        <f t="shared" si="34"/>
        <v>#DIV/0!</v>
      </c>
    </row>
    <row r="401" spans="1:42" x14ac:dyDescent="0.25">
      <c r="A401" s="1" t="s">
        <v>50</v>
      </c>
      <c r="B401" s="3">
        <v>80</v>
      </c>
      <c r="C401" s="4">
        <v>3</v>
      </c>
      <c r="D401" s="4" t="s">
        <v>39</v>
      </c>
      <c r="E401" s="2" t="s">
        <v>43</v>
      </c>
      <c r="F401" s="2" t="s">
        <v>41</v>
      </c>
      <c r="G401" s="2" t="s">
        <v>51</v>
      </c>
      <c r="H401" s="2">
        <v>2015</v>
      </c>
      <c r="I401" s="21" t="s">
        <v>84</v>
      </c>
      <c r="S401" s="2"/>
      <c r="Y401" s="5" t="e">
        <f t="shared" si="30"/>
        <v>#DIV/0!</v>
      </c>
      <c r="AB401" s="5" t="e">
        <f t="shared" si="31"/>
        <v>#DIV/0!</v>
      </c>
      <c r="AC401" s="4" t="e">
        <f t="shared" si="32"/>
        <v>#DIV/0!</v>
      </c>
      <c r="AE401" s="2" t="e">
        <f t="shared" si="33"/>
        <v>#DIV/0!</v>
      </c>
      <c r="AG401" s="2" t="e">
        <f t="shared" si="34"/>
        <v>#DIV/0!</v>
      </c>
      <c r="AH401" s="2"/>
      <c r="AP401" s="2"/>
    </row>
    <row r="402" spans="1:42" s="31" customFormat="1" x14ac:dyDescent="0.25">
      <c r="A402" s="29" t="s">
        <v>50</v>
      </c>
      <c r="B402" s="26">
        <v>81</v>
      </c>
      <c r="C402" s="4">
        <v>3</v>
      </c>
      <c r="D402" s="30" t="s">
        <v>39</v>
      </c>
      <c r="E402" s="31" t="s">
        <v>43</v>
      </c>
      <c r="F402" s="31" t="s">
        <v>41</v>
      </c>
      <c r="G402" s="2" t="s">
        <v>51</v>
      </c>
      <c r="H402" s="31">
        <v>2011</v>
      </c>
      <c r="I402" s="21" t="s">
        <v>84</v>
      </c>
      <c r="J402" s="30"/>
      <c r="Y402" s="32" t="e">
        <f t="shared" si="30"/>
        <v>#DIV/0!</v>
      </c>
      <c r="AB402" s="32" t="e">
        <f t="shared" si="31"/>
        <v>#DIV/0!</v>
      </c>
      <c r="AC402" s="30" t="e">
        <f t="shared" si="32"/>
        <v>#DIV/0!</v>
      </c>
      <c r="AE402" s="31" t="e">
        <f t="shared" si="33"/>
        <v>#DIV/0!</v>
      </c>
      <c r="AG402" s="31" t="e">
        <f t="shared" si="34"/>
        <v>#DIV/0!</v>
      </c>
    </row>
    <row r="403" spans="1:42" x14ac:dyDescent="0.25">
      <c r="A403" s="1" t="s">
        <v>50</v>
      </c>
      <c r="B403" s="3">
        <v>81</v>
      </c>
      <c r="C403" s="4">
        <v>3</v>
      </c>
      <c r="D403" s="4" t="s">
        <v>39</v>
      </c>
      <c r="E403" s="2" t="s">
        <v>43</v>
      </c>
      <c r="F403" s="2" t="s">
        <v>41</v>
      </c>
      <c r="G403" s="2" t="s">
        <v>51</v>
      </c>
      <c r="H403" s="2">
        <v>2012</v>
      </c>
      <c r="I403" s="21" t="s">
        <v>84</v>
      </c>
      <c r="S403" s="2"/>
      <c r="Y403" s="5" t="e">
        <f t="shared" si="30"/>
        <v>#DIV/0!</v>
      </c>
      <c r="AB403" s="5" t="e">
        <f t="shared" si="31"/>
        <v>#DIV/0!</v>
      </c>
      <c r="AC403" s="4" t="e">
        <f t="shared" si="32"/>
        <v>#DIV/0!</v>
      </c>
      <c r="AE403" s="2" t="e">
        <f t="shared" si="33"/>
        <v>#DIV/0!</v>
      </c>
      <c r="AG403" s="2" t="e">
        <f t="shared" si="34"/>
        <v>#DIV/0!</v>
      </c>
      <c r="AH403" s="2"/>
      <c r="AP403" s="2"/>
    </row>
    <row r="404" spans="1:42" x14ac:dyDescent="0.25">
      <c r="A404" s="1" t="s">
        <v>50</v>
      </c>
      <c r="B404" s="3">
        <v>81</v>
      </c>
      <c r="C404" s="4">
        <v>3</v>
      </c>
      <c r="D404" s="4" t="s">
        <v>39</v>
      </c>
      <c r="E404" s="2" t="s">
        <v>43</v>
      </c>
      <c r="F404" s="2" t="s">
        <v>41</v>
      </c>
      <c r="G404" s="2" t="s">
        <v>51</v>
      </c>
      <c r="H404" s="2">
        <v>2013</v>
      </c>
      <c r="I404" s="21" t="s">
        <v>84</v>
      </c>
      <c r="S404" s="2"/>
      <c r="Y404" s="5" t="e">
        <f t="shared" si="30"/>
        <v>#DIV/0!</v>
      </c>
      <c r="AB404" s="5" t="e">
        <f t="shared" si="31"/>
        <v>#DIV/0!</v>
      </c>
      <c r="AC404" s="4" t="e">
        <f t="shared" si="32"/>
        <v>#DIV/0!</v>
      </c>
      <c r="AE404" s="2" t="e">
        <f t="shared" si="33"/>
        <v>#DIV/0!</v>
      </c>
      <c r="AG404" s="2" t="e">
        <f t="shared" si="34"/>
        <v>#DIV/0!</v>
      </c>
      <c r="AP404" s="2"/>
    </row>
    <row r="405" spans="1:42" x14ac:dyDescent="0.25">
      <c r="A405" s="1" t="s">
        <v>50</v>
      </c>
      <c r="B405" s="3">
        <v>81</v>
      </c>
      <c r="C405" s="4">
        <v>3</v>
      </c>
      <c r="D405" s="4" t="s">
        <v>39</v>
      </c>
      <c r="E405" s="2" t="s">
        <v>43</v>
      </c>
      <c r="F405" s="2" t="s">
        <v>41</v>
      </c>
      <c r="G405" s="2" t="s">
        <v>51</v>
      </c>
      <c r="H405" s="2">
        <v>2014</v>
      </c>
      <c r="I405" s="21" t="s">
        <v>84</v>
      </c>
      <c r="S405" s="2"/>
      <c r="Y405" s="5" t="e">
        <f t="shared" si="30"/>
        <v>#DIV/0!</v>
      </c>
      <c r="AB405" s="5" t="e">
        <f t="shared" si="31"/>
        <v>#DIV/0!</v>
      </c>
      <c r="AC405" s="4" t="e">
        <f t="shared" si="32"/>
        <v>#DIV/0!</v>
      </c>
      <c r="AE405" s="2" t="e">
        <f t="shared" si="33"/>
        <v>#DIV/0!</v>
      </c>
      <c r="AG405" s="2" t="e">
        <f t="shared" si="34"/>
        <v>#DIV/0!</v>
      </c>
      <c r="AH405" s="2"/>
      <c r="AP405" s="2"/>
    </row>
    <row r="406" spans="1:42" x14ac:dyDescent="0.25">
      <c r="A406" s="1" t="s">
        <v>50</v>
      </c>
      <c r="B406" s="3">
        <v>81</v>
      </c>
      <c r="C406" s="4">
        <v>3</v>
      </c>
      <c r="D406" s="4" t="s">
        <v>39</v>
      </c>
      <c r="E406" s="2" t="s">
        <v>43</v>
      </c>
      <c r="F406" s="2" t="s">
        <v>41</v>
      </c>
      <c r="G406" s="2" t="s">
        <v>51</v>
      </c>
      <c r="H406" s="2">
        <v>2015</v>
      </c>
      <c r="I406" s="21" t="s">
        <v>84</v>
      </c>
      <c r="S406" s="2"/>
      <c r="Y406" s="5" t="e">
        <f t="shared" si="30"/>
        <v>#DIV/0!</v>
      </c>
      <c r="AB406" s="5" t="e">
        <f t="shared" si="31"/>
        <v>#DIV/0!</v>
      </c>
      <c r="AC406" s="4" t="e">
        <f t="shared" si="32"/>
        <v>#DIV/0!</v>
      </c>
      <c r="AE406" s="2" t="e">
        <f t="shared" si="33"/>
        <v>#DIV/0!</v>
      </c>
      <c r="AG406" s="2" t="e">
        <f t="shared" si="34"/>
        <v>#DIV/0!</v>
      </c>
      <c r="AH406" s="2"/>
      <c r="AP406" s="2"/>
    </row>
    <row r="407" spans="1:42" s="31" customFormat="1" x14ac:dyDescent="0.25">
      <c r="A407" s="29" t="s">
        <v>50</v>
      </c>
      <c r="B407" s="26">
        <v>82</v>
      </c>
      <c r="C407" s="4">
        <v>3</v>
      </c>
      <c r="D407" s="30" t="s">
        <v>39</v>
      </c>
      <c r="E407" s="31" t="s">
        <v>43</v>
      </c>
      <c r="F407" s="31" t="s">
        <v>41</v>
      </c>
      <c r="G407" s="2" t="s">
        <v>51</v>
      </c>
      <c r="H407" s="31">
        <v>2011</v>
      </c>
      <c r="I407" s="21" t="s">
        <v>97</v>
      </c>
      <c r="J407" s="30"/>
      <c r="Y407" s="32" t="e">
        <f t="shared" si="30"/>
        <v>#DIV/0!</v>
      </c>
      <c r="AB407" s="32" t="e">
        <f t="shared" si="31"/>
        <v>#DIV/0!</v>
      </c>
      <c r="AC407" s="30" t="e">
        <f t="shared" si="32"/>
        <v>#DIV/0!</v>
      </c>
      <c r="AE407" s="31" t="e">
        <f t="shared" si="33"/>
        <v>#DIV/0!</v>
      </c>
      <c r="AG407" s="31" t="e">
        <f t="shared" si="34"/>
        <v>#DIV/0!</v>
      </c>
    </row>
    <row r="408" spans="1:42" x14ac:dyDescent="0.25">
      <c r="A408" s="1" t="s">
        <v>50</v>
      </c>
      <c r="B408" s="3">
        <v>82</v>
      </c>
      <c r="C408" s="4">
        <v>3</v>
      </c>
      <c r="D408" s="4" t="s">
        <v>39</v>
      </c>
      <c r="E408" s="2" t="s">
        <v>43</v>
      </c>
      <c r="F408" s="2" t="s">
        <v>41</v>
      </c>
      <c r="G408" s="2" t="s">
        <v>51</v>
      </c>
      <c r="H408" s="2">
        <v>2012</v>
      </c>
      <c r="I408" s="21" t="s">
        <v>97</v>
      </c>
      <c r="K408" s="2">
        <v>75</v>
      </c>
      <c r="L408" s="2">
        <f>K408-67</f>
        <v>8</v>
      </c>
      <c r="M408" s="2">
        <f>K408-78</f>
        <v>-3</v>
      </c>
      <c r="N408" s="2">
        <f>K408-95</f>
        <v>-20</v>
      </c>
      <c r="O408" s="2">
        <v>3</v>
      </c>
      <c r="S408" s="2"/>
      <c r="U408" s="2">
        <v>2</v>
      </c>
      <c r="V408" s="2">
        <v>207</v>
      </c>
      <c r="W408" s="2">
        <v>25</v>
      </c>
      <c r="X408" s="2">
        <v>49</v>
      </c>
      <c r="Y408" s="5">
        <f t="shared" si="30"/>
        <v>1.96</v>
      </c>
      <c r="Z408" s="2">
        <v>4</v>
      </c>
      <c r="AA408" s="2">
        <v>18</v>
      </c>
      <c r="AB408" s="5">
        <f t="shared" si="31"/>
        <v>0.72</v>
      </c>
      <c r="AC408" s="4">
        <f t="shared" si="32"/>
        <v>36.734693877551024</v>
      </c>
      <c r="AD408" s="2">
        <v>0</v>
      </c>
      <c r="AE408" s="2">
        <f t="shared" si="33"/>
        <v>0</v>
      </c>
      <c r="AF408" s="2">
        <v>0</v>
      </c>
      <c r="AG408" s="2">
        <f t="shared" si="34"/>
        <v>0</v>
      </c>
      <c r="AH408" s="12" t="s">
        <v>66</v>
      </c>
      <c r="AI408" s="2">
        <v>5</v>
      </c>
      <c r="AJ408" s="2">
        <v>3</v>
      </c>
      <c r="AK408" s="2">
        <v>1</v>
      </c>
      <c r="AL408" s="2">
        <v>2</v>
      </c>
      <c r="AM408" s="2">
        <v>3</v>
      </c>
      <c r="AN408" s="2">
        <v>4</v>
      </c>
      <c r="AP408" s="11"/>
    </row>
    <row r="409" spans="1:42" x14ac:dyDescent="0.25">
      <c r="A409" s="1" t="s">
        <v>50</v>
      </c>
      <c r="B409" s="3">
        <v>82</v>
      </c>
      <c r="C409" s="4">
        <v>3</v>
      </c>
      <c r="D409" s="4" t="s">
        <v>39</v>
      </c>
      <c r="E409" s="2" t="s">
        <v>43</v>
      </c>
      <c r="F409" s="2" t="s">
        <v>41</v>
      </c>
      <c r="G409" s="2" t="s">
        <v>51</v>
      </c>
      <c r="H409" s="2">
        <v>2013</v>
      </c>
      <c r="I409" s="21" t="s">
        <v>97</v>
      </c>
      <c r="S409" s="2"/>
      <c r="Y409" s="5" t="e">
        <f t="shared" si="30"/>
        <v>#DIV/0!</v>
      </c>
      <c r="AB409" s="5" t="e">
        <f t="shared" si="31"/>
        <v>#DIV/0!</v>
      </c>
      <c r="AC409" s="4" t="e">
        <f t="shared" si="32"/>
        <v>#DIV/0!</v>
      </c>
      <c r="AE409" s="2" t="e">
        <f t="shared" si="33"/>
        <v>#DIV/0!</v>
      </c>
      <c r="AG409" s="2" t="e">
        <f t="shared" si="34"/>
        <v>#DIV/0!</v>
      </c>
      <c r="AP409" s="2"/>
    </row>
    <row r="410" spans="1:42" x14ac:dyDescent="0.25">
      <c r="A410" s="1" t="s">
        <v>50</v>
      </c>
      <c r="B410" s="3">
        <v>82</v>
      </c>
      <c r="C410" s="4">
        <v>3</v>
      </c>
      <c r="D410" s="4" t="s">
        <v>39</v>
      </c>
      <c r="E410" s="2" t="s">
        <v>43</v>
      </c>
      <c r="F410" s="2" t="s">
        <v>41</v>
      </c>
      <c r="G410" s="2" t="s">
        <v>51</v>
      </c>
      <c r="H410" s="2">
        <v>2014</v>
      </c>
      <c r="I410" s="21" t="s">
        <v>97</v>
      </c>
      <c r="S410" s="2"/>
      <c r="Y410" s="5" t="e">
        <f t="shared" si="30"/>
        <v>#DIV/0!</v>
      </c>
      <c r="AB410" s="5" t="e">
        <f t="shared" si="31"/>
        <v>#DIV/0!</v>
      </c>
      <c r="AC410" s="4" t="e">
        <f t="shared" si="32"/>
        <v>#DIV/0!</v>
      </c>
      <c r="AE410" s="2" t="e">
        <f t="shared" si="33"/>
        <v>#DIV/0!</v>
      </c>
      <c r="AG410" s="2" t="e">
        <f t="shared" si="34"/>
        <v>#DIV/0!</v>
      </c>
      <c r="AH410" s="2"/>
      <c r="AP410" s="2"/>
    </row>
    <row r="411" spans="1:42" x14ac:dyDescent="0.25">
      <c r="A411" s="1" t="s">
        <v>50</v>
      </c>
      <c r="B411" s="3">
        <v>82</v>
      </c>
      <c r="C411" s="4">
        <v>3</v>
      </c>
      <c r="D411" s="4" t="s">
        <v>39</v>
      </c>
      <c r="E411" s="2" t="s">
        <v>43</v>
      </c>
      <c r="F411" s="2" t="s">
        <v>41</v>
      </c>
      <c r="G411" s="2" t="s">
        <v>51</v>
      </c>
      <c r="H411" s="2">
        <v>2015</v>
      </c>
      <c r="I411" s="21" t="s">
        <v>97</v>
      </c>
      <c r="S411" s="2"/>
      <c r="Y411" s="5" t="e">
        <f t="shared" si="30"/>
        <v>#DIV/0!</v>
      </c>
      <c r="AB411" s="5" t="e">
        <f t="shared" si="31"/>
        <v>#DIV/0!</v>
      </c>
      <c r="AC411" s="4" t="e">
        <f t="shared" si="32"/>
        <v>#DIV/0!</v>
      </c>
      <c r="AE411" s="2" t="e">
        <f t="shared" si="33"/>
        <v>#DIV/0!</v>
      </c>
      <c r="AG411" s="2" t="e">
        <f t="shared" si="34"/>
        <v>#DIV/0!</v>
      </c>
      <c r="AH411" s="2"/>
      <c r="AP411" s="2"/>
    </row>
    <row r="412" spans="1:42" s="31" customFormat="1" x14ac:dyDescent="0.25">
      <c r="A412" s="29" t="s">
        <v>50</v>
      </c>
      <c r="B412" s="26">
        <v>83</v>
      </c>
      <c r="C412" s="4">
        <v>3</v>
      </c>
      <c r="D412" s="30" t="s">
        <v>39</v>
      </c>
      <c r="E412" s="31" t="s">
        <v>43</v>
      </c>
      <c r="F412" s="31" t="s">
        <v>41</v>
      </c>
      <c r="G412" s="2" t="s">
        <v>51</v>
      </c>
      <c r="H412" s="31">
        <v>2011</v>
      </c>
      <c r="I412" s="21" t="s">
        <v>84</v>
      </c>
      <c r="J412" s="30"/>
      <c r="Y412" s="32" t="e">
        <f t="shared" si="30"/>
        <v>#DIV/0!</v>
      </c>
      <c r="AB412" s="32" t="e">
        <f t="shared" si="31"/>
        <v>#DIV/0!</v>
      </c>
      <c r="AC412" s="30" t="e">
        <f t="shared" si="32"/>
        <v>#DIV/0!</v>
      </c>
      <c r="AE412" s="31" t="e">
        <f t="shared" si="33"/>
        <v>#DIV/0!</v>
      </c>
      <c r="AG412" s="31" t="e">
        <f t="shared" si="34"/>
        <v>#DIV/0!</v>
      </c>
    </row>
    <row r="413" spans="1:42" x14ac:dyDescent="0.25">
      <c r="A413" s="1" t="s">
        <v>50</v>
      </c>
      <c r="B413" s="3">
        <v>83</v>
      </c>
      <c r="C413" s="4">
        <v>3</v>
      </c>
      <c r="D413" s="4" t="s">
        <v>39</v>
      </c>
      <c r="E413" s="2" t="s">
        <v>43</v>
      </c>
      <c r="F413" s="2" t="s">
        <v>41</v>
      </c>
      <c r="G413" s="2" t="s">
        <v>51</v>
      </c>
      <c r="H413" s="2">
        <v>2012</v>
      </c>
      <c r="I413" s="21" t="s">
        <v>84</v>
      </c>
      <c r="S413" s="2"/>
      <c r="Y413" s="5" t="e">
        <f t="shared" si="30"/>
        <v>#DIV/0!</v>
      </c>
      <c r="AB413" s="5" t="e">
        <f t="shared" si="31"/>
        <v>#DIV/0!</v>
      </c>
      <c r="AC413" s="4" t="e">
        <f t="shared" si="32"/>
        <v>#DIV/0!</v>
      </c>
      <c r="AE413" s="2" t="e">
        <f t="shared" si="33"/>
        <v>#DIV/0!</v>
      </c>
      <c r="AG413" s="2" t="e">
        <f t="shared" si="34"/>
        <v>#DIV/0!</v>
      </c>
      <c r="AH413" s="2"/>
      <c r="AP413" s="2"/>
    </row>
    <row r="414" spans="1:42" x14ac:dyDescent="0.25">
      <c r="A414" s="1" t="s">
        <v>50</v>
      </c>
      <c r="B414" s="3">
        <v>83</v>
      </c>
      <c r="C414" s="4">
        <v>3</v>
      </c>
      <c r="D414" s="4" t="s">
        <v>39</v>
      </c>
      <c r="E414" s="2" t="s">
        <v>43</v>
      </c>
      <c r="F414" s="2" t="s">
        <v>41</v>
      </c>
      <c r="G414" s="2" t="s">
        <v>51</v>
      </c>
      <c r="H414" s="2">
        <v>2013</v>
      </c>
      <c r="I414" s="21" t="s">
        <v>84</v>
      </c>
      <c r="S414" s="2"/>
      <c r="Y414" s="5" t="e">
        <f t="shared" si="30"/>
        <v>#DIV/0!</v>
      </c>
      <c r="AB414" s="5" t="e">
        <f t="shared" si="31"/>
        <v>#DIV/0!</v>
      </c>
      <c r="AC414" s="4" t="e">
        <f t="shared" si="32"/>
        <v>#DIV/0!</v>
      </c>
      <c r="AE414" s="2" t="e">
        <f t="shared" si="33"/>
        <v>#DIV/0!</v>
      </c>
      <c r="AG414" s="2" t="e">
        <f t="shared" si="34"/>
        <v>#DIV/0!</v>
      </c>
      <c r="AP414" s="2"/>
    </row>
    <row r="415" spans="1:42" x14ac:dyDescent="0.25">
      <c r="A415" s="1" t="s">
        <v>50</v>
      </c>
      <c r="B415" s="3">
        <v>83</v>
      </c>
      <c r="C415" s="4">
        <v>3</v>
      </c>
      <c r="D415" s="4" t="s">
        <v>39</v>
      </c>
      <c r="E415" s="2" t="s">
        <v>43</v>
      </c>
      <c r="F415" s="2" t="s">
        <v>41</v>
      </c>
      <c r="G415" s="2" t="s">
        <v>51</v>
      </c>
      <c r="H415" s="2">
        <v>2014</v>
      </c>
      <c r="I415" s="21" t="s">
        <v>84</v>
      </c>
      <c r="S415" s="2"/>
      <c r="Y415" s="5" t="e">
        <f t="shared" si="30"/>
        <v>#DIV/0!</v>
      </c>
      <c r="AB415" s="5" t="e">
        <f t="shared" si="31"/>
        <v>#DIV/0!</v>
      </c>
      <c r="AC415" s="4" t="e">
        <f t="shared" si="32"/>
        <v>#DIV/0!</v>
      </c>
      <c r="AE415" s="2" t="e">
        <f t="shared" si="33"/>
        <v>#DIV/0!</v>
      </c>
      <c r="AG415" s="2" t="e">
        <f t="shared" si="34"/>
        <v>#DIV/0!</v>
      </c>
      <c r="AH415" s="2"/>
      <c r="AP415" s="2"/>
    </row>
    <row r="416" spans="1:42" x14ac:dyDescent="0.25">
      <c r="A416" s="1" t="s">
        <v>50</v>
      </c>
      <c r="B416" s="3">
        <v>83</v>
      </c>
      <c r="C416" s="4">
        <v>3</v>
      </c>
      <c r="D416" s="4" t="s">
        <v>39</v>
      </c>
      <c r="E416" s="2" t="s">
        <v>43</v>
      </c>
      <c r="F416" s="2" t="s">
        <v>41</v>
      </c>
      <c r="G416" s="2" t="s">
        <v>51</v>
      </c>
      <c r="H416" s="2">
        <v>2015</v>
      </c>
      <c r="I416" s="21" t="s">
        <v>84</v>
      </c>
      <c r="S416" s="2"/>
      <c r="Y416" s="5" t="e">
        <f t="shared" si="30"/>
        <v>#DIV/0!</v>
      </c>
      <c r="AB416" s="5" t="e">
        <f t="shared" si="31"/>
        <v>#DIV/0!</v>
      </c>
      <c r="AC416" s="4" t="e">
        <f t="shared" si="32"/>
        <v>#DIV/0!</v>
      </c>
      <c r="AE416" s="2" t="e">
        <f t="shared" si="33"/>
        <v>#DIV/0!</v>
      </c>
      <c r="AG416" s="2" t="e">
        <f t="shared" si="34"/>
        <v>#DIV/0!</v>
      </c>
      <c r="AH416" s="2"/>
      <c r="AP416" s="2"/>
    </row>
    <row r="417" spans="1:42" s="31" customFormat="1" x14ac:dyDescent="0.25">
      <c r="A417" s="29" t="s">
        <v>50</v>
      </c>
      <c r="B417" s="26">
        <v>84</v>
      </c>
      <c r="C417" s="4">
        <v>3</v>
      </c>
      <c r="D417" s="30" t="s">
        <v>39</v>
      </c>
      <c r="E417" s="31" t="s">
        <v>43</v>
      </c>
      <c r="F417" s="31" t="s">
        <v>41</v>
      </c>
      <c r="G417" s="2" t="s">
        <v>51</v>
      </c>
      <c r="H417" s="31">
        <v>2011</v>
      </c>
      <c r="I417" s="21" t="s">
        <v>97</v>
      </c>
      <c r="J417" s="30"/>
      <c r="Y417" s="32" t="e">
        <f t="shared" si="30"/>
        <v>#DIV/0!</v>
      </c>
      <c r="AB417" s="32" t="e">
        <f t="shared" si="31"/>
        <v>#DIV/0!</v>
      </c>
      <c r="AC417" s="30" t="e">
        <f t="shared" si="32"/>
        <v>#DIV/0!</v>
      </c>
      <c r="AE417" s="31" t="e">
        <f t="shared" si="33"/>
        <v>#DIV/0!</v>
      </c>
      <c r="AG417" s="31" t="e">
        <f t="shared" si="34"/>
        <v>#DIV/0!</v>
      </c>
      <c r="AP417" s="63"/>
    </row>
    <row r="418" spans="1:42" x14ac:dyDescent="0.25">
      <c r="A418" s="1" t="s">
        <v>50</v>
      </c>
      <c r="B418" s="3">
        <v>84</v>
      </c>
      <c r="C418" s="4">
        <v>3</v>
      </c>
      <c r="D418" s="4" t="s">
        <v>39</v>
      </c>
      <c r="E418" s="2" t="s">
        <v>43</v>
      </c>
      <c r="F418" s="2" t="s">
        <v>41</v>
      </c>
      <c r="G418" s="2" t="s">
        <v>51</v>
      </c>
      <c r="H418" s="2">
        <v>2012</v>
      </c>
      <c r="I418" s="21" t="s">
        <v>97</v>
      </c>
      <c r="K418" s="2">
        <v>86</v>
      </c>
      <c r="L418" s="2">
        <f>K418-67</f>
        <v>19</v>
      </c>
      <c r="M418" s="2">
        <f>K418-78</f>
        <v>8</v>
      </c>
      <c r="N418" s="2">
        <f>K418-95</f>
        <v>-9</v>
      </c>
      <c r="O418" s="2">
        <v>2</v>
      </c>
      <c r="S418" s="2"/>
      <c r="U418" s="2">
        <v>0</v>
      </c>
      <c r="Y418" s="5" t="e">
        <f t="shared" si="30"/>
        <v>#DIV/0!</v>
      </c>
      <c r="AB418" s="5" t="e">
        <f t="shared" si="31"/>
        <v>#DIV/0!</v>
      </c>
      <c r="AC418" s="4" t="e">
        <f t="shared" si="32"/>
        <v>#DIV/0!</v>
      </c>
      <c r="AE418" s="2" t="e">
        <f t="shared" si="33"/>
        <v>#DIV/0!</v>
      </c>
      <c r="AG418" s="2" t="e">
        <f t="shared" si="34"/>
        <v>#DIV/0!</v>
      </c>
      <c r="AH418" s="2"/>
    </row>
    <row r="419" spans="1:42" x14ac:dyDescent="0.25">
      <c r="A419" s="1" t="s">
        <v>50</v>
      </c>
      <c r="B419" s="3">
        <v>84</v>
      </c>
      <c r="C419" s="4">
        <v>3</v>
      </c>
      <c r="D419" s="4" t="s">
        <v>39</v>
      </c>
      <c r="E419" s="2" t="s">
        <v>43</v>
      </c>
      <c r="F419" s="2" t="s">
        <v>41</v>
      </c>
      <c r="G419" s="2" t="s">
        <v>51</v>
      </c>
      <c r="H419" s="2">
        <v>2013</v>
      </c>
      <c r="I419" s="21" t="s">
        <v>97</v>
      </c>
      <c r="K419" s="2">
        <v>79</v>
      </c>
      <c r="L419" s="2">
        <f>K419-49</f>
        <v>30</v>
      </c>
      <c r="M419" s="2">
        <f>K419-76</f>
        <v>3</v>
      </c>
      <c r="N419" s="2">
        <f>K419-90</f>
        <v>-11</v>
      </c>
      <c r="O419" s="2">
        <v>2</v>
      </c>
      <c r="S419" s="2"/>
      <c r="U419" s="2">
        <v>0</v>
      </c>
      <c r="Y419" s="5" t="e">
        <f t="shared" si="30"/>
        <v>#DIV/0!</v>
      </c>
      <c r="AB419" s="5" t="e">
        <f t="shared" si="31"/>
        <v>#DIV/0!</v>
      </c>
      <c r="AC419" s="4" t="e">
        <f t="shared" si="32"/>
        <v>#DIV/0!</v>
      </c>
      <c r="AE419" s="2" t="e">
        <f t="shared" si="33"/>
        <v>#DIV/0!</v>
      </c>
      <c r="AG419" s="2" t="e">
        <f t="shared" si="34"/>
        <v>#DIV/0!</v>
      </c>
      <c r="AO419" s="2">
        <v>4</v>
      </c>
      <c r="AP419" s="64" t="s">
        <v>112</v>
      </c>
    </row>
    <row r="420" spans="1:42" x14ac:dyDescent="0.25">
      <c r="A420" s="1" t="s">
        <v>50</v>
      </c>
      <c r="B420" s="3">
        <v>84</v>
      </c>
      <c r="C420" s="4">
        <v>3</v>
      </c>
      <c r="D420" s="4" t="s">
        <v>39</v>
      </c>
      <c r="E420" s="2" t="s">
        <v>43</v>
      </c>
      <c r="F420" s="2" t="s">
        <v>41</v>
      </c>
      <c r="G420" s="2" t="s">
        <v>51</v>
      </c>
      <c r="H420" s="2">
        <v>2014</v>
      </c>
      <c r="I420" s="21" t="s">
        <v>97</v>
      </c>
      <c r="S420" s="2"/>
      <c r="Y420" s="5" t="e">
        <f t="shared" si="30"/>
        <v>#DIV/0!</v>
      </c>
      <c r="AB420" s="5" t="e">
        <f t="shared" si="31"/>
        <v>#DIV/0!</v>
      </c>
      <c r="AC420" s="4" t="e">
        <f t="shared" si="32"/>
        <v>#DIV/0!</v>
      </c>
      <c r="AE420" s="2" t="e">
        <f t="shared" si="33"/>
        <v>#DIV/0!</v>
      </c>
      <c r="AG420" s="2" t="e">
        <f t="shared" si="34"/>
        <v>#DIV/0!</v>
      </c>
      <c r="AH420" s="2"/>
    </row>
    <row r="421" spans="1:42" x14ac:dyDescent="0.25">
      <c r="A421" s="1" t="s">
        <v>50</v>
      </c>
      <c r="B421" s="3">
        <v>84</v>
      </c>
      <c r="C421" s="4">
        <v>3</v>
      </c>
      <c r="D421" s="4" t="s">
        <v>39</v>
      </c>
      <c r="E421" s="2" t="s">
        <v>43</v>
      </c>
      <c r="F421" s="2" t="s">
        <v>41</v>
      </c>
      <c r="G421" s="2" t="s">
        <v>51</v>
      </c>
      <c r="H421" s="2">
        <v>2015</v>
      </c>
      <c r="I421" s="21" t="s">
        <v>97</v>
      </c>
      <c r="S421" s="2"/>
      <c r="Y421" s="5" t="e">
        <f t="shared" si="30"/>
        <v>#DIV/0!</v>
      </c>
      <c r="AB421" s="5" t="e">
        <f t="shared" si="31"/>
        <v>#DIV/0!</v>
      </c>
      <c r="AC421" s="4" t="e">
        <f t="shared" si="32"/>
        <v>#DIV/0!</v>
      </c>
      <c r="AE421" s="2" t="e">
        <f t="shared" si="33"/>
        <v>#DIV/0!</v>
      </c>
      <c r="AG421" s="2" t="e">
        <f t="shared" si="34"/>
        <v>#DIV/0!</v>
      </c>
      <c r="AH421" s="2"/>
    </row>
    <row r="422" spans="1:42" s="31" customFormat="1" x14ac:dyDescent="0.25">
      <c r="A422" s="29" t="s">
        <v>50</v>
      </c>
      <c r="B422" s="26">
        <v>85</v>
      </c>
      <c r="C422" s="4">
        <v>3</v>
      </c>
      <c r="D422" s="30" t="s">
        <v>39</v>
      </c>
      <c r="E422" s="31" t="s">
        <v>43</v>
      </c>
      <c r="F422" s="31" t="s">
        <v>41</v>
      </c>
      <c r="G422" s="2" t="s">
        <v>51</v>
      </c>
      <c r="H422" s="31">
        <v>2011</v>
      </c>
      <c r="I422" s="21" t="s">
        <v>97</v>
      </c>
      <c r="J422" s="30"/>
      <c r="Y422" s="32" t="e">
        <f t="shared" si="30"/>
        <v>#DIV/0!</v>
      </c>
      <c r="AB422" s="32" t="e">
        <f t="shared" si="31"/>
        <v>#DIV/0!</v>
      </c>
      <c r="AC422" s="30" t="e">
        <f t="shared" si="32"/>
        <v>#DIV/0!</v>
      </c>
      <c r="AE422" s="31" t="e">
        <f t="shared" si="33"/>
        <v>#DIV/0!</v>
      </c>
      <c r="AG422" s="31" t="e">
        <f t="shared" si="34"/>
        <v>#DIV/0!</v>
      </c>
    </row>
    <row r="423" spans="1:42" x14ac:dyDescent="0.25">
      <c r="A423" s="1" t="s">
        <v>50</v>
      </c>
      <c r="B423" s="3">
        <v>85</v>
      </c>
      <c r="C423" s="4">
        <v>3</v>
      </c>
      <c r="D423" s="4" t="s">
        <v>39</v>
      </c>
      <c r="E423" s="2" t="s">
        <v>43</v>
      </c>
      <c r="F423" s="2" t="s">
        <v>41</v>
      </c>
      <c r="G423" s="2" t="s">
        <v>51</v>
      </c>
      <c r="H423" s="2">
        <v>2012</v>
      </c>
      <c r="I423" s="21" t="s">
        <v>97</v>
      </c>
      <c r="K423" s="2">
        <v>78</v>
      </c>
      <c r="L423" s="2">
        <f>K423-67</f>
        <v>11</v>
      </c>
      <c r="M423" s="2">
        <f>K423-78</f>
        <v>0</v>
      </c>
      <c r="N423" s="2">
        <f>K423-95</f>
        <v>-17</v>
      </c>
      <c r="O423" s="2">
        <v>3</v>
      </c>
      <c r="S423" s="2"/>
      <c r="U423" s="2">
        <v>1</v>
      </c>
      <c r="Y423" s="5" t="e">
        <f t="shared" si="30"/>
        <v>#DIV/0!</v>
      </c>
      <c r="AB423" s="5" t="e">
        <f t="shared" si="31"/>
        <v>#DIV/0!</v>
      </c>
      <c r="AC423" s="4" t="e">
        <f t="shared" si="32"/>
        <v>#DIV/0!</v>
      </c>
      <c r="AE423" s="2" t="e">
        <f t="shared" si="33"/>
        <v>#DIV/0!</v>
      </c>
      <c r="AG423" s="2" t="e">
        <f t="shared" si="34"/>
        <v>#DIV/0!</v>
      </c>
      <c r="AH423" s="2"/>
      <c r="AP423" s="2"/>
    </row>
    <row r="424" spans="1:42" x14ac:dyDescent="0.25">
      <c r="A424" s="1" t="s">
        <v>50</v>
      </c>
      <c r="B424" s="3">
        <v>85</v>
      </c>
      <c r="C424" s="4">
        <v>3</v>
      </c>
      <c r="D424" s="4" t="s">
        <v>39</v>
      </c>
      <c r="E424" s="2" t="s">
        <v>43</v>
      </c>
      <c r="F424" s="2" t="s">
        <v>41</v>
      </c>
      <c r="G424" s="2" t="s">
        <v>51</v>
      </c>
      <c r="H424" s="2">
        <v>2013</v>
      </c>
      <c r="I424" s="21" t="s">
        <v>97</v>
      </c>
      <c r="S424" s="2"/>
      <c r="Y424" s="5" t="e">
        <f t="shared" si="30"/>
        <v>#DIV/0!</v>
      </c>
      <c r="AB424" s="5" t="e">
        <f t="shared" si="31"/>
        <v>#DIV/0!</v>
      </c>
      <c r="AC424" s="4" t="e">
        <f t="shared" si="32"/>
        <v>#DIV/0!</v>
      </c>
      <c r="AE424" s="2" t="e">
        <f t="shared" si="33"/>
        <v>#DIV/0!</v>
      </c>
      <c r="AG424" s="2" t="e">
        <f t="shared" si="34"/>
        <v>#DIV/0!</v>
      </c>
      <c r="AP424" s="2"/>
    </row>
    <row r="425" spans="1:42" x14ac:dyDescent="0.25">
      <c r="A425" s="1" t="s">
        <v>50</v>
      </c>
      <c r="B425" s="3">
        <v>85</v>
      </c>
      <c r="C425" s="4">
        <v>3</v>
      </c>
      <c r="D425" s="4" t="s">
        <v>39</v>
      </c>
      <c r="E425" s="2" t="s">
        <v>43</v>
      </c>
      <c r="F425" s="2" t="s">
        <v>41</v>
      </c>
      <c r="G425" s="2" t="s">
        <v>51</v>
      </c>
      <c r="H425" s="2">
        <v>2014</v>
      </c>
      <c r="I425" s="21" t="s">
        <v>97</v>
      </c>
      <c r="S425" s="2"/>
      <c r="Y425" s="5" t="e">
        <f t="shared" si="30"/>
        <v>#DIV/0!</v>
      </c>
      <c r="AB425" s="5" t="e">
        <f t="shared" si="31"/>
        <v>#DIV/0!</v>
      </c>
      <c r="AC425" s="4" t="e">
        <f t="shared" si="32"/>
        <v>#DIV/0!</v>
      </c>
      <c r="AE425" s="2" t="e">
        <f t="shared" si="33"/>
        <v>#DIV/0!</v>
      </c>
      <c r="AG425" s="2" t="e">
        <f t="shared" si="34"/>
        <v>#DIV/0!</v>
      </c>
      <c r="AH425" s="2"/>
      <c r="AP425" s="2"/>
    </row>
    <row r="426" spans="1:42" x14ac:dyDescent="0.25">
      <c r="A426" s="1" t="s">
        <v>50</v>
      </c>
      <c r="B426" s="3">
        <v>85</v>
      </c>
      <c r="C426" s="4">
        <v>3</v>
      </c>
      <c r="D426" s="4" t="s">
        <v>39</v>
      </c>
      <c r="E426" s="2" t="s">
        <v>43</v>
      </c>
      <c r="F426" s="2" t="s">
        <v>41</v>
      </c>
      <c r="G426" s="2" t="s">
        <v>51</v>
      </c>
      <c r="H426" s="2">
        <v>2015</v>
      </c>
      <c r="I426" s="21" t="s">
        <v>97</v>
      </c>
      <c r="S426" s="2"/>
      <c r="Y426" s="5" t="e">
        <f t="shared" si="30"/>
        <v>#DIV/0!</v>
      </c>
      <c r="AB426" s="5" t="e">
        <f t="shared" si="31"/>
        <v>#DIV/0!</v>
      </c>
      <c r="AC426" s="4" t="e">
        <f t="shared" si="32"/>
        <v>#DIV/0!</v>
      </c>
      <c r="AE426" s="2" t="e">
        <f t="shared" si="33"/>
        <v>#DIV/0!</v>
      </c>
      <c r="AG426" s="2" t="e">
        <f t="shared" si="34"/>
        <v>#DIV/0!</v>
      </c>
      <c r="AH426" s="2"/>
      <c r="AP426" s="2"/>
    </row>
    <row r="427" spans="1:42" s="31" customFormat="1" x14ac:dyDescent="0.25">
      <c r="A427" s="29" t="s">
        <v>50</v>
      </c>
      <c r="B427" s="26">
        <v>86</v>
      </c>
      <c r="C427" s="4">
        <v>3</v>
      </c>
      <c r="D427" s="30" t="s">
        <v>39</v>
      </c>
      <c r="E427" s="31" t="s">
        <v>43</v>
      </c>
      <c r="F427" s="31" t="s">
        <v>41</v>
      </c>
      <c r="G427" s="2" t="s">
        <v>51</v>
      </c>
      <c r="H427" s="31">
        <v>2011</v>
      </c>
      <c r="I427" s="21" t="s">
        <v>84</v>
      </c>
      <c r="J427" s="30"/>
      <c r="Y427" s="32" t="e">
        <f t="shared" si="30"/>
        <v>#DIV/0!</v>
      </c>
      <c r="AB427" s="32" t="e">
        <f t="shared" si="31"/>
        <v>#DIV/0!</v>
      </c>
      <c r="AC427" s="30" t="e">
        <f t="shared" si="32"/>
        <v>#DIV/0!</v>
      </c>
      <c r="AE427" s="31" t="e">
        <f t="shared" si="33"/>
        <v>#DIV/0!</v>
      </c>
      <c r="AG427" s="31" t="e">
        <f t="shared" si="34"/>
        <v>#DIV/0!</v>
      </c>
    </row>
    <row r="428" spans="1:42" x14ac:dyDescent="0.25">
      <c r="A428" s="1" t="s">
        <v>50</v>
      </c>
      <c r="B428" s="3">
        <v>86</v>
      </c>
      <c r="C428" s="4">
        <v>3</v>
      </c>
      <c r="D428" s="4" t="s">
        <v>39</v>
      </c>
      <c r="E428" s="2" t="s">
        <v>43</v>
      </c>
      <c r="F428" s="2" t="s">
        <v>41</v>
      </c>
      <c r="G428" s="2" t="s">
        <v>51</v>
      </c>
      <c r="H428" s="2">
        <v>2012</v>
      </c>
      <c r="I428" s="21" t="s">
        <v>84</v>
      </c>
      <c r="S428" s="2"/>
      <c r="Y428" s="5" t="e">
        <f t="shared" si="30"/>
        <v>#DIV/0!</v>
      </c>
      <c r="AB428" s="5" t="e">
        <f t="shared" si="31"/>
        <v>#DIV/0!</v>
      </c>
      <c r="AC428" s="4" t="e">
        <f t="shared" si="32"/>
        <v>#DIV/0!</v>
      </c>
      <c r="AE428" s="2" t="e">
        <f t="shared" si="33"/>
        <v>#DIV/0!</v>
      </c>
      <c r="AG428" s="2" t="e">
        <f t="shared" si="34"/>
        <v>#DIV/0!</v>
      </c>
      <c r="AH428" s="2"/>
      <c r="AP428" s="2"/>
    </row>
    <row r="429" spans="1:42" x14ac:dyDescent="0.25">
      <c r="A429" s="1" t="s">
        <v>50</v>
      </c>
      <c r="B429" s="3">
        <v>86</v>
      </c>
      <c r="C429" s="4">
        <v>3</v>
      </c>
      <c r="D429" s="4" t="s">
        <v>39</v>
      </c>
      <c r="E429" s="2" t="s">
        <v>43</v>
      </c>
      <c r="F429" s="2" t="s">
        <v>41</v>
      </c>
      <c r="G429" s="2" t="s">
        <v>51</v>
      </c>
      <c r="H429" s="2">
        <v>2013</v>
      </c>
      <c r="I429" s="21" t="s">
        <v>84</v>
      </c>
      <c r="S429" s="2"/>
      <c r="Y429" s="5" t="e">
        <f t="shared" si="30"/>
        <v>#DIV/0!</v>
      </c>
      <c r="AB429" s="5" t="e">
        <f t="shared" si="31"/>
        <v>#DIV/0!</v>
      </c>
      <c r="AC429" s="4" t="e">
        <f t="shared" si="32"/>
        <v>#DIV/0!</v>
      </c>
      <c r="AE429" s="2" t="e">
        <f t="shared" si="33"/>
        <v>#DIV/0!</v>
      </c>
      <c r="AG429" s="2" t="e">
        <f t="shared" si="34"/>
        <v>#DIV/0!</v>
      </c>
      <c r="AP429" s="2"/>
    </row>
    <row r="430" spans="1:42" x14ac:dyDescent="0.25">
      <c r="A430" s="1" t="s">
        <v>50</v>
      </c>
      <c r="B430" s="3">
        <v>86</v>
      </c>
      <c r="C430" s="4">
        <v>3</v>
      </c>
      <c r="D430" s="4" t="s">
        <v>39</v>
      </c>
      <c r="E430" s="2" t="s">
        <v>43</v>
      </c>
      <c r="F430" s="2" t="s">
        <v>41</v>
      </c>
      <c r="G430" s="2" t="s">
        <v>51</v>
      </c>
      <c r="H430" s="2">
        <v>2014</v>
      </c>
      <c r="I430" s="21" t="s">
        <v>84</v>
      </c>
      <c r="S430" s="2"/>
      <c r="Y430" s="5" t="e">
        <f t="shared" si="30"/>
        <v>#DIV/0!</v>
      </c>
      <c r="AB430" s="5" t="e">
        <f t="shared" si="31"/>
        <v>#DIV/0!</v>
      </c>
      <c r="AC430" s="4" t="e">
        <f t="shared" si="32"/>
        <v>#DIV/0!</v>
      </c>
      <c r="AE430" s="2" t="e">
        <f t="shared" si="33"/>
        <v>#DIV/0!</v>
      </c>
      <c r="AG430" s="2" t="e">
        <f t="shared" si="34"/>
        <v>#DIV/0!</v>
      </c>
      <c r="AH430" s="2"/>
      <c r="AP430" s="2"/>
    </row>
    <row r="431" spans="1:42" x14ac:dyDescent="0.25">
      <c r="A431" s="1" t="s">
        <v>50</v>
      </c>
      <c r="B431" s="3">
        <v>86</v>
      </c>
      <c r="C431" s="4">
        <v>3</v>
      </c>
      <c r="D431" s="4" t="s">
        <v>39</v>
      </c>
      <c r="E431" s="2" t="s">
        <v>43</v>
      </c>
      <c r="F431" s="2" t="s">
        <v>41</v>
      </c>
      <c r="G431" s="2" t="s">
        <v>51</v>
      </c>
      <c r="H431" s="2">
        <v>2015</v>
      </c>
      <c r="I431" s="21" t="s">
        <v>84</v>
      </c>
      <c r="S431" s="2"/>
      <c r="Y431" s="5" t="e">
        <f t="shared" si="30"/>
        <v>#DIV/0!</v>
      </c>
      <c r="AB431" s="5" t="e">
        <f t="shared" si="31"/>
        <v>#DIV/0!</v>
      </c>
      <c r="AC431" s="4" t="e">
        <f t="shared" si="32"/>
        <v>#DIV/0!</v>
      </c>
      <c r="AE431" s="2" t="e">
        <f t="shared" si="33"/>
        <v>#DIV/0!</v>
      </c>
      <c r="AG431" s="2" t="e">
        <f t="shared" si="34"/>
        <v>#DIV/0!</v>
      </c>
      <c r="AH431" s="2"/>
      <c r="AP431" s="2"/>
    </row>
    <row r="432" spans="1:42" s="31" customFormat="1" x14ac:dyDescent="0.25">
      <c r="A432" s="29" t="s">
        <v>50</v>
      </c>
      <c r="B432" s="26">
        <v>87</v>
      </c>
      <c r="C432" s="4">
        <v>3</v>
      </c>
      <c r="D432" s="30" t="s">
        <v>39</v>
      </c>
      <c r="E432" s="31" t="s">
        <v>43</v>
      </c>
      <c r="F432" s="31" t="s">
        <v>41</v>
      </c>
      <c r="G432" s="2" t="s">
        <v>51</v>
      </c>
      <c r="H432" s="31">
        <v>2011</v>
      </c>
      <c r="I432" s="21" t="s">
        <v>97</v>
      </c>
      <c r="J432" s="30"/>
      <c r="Y432" s="32" t="e">
        <f t="shared" si="30"/>
        <v>#DIV/0!</v>
      </c>
      <c r="AB432" s="32" t="e">
        <f t="shared" si="31"/>
        <v>#DIV/0!</v>
      </c>
      <c r="AC432" s="30" t="e">
        <f t="shared" si="32"/>
        <v>#DIV/0!</v>
      </c>
      <c r="AE432" s="31" t="e">
        <f t="shared" si="33"/>
        <v>#DIV/0!</v>
      </c>
      <c r="AG432" s="31" t="e">
        <f t="shared" si="34"/>
        <v>#DIV/0!</v>
      </c>
    </row>
    <row r="433" spans="1:42" x14ac:dyDescent="0.25">
      <c r="A433" s="1" t="s">
        <v>50</v>
      </c>
      <c r="B433" s="3">
        <v>87</v>
      </c>
      <c r="C433" s="4">
        <v>3</v>
      </c>
      <c r="D433" s="4" t="s">
        <v>39</v>
      </c>
      <c r="E433" s="2" t="s">
        <v>43</v>
      </c>
      <c r="F433" s="2" t="s">
        <v>41</v>
      </c>
      <c r="G433" s="2" t="s">
        <v>51</v>
      </c>
      <c r="H433" s="2">
        <v>2012</v>
      </c>
      <c r="I433" s="21" t="s">
        <v>97</v>
      </c>
      <c r="K433" s="2">
        <v>82</v>
      </c>
      <c r="L433" s="2">
        <f>K433-67</f>
        <v>15</v>
      </c>
      <c r="M433" s="2">
        <f>K433-78</f>
        <v>4</v>
      </c>
      <c r="N433" s="2">
        <f>K433-95</f>
        <v>-13</v>
      </c>
      <c r="O433" s="2">
        <v>2</v>
      </c>
      <c r="S433" s="2"/>
      <c r="U433" s="2">
        <v>0</v>
      </c>
      <c r="Y433" s="5" t="e">
        <f t="shared" si="30"/>
        <v>#DIV/0!</v>
      </c>
      <c r="AB433" s="5" t="e">
        <f t="shared" si="31"/>
        <v>#DIV/0!</v>
      </c>
      <c r="AC433" s="4" t="e">
        <f t="shared" si="32"/>
        <v>#DIV/0!</v>
      </c>
      <c r="AE433" s="2" t="e">
        <f t="shared" si="33"/>
        <v>#DIV/0!</v>
      </c>
      <c r="AG433" s="2" t="e">
        <f t="shared" si="34"/>
        <v>#DIV/0!</v>
      </c>
      <c r="AH433" s="2"/>
      <c r="AP433" s="2"/>
    </row>
    <row r="434" spans="1:42" x14ac:dyDescent="0.25">
      <c r="A434" s="1" t="s">
        <v>50</v>
      </c>
      <c r="B434" s="3">
        <v>87</v>
      </c>
      <c r="C434" s="4">
        <v>3</v>
      </c>
      <c r="D434" s="4" t="s">
        <v>39</v>
      </c>
      <c r="E434" s="2" t="s">
        <v>43</v>
      </c>
      <c r="F434" s="2" t="s">
        <v>41</v>
      </c>
      <c r="G434" s="2" t="s">
        <v>51</v>
      </c>
      <c r="H434" s="2">
        <v>2013</v>
      </c>
      <c r="I434" s="21" t="s">
        <v>97</v>
      </c>
      <c r="S434" s="2"/>
      <c r="Y434" s="5" t="e">
        <f t="shared" si="30"/>
        <v>#DIV/0!</v>
      </c>
      <c r="AB434" s="5" t="e">
        <f t="shared" si="31"/>
        <v>#DIV/0!</v>
      </c>
      <c r="AC434" s="4" t="e">
        <f t="shared" si="32"/>
        <v>#DIV/0!</v>
      </c>
      <c r="AE434" s="2" t="e">
        <f t="shared" si="33"/>
        <v>#DIV/0!</v>
      </c>
      <c r="AG434" s="2" t="e">
        <f t="shared" si="34"/>
        <v>#DIV/0!</v>
      </c>
      <c r="AP434" s="2"/>
    </row>
    <row r="435" spans="1:42" x14ac:dyDescent="0.25">
      <c r="A435" s="1" t="s">
        <v>50</v>
      </c>
      <c r="B435" s="3">
        <v>87</v>
      </c>
      <c r="C435" s="4">
        <v>3</v>
      </c>
      <c r="D435" s="4" t="s">
        <v>39</v>
      </c>
      <c r="E435" s="2" t="s">
        <v>43</v>
      </c>
      <c r="F435" s="2" t="s">
        <v>41</v>
      </c>
      <c r="G435" s="2" t="s">
        <v>51</v>
      </c>
      <c r="H435" s="2">
        <v>2014</v>
      </c>
      <c r="I435" s="21" t="s">
        <v>97</v>
      </c>
      <c r="S435" s="2"/>
      <c r="Y435" s="5" t="e">
        <f t="shared" si="30"/>
        <v>#DIV/0!</v>
      </c>
      <c r="AB435" s="5" t="e">
        <f t="shared" si="31"/>
        <v>#DIV/0!</v>
      </c>
      <c r="AC435" s="4" t="e">
        <f t="shared" si="32"/>
        <v>#DIV/0!</v>
      </c>
      <c r="AE435" s="2" t="e">
        <f t="shared" si="33"/>
        <v>#DIV/0!</v>
      </c>
      <c r="AG435" s="2" t="e">
        <f t="shared" si="34"/>
        <v>#DIV/0!</v>
      </c>
      <c r="AH435" s="2"/>
      <c r="AP435" s="2"/>
    </row>
    <row r="436" spans="1:42" x14ac:dyDescent="0.25">
      <c r="A436" s="1" t="s">
        <v>50</v>
      </c>
      <c r="B436" s="3">
        <v>87</v>
      </c>
      <c r="C436" s="4">
        <v>3</v>
      </c>
      <c r="D436" s="4" t="s">
        <v>39</v>
      </c>
      <c r="E436" s="2" t="s">
        <v>43</v>
      </c>
      <c r="F436" s="2" t="s">
        <v>41</v>
      </c>
      <c r="G436" s="2" t="s">
        <v>51</v>
      </c>
      <c r="H436" s="2">
        <v>2015</v>
      </c>
      <c r="I436" s="21" t="s">
        <v>97</v>
      </c>
      <c r="S436" s="2"/>
      <c r="Y436" s="5" t="e">
        <f t="shared" si="30"/>
        <v>#DIV/0!</v>
      </c>
      <c r="AB436" s="5" t="e">
        <f t="shared" si="31"/>
        <v>#DIV/0!</v>
      </c>
      <c r="AC436" s="4" t="e">
        <f t="shared" si="32"/>
        <v>#DIV/0!</v>
      </c>
      <c r="AE436" s="2" t="e">
        <f t="shared" si="33"/>
        <v>#DIV/0!</v>
      </c>
      <c r="AG436" s="2" t="e">
        <f t="shared" si="34"/>
        <v>#DIV/0!</v>
      </c>
      <c r="AH436" s="2"/>
      <c r="AP436" s="2"/>
    </row>
    <row r="437" spans="1:42" s="31" customFormat="1" x14ac:dyDescent="0.25">
      <c r="A437" s="29" t="s">
        <v>50</v>
      </c>
      <c r="B437" s="26">
        <v>88</v>
      </c>
      <c r="C437" s="4">
        <v>3</v>
      </c>
      <c r="D437" s="30" t="s">
        <v>39</v>
      </c>
      <c r="E437" s="31" t="s">
        <v>43</v>
      </c>
      <c r="F437" s="31" t="s">
        <v>41</v>
      </c>
      <c r="G437" s="2" t="s">
        <v>51</v>
      </c>
      <c r="H437" s="31">
        <v>2011</v>
      </c>
      <c r="I437" s="21" t="s">
        <v>84</v>
      </c>
      <c r="J437" s="30"/>
      <c r="Y437" s="32" t="e">
        <f t="shared" si="30"/>
        <v>#DIV/0!</v>
      </c>
      <c r="AB437" s="32" t="e">
        <f t="shared" si="31"/>
        <v>#DIV/0!</v>
      </c>
      <c r="AC437" s="30" t="e">
        <f t="shared" si="32"/>
        <v>#DIV/0!</v>
      </c>
      <c r="AE437" s="31" t="e">
        <f t="shared" si="33"/>
        <v>#DIV/0!</v>
      </c>
      <c r="AG437" s="31" t="e">
        <f t="shared" si="34"/>
        <v>#DIV/0!</v>
      </c>
    </row>
    <row r="438" spans="1:42" x14ac:dyDescent="0.25">
      <c r="A438" s="1" t="s">
        <v>50</v>
      </c>
      <c r="B438" s="3">
        <v>88</v>
      </c>
      <c r="C438" s="4">
        <v>3</v>
      </c>
      <c r="D438" s="4" t="s">
        <v>39</v>
      </c>
      <c r="E438" s="2" t="s">
        <v>43</v>
      </c>
      <c r="F438" s="2" t="s">
        <v>41</v>
      </c>
      <c r="G438" s="2" t="s">
        <v>51</v>
      </c>
      <c r="H438" s="2">
        <v>2012</v>
      </c>
      <c r="I438" s="21" t="s">
        <v>84</v>
      </c>
      <c r="S438" s="2"/>
      <c r="Y438" s="5" t="e">
        <f t="shared" si="30"/>
        <v>#DIV/0!</v>
      </c>
      <c r="AB438" s="5" t="e">
        <f t="shared" si="31"/>
        <v>#DIV/0!</v>
      </c>
      <c r="AC438" s="4" t="e">
        <f t="shared" si="32"/>
        <v>#DIV/0!</v>
      </c>
      <c r="AE438" s="2" t="e">
        <f t="shared" si="33"/>
        <v>#DIV/0!</v>
      </c>
      <c r="AG438" s="2" t="e">
        <f t="shared" si="34"/>
        <v>#DIV/0!</v>
      </c>
      <c r="AH438" s="2"/>
      <c r="AP438" s="2"/>
    </row>
    <row r="439" spans="1:42" x14ac:dyDescent="0.25">
      <c r="A439" s="1" t="s">
        <v>50</v>
      </c>
      <c r="B439" s="3">
        <v>88</v>
      </c>
      <c r="C439" s="4">
        <v>3</v>
      </c>
      <c r="D439" s="4" t="s">
        <v>39</v>
      </c>
      <c r="E439" s="2" t="s">
        <v>43</v>
      </c>
      <c r="F439" s="2" t="s">
        <v>41</v>
      </c>
      <c r="G439" s="2" t="s">
        <v>51</v>
      </c>
      <c r="H439" s="2">
        <v>2013</v>
      </c>
      <c r="I439" s="21" t="s">
        <v>84</v>
      </c>
      <c r="S439" s="2"/>
      <c r="Y439" s="5" t="e">
        <f t="shared" si="30"/>
        <v>#DIV/0!</v>
      </c>
      <c r="AB439" s="5" t="e">
        <f t="shared" si="31"/>
        <v>#DIV/0!</v>
      </c>
      <c r="AC439" s="4" t="e">
        <f t="shared" si="32"/>
        <v>#DIV/0!</v>
      </c>
      <c r="AE439" s="2" t="e">
        <f t="shared" si="33"/>
        <v>#DIV/0!</v>
      </c>
      <c r="AG439" s="2" t="e">
        <f t="shared" si="34"/>
        <v>#DIV/0!</v>
      </c>
      <c r="AP439" s="2"/>
    </row>
    <row r="440" spans="1:42" x14ac:dyDescent="0.25">
      <c r="A440" s="1" t="s">
        <v>50</v>
      </c>
      <c r="B440" s="3">
        <v>88</v>
      </c>
      <c r="C440" s="4">
        <v>3</v>
      </c>
      <c r="D440" s="4" t="s">
        <v>39</v>
      </c>
      <c r="E440" s="2" t="s">
        <v>43</v>
      </c>
      <c r="F440" s="2" t="s">
        <v>41</v>
      </c>
      <c r="G440" s="2" t="s">
        <v>51</v>
      </c>
      <c r="H440" s="2">
        <v>2014</v>
      </c>
      <c r="I440" s="21" t="s">
        <v>84</v>
      </c>
      <c r="S440" s="2"/>
      <c r="Y440" s="5" t="e">
        <f t="shared" si="30"/>
        <v>#DIV/0!</v>
      </c>
      <c r="AB440" s="5" t="e">
        <f t="shared" si="31"/>
        <v>#DIV/0!</v>
      </c>
      <c r="AC440" s="4" t="e">
        <f t="shared" si="32"/>
        <v>#DIV/0!</v>
      </c>
      <c r="AE440" s="2" t="e">
        <f t="shared" si="33"/>
        <v>#DIV/0!</v>
      </c>
      <c r="AG440" s="2" t="e">
        <f t="shared" si="34"/>
        <v>#DIV/0!</v>
      </c>
      <c r="AH440" s="2"/>
      <c r="AP440" s="2"/>
    </row>
    <row r="441" spans="1:42" x14ac:dyDescent="0.25">
      <c r="A441" s="1" t="s">
        <v>50</v>
      </c>
      <c r="B441" s="3">
        <v>88</v>
      </c>
      <c r="C441" s="4">
        <v>3</v>
      </c>
      <c r="D441" s="4" t="s">
        <v>39</v>
      </c>
      <c r="E441" s="2" t="s">
        <v>43</v>
      </c>
      <c r="F441" s="2" t="s">
        <v>41</v>
      </c>
      <c r="G441" s="2" t="s">
        <v>51</v>
      </c>
      <c r="H441" s="2">
        <v>2015</v>
      </c>
      <c r="I441" s="21" t="s">
        <v>84</v>
      </c>
      <c r="S441" s="2"/>
      <c r="Y441" s="5" t="e">
        <f t="shared" si="30"/>
        <v>#DIV/0!</v>
      </c>
      <c r="AB441" s="5" t="e">
        <f t="shared" si="31"/>
        <v>#DIV/0!</v>
      </c>
      <c r="AC441" s="4" t="e">
        <f t="shared" si="32"/>
        <v>#DIV/0!</v>
      </c>
      <c r="AE441" s="2" t="e">
        <f t="shared" si="33"/>
        <v>#DIV/0!</v>
      </c>
      <c r="AG441" s="2" t="e">
        <f t="shared" si="34"/>
        <v>#DIV/0!</v>
      </c>
      <c r="AH441" s="2"/>
      <c r="AP441" s="2"/>
    </row>
    <row r="442" spans="1:42" s="31" customFormat="1" x14ac:dyDescent="0.25">
      <c r="A442" s="29" t="s">
        <v>50</v>
      </c>
      <c r="B442" s="26">
        <v>89</v>
      </c>
      <c r="C442" s="4">
        <v>3</v>
      </c>
      <c r="D442" s="30" t="s">
        <v>39</v>
      </c>
      <c r="E442" s="31" t="s">
        <v>43</v>
      </c>
      <c r="F442" s="31" t="s">
        <v>41</v>
      </c>
      <c r="G442" s="2" t="s">
        <v>51</v>
      </c>
      <c r="H442" s="31">
        <v>2011</v>
      </c>
      <c r="I442" s="21" t="s">
        <v>84</v>
      </c>
      <c r="J442" s="30"/>
      <c r="Y442" s="32" t="e">
        <f t="shared" si="30"/>
        <v>#DIV/0!</v>
      </c>
      <c r="AB442" s="32" t="e">
        <f t="shared" si="31"/>
        <v>#DIV/0!</v>
      </c>
      <c r="AC442" s="30" t="e">
        <f t="shared" si="32"/>
        <v>#DIV/0!</v>
      </c>
      <c r="AE442" s="31" t="e">
        <f t="shared" si="33"/>
        <v>#DIV/0!</v>
      </c>
      <c r="AG442" s="31" t="e">
        <f t="shared" si="34"/>
        <v>#DIV/0!</v>
      </c>
    </row>
    <row r="443" spans="1:42" x14ac:dyDescent="0.25">
      <c r="A443" s="1" t="s">
        <v>50</v>
      </c>
      <c r="B443" s="3">
        <v>89</v>
      </c>
      <c r="C443" s="4">
        <v>3</v>
      </c>
      <c r="D443" s="4" t="s">
        <v>39</v>
      </c>
      <c r="E443" s="2" t="s">
        <v>43</v>
      </c>
      <c r="F443" s="2" t="s">
        <v>41</v>
      </c>
      <c r="G443" s="2" t="s">
        <v>51</v>
      </c>
      <c r="H443" s="2">
        <v>2012</v>
      </c>
      <c r="I443" s="21" t="s">
        <v>84</v>
      </c>
      <c r="S443" s="2"/>
      <c r="Y443" s="5" t="e">
        <f t="shared" si="30"/>
        <v>#DIV/0!</v>
      </c>
      <c r="AB443" s="5" t="e">
        <f t="shared" si="31"/>
        <v>#DIV/0!</v>
      </c>
      <c r="AC443" s="4" t="e">
        <f t="shared" si="32"/>
        <v>#DIV/0!</v>
      </c>
      <c r="AE443" s="2" t="e">
        <f t="shared" si="33"/>
        <v>#DIV/0!</v>
      </c>
      <c r="AG443" s="2" t="e">
        <f t="shared" si="34"/>
        <v>#DIV/0!</v>
      </c>
      <c r="AH443" s="2"/>
      <c r="AP443" s="2"/>
    </row>
    <row r="444" spans="1:42" x14ac:dyDescent="0.25">
      <c r="A444" s="1" t="s">
        <v>50</v>
      </c>
      <c r="B444" s="3">
        <v>89</v>
      </c>
      <c r="C444" s="4">
        <v>3</v>
      </c>
      <c r="D444" s="4" t="s">
        <v>39</v>
      </c>
      <c r="E444" s="2" t="s">
        <v>43</v>
      </c>
      <c r="F444" s="2" t="s">
        <v>41</v>
      </c>
      <c r="G444" s="2" t="s">
        <v>51</v>
      </c>
      <c r="H444" s="2">
        <v>2013</v>
      </c>
      <c r="I444" s="21" t="s">
        <v>84</v>
      </c>
      <c r="S444" s="2"/>
      <c r="Y444" s="5" t="e">
        <f t="shared" si="30"/>
        <v>#DIV/0!</v>
      </c>
      <c r="AB444" s="5" t="e">
        <f t="shared" si="31"/>
        <v>#DIV/0!</v>
      </c>
      <c r="AC444" s="4" t="e">
        <f t="shared" si="32"/>
        <v>#DIV/0!</v>
      </c>
      <c r="AE444" s="2" t="e">
        <f t="shared" si="33"/>
        <v>#DIV/0!</v>
      </c>
      <c r="AG444" s="2" t="e">
        <f t="shared" si="34"/>
        <v>#DIV/0!</v>
      </c>
      <c r="AP444" s="2"/>
    </row>
    <row r="445" spans="1:42" x14ac:dyDescent="0.25">
      <c r="A445" s="1" t="s">
        <v>50</v>
      </c>
      <c r="B445" s="3">
        <v>89</v>
      </c>
      <c r="C445" s="4">
        <v>3</v>
      </c>
      <c r="D445" s="4" t="s">
        <v>39</v>
      </c>
      <c r="E445" s="2" t="s">
        <v>43</v>
      </c>
      <c r="F445" s="2" t="s">
        <v>41</v>
      </c>
      <c r="G445" s="2" t="s">
        <v>51</v>
      </c>
      <c r="H445" s="2">
        <v>2014</v>
      </c>
      <c r="I445" s="21" t="s">
        <v>84</v>
      </c>
      <c r="S445" s="2"/>
      <c r="Y445" s="5" t="e">
        <f t="shared" si="30"/>
        <v>#DIV/0!</v>
      </c>
      <c r="AB445" s="5" t="e">
        <f t="shared" si="31"/>
        <v>#DIV/0!</v>
      </c>
      <c r="AC445" s="4" t="e">
        <f t="shared" si="32"/>
        <v>#DIV/0!</v>
      </c>
      <c r="AE445" s="2" t="e">
        <f t="shared" si="33"/>
        <v>#DIV/0!</v>
      </c>
      <c r="AG445" s="2" t="e">
        <f t="shared" si="34"/>
        <v>#DIV/0!</v>
      </c>
      <c r="AH445" s="2"/>
      <c r="AP445" s="2"/>
    </row>
    <row r="446" spans="1:42" x14ac:dyDescent="0.25">
      <c r="A446" s="1" t="s">
        <v>50</v>
      </c>
      <c r="B446" s="3">
        <v>89</v>
      </c>
      <c r="C446" s="4">
        <v>3</v>
      </c>
      <c r="D446" s="4" t="s">
        <v>39</v>
      </c>
      <c r="E446" s="2" t="s">
        <v>43</v>
      </c>
      <c r="F446" s="2" t="s">
        <v>41</v>
      </c>
      <c r="G446" s="2" t="s">
        <v>51</v>
      </c>
      <c r="H446" s="2">
        <v>2015</v>
      </c>
      <c r="I446" s="21" t="s">
        <v>84</v>
      </c>
      <c r="S446" s="2"/>
      <c r="Y446" s="5" t="e">
        <f t="shared" si="30"/>
        <v>#DIV/0!</v>
      </c>
      <c r="AB446" s="5" t="e">
        <f t="shared" si="31"/>
        <v>#DIV/0!</v>
      </c>
      <c r="AC446" s="4" t="e">
        <f t="shared" si="32"/>
        <v>#DIV/0!</v>
      </c>
      <c r="AE446" s="2" t="e">
        <f t="shared" si="33"/>
        <v>#DIV/0!</v>
      </c>
      <c r="AG446" s="2" t="e">
        <f t="shared" si="34"/>
        <v>#DIV/0!</v>
      </c>
      <c r="AH446" s="2"/>
      <c r="AP446" s="2"/>
    </row>
    <row r="447" spans="1:42" s="31" customFormat="1" x14ac:dyDescent="0.25">
      <c r="A447" s="29" t="s">
        <v>50</v>
      </c>
      <c r="B447" s="26">
        <v>90</v>
      </c>
      <c r="C447" s="4">
        <v>3</v>
      </c>
      <c r="D447" s="30" t="s">
        <v>39</v>
      </c>
      <c r="E447" s="31" t="s">
        <v>43</v>
      </c>
      <c r="F447" s="31" t="s">
        <v>41</v>
      </c>
      <c r="G447" s="2" t="s">
        <v>51</v>
      </c>
      <c r="H447" s="31">
        <v>2011</v>
      </c>
      <c r="I447" s="21" t="s">
        <v>97</v>
      </c>
      <c r="J447" s="30"/>
      <c r="Y447" s="32" t="e">
        <f t="shared" si="30"/>
        <v>#DIV/0!</v>
      </c>
      <c r="AB447" s="32" t="e">
        <f t="shared" si="31"/>
        <v>#DIV/0!</v>
      </c>
      <c r="AC447" s="30" t="e">
        <f t="shared" si="32"/>
        <v>#DIV/0!</v>
      </c>
      <c r="AE447" s="31" t="e">
        <f t="shared" si="33"/>
        <v>#DIV/0!</v>
      </c>
      <c r="AG447" s="31" t="e">
        <f t="shared" si="34"/>
        <v>#DIV/0!</v>
      </c>
      <c r="AP447" s="63"/>
    </row>
    <row r="448" spans="1:42" x14ac:dyDescent="0.25">
      <c r="A448" s="1" t="s">
        <v>50</v>
      </c>
      <c r="B448" s="3">
        <v>90</v>
      </c>
      <c r="C448" s="4">
        <v>3</v>
      </c>
      <c r="D448" s="4" t="s">
        <v>39</v>
      </c>
      <c r="E448" s="2" t="s">
        <v>43</v>
      </c>
      <c r="F448" s="2" t="s">
        <v>41</v>
      </c>
      <c r="G448" s="2" t="s">
        <v>51</v>
      </c>
      <c r="H448" s="2">
        <v>2012</v>
      </c>
      <c r="I448" s="21" t="s">
        <v>97</v>
      </c>
      <c r="K448" s="2">
        <v>77</v>
      </c>
      <c r="L448" s="2">
        <f>K448-67</f>
        <v>10</v>
      </c>
      <c r="M448" s="2">
        <f>K448-78</f>
        <v>-1</v>
      </c>
      <c r="N448" s="2">
        <f>K448-95</f>
        <v>-18</v>
      </c>
      <c r="O448" s="2">
        <v>3</v>
      </c>
      <c r="S448" s="2"/>
      <c r="U448" s="2">
        <v>0</v>
      </c>
      <c r="Y448" s="5" t="e">
        <f t="shared" si="30"/>
        <v>#DIV/0!</v>
      </c>
      <c r="AB448" s="5" t="e">
        <f t="shared" si="31"/>
        <v>#DIV/0!</v>
      </c>
      <c r="AC448" s="4" t="e">
        <f t="shared" si="32"/>
        <v>#DIV/0!</v>
      </c>
      <c r="AE448" s="2" t="e">
        <f t="shared" si="33"/>
        <v>#DIV/0!</v>
      </c>
      <c r="AG448" s="2" t="e">
        <f t="shared" si="34"/>
        <v>#DIV/0!</v>
      </c>
      <c r="AH448" s="2"/>
    </row>
    <row r="449" spans="1:42" x14ac:dyDescent="0.25">
      <c r="A449" s="1" t="s">
        <v>50</v>
      </c>
      <c r="B449" s="3">
        <v>90</v>
      </c>
      <c r="C449" s="4">
        <v>3</v>
      </c>
      <c r="D449" s="4" t="s">
        <v>39</v>
      </c>
      <c r="E449" s="2" t="s">
        <v>43</v>
      </c>
      <c r="F449" s="2" t="s">
        <v>41</v>
      </c>
      <c r="G449" s="2" t="s">
        <v>51</v>
      </c>
      <c r="H449" s="2">
        <v>2013</v>
      </c>
      <c r="I449" s="21" t="s">
        <v>97</v>
      </c>
      <c r="K449" s="2">
        <v>64</v>
      </c>
      <c r="L449" s="2">
        <f>K449-49</f>
        <v>15</v>
      </c>
      <c r="M449" s="2">
        <f>K449-76</f>
        <v>-12</v>
      </c>
      <c r="N449" s="2">
        <f>K449-90</f>
        <v>-26</v>
      </c>
      <c r="O449" s="2">
        <v>3</v>
      </c>
      <c r="S449" s="2"/>
      <c r="U449" s="2">
        <v>0</v>
      </c>
      <c r="Y449" s="5" t="e">
        <f t="shared" si="30"/>
        <v>#DIV/0!</v>
      </c>
      <c r="AB449" s="5" t="e">
        <f t="shared" si="31"/>
        <v>#DIV/0!</v>
      </c>
      <c r="AC449" s="4" t="e">
        <f t="shared" si="32"/>
        <v>#DIV/0!</v>
      </c>
      <c r="AE449" s="2" t="e">
        <f t="shared" si="33"/>
        <v>#DIV/0!</v>
      </c>
      <c r="AG449" s="2" t="e">
        <f t="shared" si="34"/>
        <v>#DIV/0!</v>
      </c>
      <c r="AP449" s="64" t="s">
        <v>113</v>
      </c>
    </row>
    <row r="450" spans="1:42" x14ac:dyDescent="0.25">
      <c r="A450" s="1" t="s">
        <v>50</v>
      </c>
      <c r="B450" s="3">
        <v>90</v>
      </c>
      <c r="C450" s="4">
        <v>3</v>
      </c>
      <c r="D450" s="4" t="s">
        <v>39</v>
      </c>
      <c r="E450" s="2" t="s">
        <v>43</v>
      </c>
      <c r="F450" s="2" t="s">
        <v>41</v>
      </c>
      <c r="G450" s="2" t="s">
        <v>51</v>
      </c>
      <c r="H450" s="2">
        <v>2014</v>
      </c>
      <c r="I450" s="21" t="s">
        <v>97</v>
      </c>
      <c r="S450" s="2"/>
      <c r="Y450" s="5" t="e">
        <f t="shared" si="30"/>
        <v>#DIV/0!</v>
      </c>
      <c r="AB450" s="5" t="e">
        <f t="shared" si="31"/>
        <v>#DIV/0!</v>
      </c>
      <c r="AC450" s="4" t="e">
        <f t="shared" si="32"/>
        <v>#DIV/0!</v>
      </c>
      <c r="AE450" s="2" t="e">
        <f t="shared" si="33"/>
        <v>#DIV/0!</v>
      </c>
      <c r="AG450" s="2" t="e">
        <f t="shared" si="34"/>
        <v>#DIV/0!</v>
      </c>
      <c r="AH450" s="2"/>
    </row>
    <row r="451" spans="1:42" x14ac:dyDescent="0.25">
      <c r="A451" s="1" t="s">
        <v>50</v>
      </c>
      <c r="B451" s="3">
        <v>90</v>
      </c>
      <c r="C451" s="4">
        <v>3</v>
      </c>
      <c r="D451" s="4" t="s">
        <v>39</v>
      </c>
      <c r="E451" s="2" t="s">
        <v>43</v>
      </c>
      <c r="F451" s="2" t="s">
        <v>41</v>
      </c>
      <c r="G451" s="2" t="s">
        <v>51</v>
      </c>
      <c r="H451" s="2">
        <v>2015</v>
      </c>
      <c r="I451" s="21" t="s">
        <v>97</v>
      </c>
      <c r="S451" s="2"/>
      <c r="Y451" s="5" t="e">
        <f t="shared" ref="Y451:Y514" si="35">(X451+(AB451*AD451))/W451</f>
        <v>#DIV/0!</v>
      </c>
      <c r="AB451" s="5" t="e">
        <f t="shared" ref="AB451:AB514" si="36">AA451/(W451-AD451)</f>
        <v>#DIV/0!</v>
      </c>
      <c r="AC451" s="4" t="e">
        <f t="shared" ref="AC451:AC514" si="37">AB451*100/Y451</f>
        <v>#DIV/0!</v>
      </c>
      <c r="AE451" s="2" t="e">
        <f t="shared" ref="AE451:AE514" si="38">AD451*100/W451</f>
        <v>#DIV/0!</v>
      </c>
      <c r="AG451" s="2" t="e">
        <f t="shared" ref="AG451:AG514" si="39">AF451*100/W451</f>
        <v>#DIV/0!</v>
      </c>
      <c r="AH451" s="2"/>
    </row>
    <row r="452" spans="1:42" s="31" customFormat="1" x14ac:dyDescent="0.25">
      <c r="A452" s="29" t="s">
        <v>50</v>
      </c>
      <c r="B452" s="26">
        <v>91</v>
      </c>
      <c r="C452" s="4">
        <v>3</v>
      </c>
      <c r="D452" s="30" t="s">
        <v>39</v>
      </c>
      <c r="E452" s="31" t="s">
        <v>43</v>
      </c>
      <c r="F452" s="31" t="s">
        <v>41</v>
      </c>
      <c r="G452" s="2" t="s">
        <v>51</v>
      </c>
      <c r="H452" s="31">
        <v>2011</v>
      </c>
      <c r="I452" s="21" t="s">
        <v>84</v>
      </c>
      <c r="J452" s="30"/>
      <c r="Y452" s="32" t="e">
        <f t="shared" si="35"/>
        <v>#DIV/0!</v>
      </c>
      <c r="AB452" s="32" t="e">
        <f t="shared" si="36"/>
        <v>#DIV/0!</v>
      </c>
      <c r="AC452" s="30" t="e">
        <f t="shared" si="37"/>
        <v>#DIV/0!</v>
      </c>
      <c r="AE452" s="31" t="e">
        <f t="shared" si="38"/>
        <v>#DIV/0!</v>
      </c>
      <c r="AG452" s="31" t="e">
        <f t="shared" si="39"/>
        <v>#DIV/0!</v>
      </c>
    </row>
    <row r="453" spans="1:42" x14ac:dyDescent="0.25">
      <c r="A453" s="1" t="s">
        <v>50</v>
      </c>
      <c r="B453" s="3">
        <v>91</v>
      </c>
      <c r="C453" s="4">
        <v>3</v>
      </c>
      <c r="D453" s="4" t="s">
        <v>39</v>
      </c>
      <c r="E453" s="2" t="s">
        <v>43</v>
      </c>
      <c r="F453" s="2" t="s">
        <v>41</v>
      </c>
      <c r="G453" s="2" t="s">
        <v>51</v>
      </c>
      <c r="H453" s="2">
        <v>2012</v>
      </c>
      <c r="I453" s="21" t="s">
        <v>84</v>
      </c>
      <c r="S453" s="2"/>
      <c r="Y453" s="5" t="e">
        <f t="shared" si="35"/>
        <v>#DIV/0!</v>
      </c>
      <c r="AB453" s="5" t="e">
        <f t="shared" si="36"/>
        <v>#DIV/0!</v>
      </c>
      <c r="AC453" s="4" t="e">
        <f t="shared" si="37"/>
        <v>#DIV/0!</v>
      </c>
      <c r="AE453" s="2" t="e">
        <f t="shared" si="38"/>
        <v>#DIV/0!</v>
      </c>
      <c r="AG453" s="2" t="e">
        <f t="shared" si="39"/>
        <v>#DIV/0!</v>
      </c>
      <c r="AH453" s="2"/>
      <c r="AP453" s="2"/>
    </row>
    <row r="454" spans="1:42" x14ac:dyDescent="0.25">
      <c r="A454" s="1" t="s">
        <v>50</v>
      </c>
      <c r="B454" s="3">
        <v>91</v>
      </c>
      <c r="C454" s="4">
        <v>3</v>
      </c>
      <c r="D454" s="4" t="s">
        <v>39</v>
      </c>
      <c r="E454" s="2" t="s">
        <v>43</v>
      </c>
      <c r="F454" s="2" t="s">
        <v>41</v>
      </c>
      <c r="G454" s="2" t="s">
        <v>51</v>
      </c>
      <c r="H454" s="2">
        <v>2013</v>
      </c>
      <c r="I454" s="21" t="s">
        <v>84</v>
      </c>
      <c r="S454" s="2"/>
      <c r="Y454" s="5" t="e">
        <f t="shared" si="35"/>
        <v>#DIV/0!</v>
      </c>
      <c r="AB454" s="5" t="e">
        <f t="shared" si="36"/>
        <v>#DIV/0!</v>
      </c>
      <c r="AC454" s="4" t="e">
        <f t="shared" si="37"/>
        <v>#DIV/0!</v>
      </c>
      <c r="AE454" s="2" t="e">
        <f t="shared" si="38"/>
        <v>#DIV/0!</v>
      </c>
      <c r="AG454" s="2" t="e">
        <f t="shared" si="39"/>
        <v>#DIV/0!</v>
      </c>
      <c r="AP454" s="2"/>
    </row>
    <row r="455" spans="1:42" x14ac:dyDescent="0.25">
      <c r="A455" s="1" t="s">
        <v>50</v>
      </c>
      <c r="B455" s="3">
        <v>91</v>
      </c>
      <c r="C455" s="4">
        <v>3</v>
      </c>
      <c r="D455" s="4" t="s">
        <v>39</v>
      </c>
      <c r="E455" s="2" t="s">
        <v>43</v>
      </c>
      <c r="F455" s="2" t="s">
        <v>41</v>
      </c>
      <c r="G455" s="2" t="s">
        <v>51</v>
      </c>
      <c r="H455" s="2">
        <v>2014</v>
      </c>
      <c r="I455" s="21" t="s">
        <v>84</v>
      </c>
      <c r="S455" s="2"/>
      <c r="Y455" s="5" t="e">
        <f t="shared" si="35"/>
        <v>#DIV/0!</v>
      </c>
      <c r="AB455" s="5" t="e">
        <f t="shared" si="36"/>
        <v>#DIV/0!</v>
      </c>
      <c r="AC455" s="4" t="e">
        <f t="shared" si="37"/>
        <v>#DIV/0!</v>
      </c>
      <c r="AE455" s="2" t="e">
        <f t="shared" si="38"/>
        <v>#DIV/0!</v>
      </c>
      <c r="AG455" s="2" t="e">
        <f t="shared" si="39"/>
        <v>#DIV/0!</v>
      </c>
      <c r="AH455" s="2"/>
      <c r="AP455" s="2"/>
    </row>
    <row r="456" spans="1:42" x14ac:dyDescent="0.25">
      <c r="A456" s="1" t="s">
        <v>50</v>
      </c>
      <c r="B456" s="3">
        <v>91</v>
      </c>
      <c r="C456" s="4">
        <v>3</v>
      </c>
      <c r="D456" s="4" t="s">
        <v>39</v>
      </c>
      <c r="E456" s="2" t="s">
        <v>43</v>
      </c>
      <c r="F456" s="2" t="s">
        <v>41</v>
      </c>
      <c r="G456" s="2" t="s">
        <v>51</v>
      </c>
      <c r="H456" s="2">
        <v>2015</v>
      </c>
      <c r="I456" s="21" t="s">
        <v>84</v>
      </c>
      <c r="S456" s="2"/>
      <c r="Y456" s="5" t="e">
        <f t="shared" si="35"/>
        <v>#DIV/0!</v>
      </c>
      <c r="AB456" s="5" t="e">
        <f t="shared" si="36"/>
        <v>#DIV/0!</v>
      </c>
      <c r="AC456" s="4" t="e">
        <f t="shared" si="37"/>
        <v>#DIV/0!</v>
      </c>
      <c r="AE456" s="2" t="e">
        <f t="shared" si="38"/>
        <v>#DIV/0!</v>
      </c>
      <c r="AG456" s="2" t="e">
        <f t="shared" si="39"/>
        <v>#DIV/0!</v>
      </c>
      <c r="AH456" s="2"/>
      <c r="AP456" s="2"/>
    </row>
    <row r="457" spans="1:42" s="31" customFormat="1" x14ac:dyDescent="0.25">
      <c r="A457" s="29" t="s">
        <v>50</v>
      </c>
      <c r="B457" s="26">
        <v>92</v>
      </c>
      <c r="C457" s="4">
        <v>3</v>
      </c>
      <c r="D457" s="30" t="s">
        <v>39</v>
      </c>
      <c r="E457" s="31" t="s">
        <v>43</v>
      </c>
      <c r="F457" s="31" t="s">
        <v>41</v>
      </c>
      <c r="G457" s="2" t="s">
        <v>51</v>
      </c>
      <c r="H457" s="31">
        <v>2011</v>
      </c>
      <c r="I457" s="21" t="s">
        <v>84</v>
      </c>
      <c r="J457" s="30"/>
      <c r="Y457" s="32" t="e">
        <f t="shared" si="35"/>
        <v>#DIV/0!</v>
      </c>
      <c r="AB457" s="32" t="e">
        <f t="shared" si="36"/>
        <v>#DIV/0!</v>
      </c>
      <c r="AC457" s="30" t="e">
        <f t="shared" si="37"/>
        <v>#DIV/0!</v>
      </c>
      <c r="AE457" s="31" t="e">
        <f t="shared" si="38"/>
        <v>#DIV/0!</v>
      </c>
      <c r="AG457" s="31" t="e">
        <f t="shared" si="39"/>
        <v>#DIV/0!</v>
      </c>
    </row>
    <row r="458" spans="1:42" x14ac:dyDescent="0.25">
      <c r="A458" s="1" t="s">
        <v>50</v>
      </c>
      <c r="B458" s="3">
        <v>92</v>
      </c>
      <c r="C458" s="4">
        <v>3</v>
      </c>
      <c r="D458" s="4" t="s">
        <v>39</v>
      </c>
      <c r="E458" s="2" t="s">
        <v>43</v>
      </c>
      <c r="F458" s="2" t="s">
        <v>41</v>
      </c>
      <c r="G458" s="2" t="s">
        <v>51</v>
      </c>
      <c r="H458" s="2">
        <v>2012</v>
      </c>
      <c r="I458" s="21" t="s">
        <v>84</v>
      </c>
      <c r="S458" s="2"/>
      <c r="Y458" s="5" t="e">
        <f t="shared" si="35"/>
        <v>#DIV/0!</v>
      </c>
      <c r="AB458" s="5" t="e">
        <f t="shared" si="36"/>
        <v>#DIV/0!</v>
      </c>
      <c r="AC458" s="4" t="e">
        <f t="shared" si="37"/>
        <v>#DIV/0!</v>
      </c>
      <c r="AE458" s="2" t="e">
        <f t="shared" si="38"/>
        <v>#DIV/0!</v>
      </c>
      <c r="AG458" s="2" t="e">
        <f t="shared" si="39"/>
        <v>#DIV/0!</v>
      </c>
      <c r="AH458" s="2"/>
      <c r="AP458" s="2"/>
    </row>
    <row r="459" spans="1:42" x14ac:dyDescent="0.25">
      <c r="A459" s="1" t="s">
        <v>50</v>
      </c>
      <c r="B459" s="3">
        <v>92</v>
      </c>
      <c r="C459" s="4">
        <v>3</v>
      </c>
      <c r="D459" s="4" t="s">
        <v>39</v>
      </c>
      <c r="E459" s="2" t="s">
        <v>43</v>
      </c>
      <c r="F459" s="2" t="s">
        <v>41</v>
      </c>
      <c r="G459" s="2" t="s">
        <v>51</v>
      </c>
      <c r="H459" s="2">
        <v>2013</v>
      </c>
      <c r="I459" s="21" t="s">
        <v>84</v>
      </c>
      <c r="S459" s="2"/>
      <c r="Y459" s="5" t="e">
        <f t="shared" si="35"/>
        <v>#DIV/0!</v>
      </c>
      <c r="AB459" s="5" t="e">
        <f t="shared" si="36"/>
        <v>#DIV/0!</v>
      </c>
      <c r="AC459" s="4" t="e">
        <f t="shared" si="37"/>
        <v>#DIV/0!</v>
      </c>
      <c r="AE459" s="2" t="e">
        <f t="shared" si="38"/>
        <v>#DIV/0!</v>
      </c>
      <c r="AG459" s="2" t="e">
        <f t="shared" si="39"/>
        <v>#DIV/0!</v>
      </c>
      <c r="AP459" s="2"/>
    </row>
    <row r="460" spans="1:42" x14ac:dyDescent="0.25">
      <c r="A460" s="1" t="s">
        <v>50</v>
      </c>
      <c r="B460" s="3">
        <v>92</v>
      </c>
      <c r="C460" s="4">
        <v>3</v>
      </c>
      <c r="D460" s="4" t="s">
        <v>39</v>
      </c>
      <c r="E460" s="2" t="s">
        <v>43</v>
      </c>
      <c r="F460" s="2" t="s">
        <v>41</v>
      </c>
      <c r="G460" s="2" t="s">
        <v>51</v>
      </c>
      <c r="H460" s="2">
        <v>2014</v>
      </c>
      <c r="I460" s="21" t="s">
        <v>84</v>
      </c>
      <c r="S460" s="2"/>
      <c r="Y460" s="5" t="e">
        <f t="shared" si="35"/>
        <v>#DIV/0!</v>
      </c>
      <c r="AB460" s="5" t="e">
        <f t="shared" si="36"/>
        <v>#DIV/0!</v>
      </c>
      <c r="AC460" s="4" t="e">
        <f t="shared" si="37"/>
        <v>#DIV/0!</v>
      </c>
      <c r="AE460" s="2" t="e">
        <f t="shared" si="38"/>
        <v>#DIV/0!</v>
      </c>
      <c r="AG460" s="2" t="e">
        <f t="shared" si="39"/>
        <v>#DIV/0!</v>
      </c>
      <c r="AH460" s="2"/>
      <c r="AP460" s="2"/>
    </row>
    <row r="461" spans="1:42" x14ac:dyDescent="0.25">
      <c r="A461" s="1" t="s">
        <v>50</v>
      </c>
      <c r="B461" s="3">
        <v>92</v>
      </c>
      <c r="C461" s="4">
        <v>3</v>
      </c>
      <c r="D461" s="4" t="s">
        <v>39</v>
      </c>
      <c r="E461" s="2" t="s">
        <v>43</v>
      </c>
      <c r="F461" s="2" t="s">
        <v>41</v>
      </c>
      <c r="G461" s="2" t="s">
        <v>51</v>
      </c>
      <c r="H461" s="2">
        <v>2015</v>
      </c>
      <c r="I461" s="21" t="s">
        <v>84</v>
      </c>
      <c r="S461" s="2"/>
      <c r="Y461" s="5" t="e">
        <f t="shared" si="35"/>
        <v>#DIV/0!</v>
      </c>
      <c r="AB461" s="5" t="e">
        <f t="shared" si="36"/>
        <v>#DIV/0!</v>
      </c>
      <c r="AC461" s="4" t="e">
        <f t="shared" si="37"/>
        <v>#DIV/0!</v>
      </c>
      <c r="AE461" s="2" t="e">
        <f t="shared" si="38"/>
        <v>#DIV/0!</v>
      </c>
      <c r="AG461" s="2" t="e">
        <f t="shared" si="39"/>
        <v>#DIV/0!</v>
      </c>
      <c r="AH461" s="2"/>
      <c r="AP461" s="2"/>
    </row>
    <row r="462" spans="1:42" s="31" customFormat="1" x14ac:dyDescent="0.25">
      <c r="A462" s="29" t="s">
        <v>50</v>
      </c>
      <c r="B462" s="26">
        <v>93</v>
      </c>
      <c r="C462" s="4">
        <v>3</v>
      </c>
      <c r="D462" s="30" t="s">
        <v>39</v>
      </c>
      <c r="E462" s="31" t="s">
        <v>43</v>
      </c>
      <c r="F462" s="31" t="s">
        <v>41</v>
      </c>
      <c r="G462" s="2" t="s">
        <v>51</v>
      </c>
      <c r="H462" s="31">
        <v>2011</v>
      </c>
      <c r="I462" s="21" t="s">
        <v>84</v>
      </c>
      <c r="J462" s="30"/>
      <c r="Y462" s="32" t="e">
        <f t="shared" si="35"/>
        <v>#DIV/0!</v>
      </c>
      <c r="AB462" s="32" t="e">
        <f t="shared" si="36"/>
        <v>#DIV/0!</v>
      </c>
      <c r="AC462" s="30" t="e">
        <f t="shared" si="37"/>
        <v>#DIV/0!</v>
      </c>
      <c r="AE462" s="31" t="e">
        <f t="shared" si="38"/>
        <v>#DIV/0!</v>
      </c>
      <c r="AG462" s="31" t="e">
        <f t="shared" si="39"/>
        <v>#DIV/0!</v>
      </c>
    </row>
    <row r="463" spans="1:42" x14ac:dyDescent="0.25">
      <c r="A463" s="1" t="s">
        <v>50</v>
      </c>
      <c r="B463" s="3">
        <v>93</v>
      </c>
      <c r="C463" s="4">
        <v>3</v>
      </c>
      <c r="D463" s="4" t="s">
        <v>39</v>
      </c>
      <c r="E463" s="2" t="s">
        <v>43</v>
      </c>
      <c r="F463" s="2" t="s">
        <v>41</v>
      </c>
      <c r="G463" s="2" t="s">
        <v>51</v>
      </c>
      <c r="H463" s="2">
        <v>2012</v>
      </c>
      <c r="I463" s="21" t="s">
        <v>84</v>
      </c>
      <c r="S463" s="2"/>
      <c r="Y463" s="5" t="e">
        <f t="shared" si="35"/>
        <v>#DIV/0!</v>
      </c>
      <c r="AB463" s="5" t="e">
        <f t="shared" si="36"/>
        <v>#DIV/0!</v>
      </c>
      <c r="AC463" s="4" t="e">
        <f t="shared" si="37"/>
        <v>#DIV/0!</v>
      </c>
      <c r="AE463" s="2" t="e">
        <f t="shared" si="38"/>
        <v>#DIV/0!</v>
      </c>
      <c r="AG463" s="2" t="e">
        <f t="shared" si="39"/>
        <v>#DIV/0!</v>
      </c>
      <c r="AH463" s="2"/>
      <c r="AP463" s="2"/>
    </row>
    <row r="464" spans="1:42" x14ac:dyDescent="0.25">
      <c r="A464" s="1" t="s">
        <v>50</v>
      </c>
      <c r="B464" s="3">
        <v>93</v>
      </c>
      <c r="C464" s="4">
        <v>3</v>
      </c>
      <c r="D464" s="4" t="s">
        <v>39</v>
      </c>
      <c r="E464" s="2" t="s">
        <v>43</v>
      </c>
      <c r="F464" s="2" t="s">
        <v>41</v>
      </c>
      <c r="G464" s="2" t="s">
        <v>51</v>
      </c>
      <c r="H464" s="2">
        <v>2013</v>
      </c>
      <c r="I464" s="21" t="s">
        <v>84</v>
      </c>
      <c r="S464" s="2"/>
      <c r="Y464" s="5" t="e">
        <f t="shared" si="35"/>
        <v>#DIV/0!</v>
      </c>
      <c r="AB464" s="5" t="e">
        <f t="shared" si="36"/>
        <v>#DIV/0!</v>
      </c>
      <c r="AC464" s="4" t="e">
        <f t="shared" si="37"/>
        <v>#DIV/0!</v>
      </c>
      <c r="AE464" s="2" t="e">
        <f t="shared" si="38"/>
        <v>#DIV/0!</v>
      </c>
      <c r="AG464" s="2" t="e">
        <f t="shared" si="39"/>
        <v>#DIV/0!</v>
      </c>
      <c r="AP464" s="2"/>
    </row>
    <row r="465" spans="1:34" s="2" customFormat="1" x14ac:dyDescent="0.25">
      <c r="A465" s="1" t="s">
        <v>50</v>
      </c>
      <c r="B465" s="3">
        <v>93</v>
      </c>
      <c r="C465" s="4">
        <v>3</v>
      </c>
      <c r="D465" s="4" t="s">
        <v>39</v>
      </c>
      <c r="E465" s="2" t="s">
        <v>43</v>
      </c>
      <c r="F465" s="2" t="s">
        <v>41</v>
      </c>
      <c r="G465" s="2" t="s">
        <v>51</v>
      </c>
      <c r="H465" s="2">
        <v>2014</v>
      </c>
      <c r="I465" s="21" t="s">
        <v>84</v>
      </c>
      <c r="J465" s="4"/>
      <c r="Y465" s="5" t="e">
        <f t="shared" si="35"/>
        <v>#DIV/0!</v>
      </c>
      <c r="AB465" s="5" t="e">
        <f t="shared" si="36"/>
        <v>#DIV/0!</v>
      </c>
      <c r="AC465" s="4" t="e">
        <f t="shared" si="37"/>
        <v>#DIV/0!</v>
      </c>
      <c r="AE465" s="2" t="e">
        <f t="shared" si="38"/>
        <v>#DIV/0!</v>
      </c>
      <c r="AG465" s="2" t="e">
        <f t="shared" si="39"/>
        <v>#DIV/0!</v>
      </c>
    </row>
    <row r="466" spans="1:34" s="2" customFormat="1" x14ac:dyDescent="0.25">
      <c r="A466" s="1" t="s">
        <v>50</v>
      </c>
      <c r="B466" s="3">
        <v>93</v>
      </c>
      <c r="C466" s="4">
        <v>3</v>
      </c>
      <c r="D466" s="4" t="s">
        <v>39</v>
      </c>
      <c r="E466" s="2" t="s">
        <v>43</v>
      </c>
      <c r="F466" s="2" t="s">
        <v>41</v>
      </c>
      <c r="G466" s="2" t="s">
        <v>51</v>
      </c>
      <c r="H466" s="2">
        <v>2015</v>
      </c>
      <c r="I466" s="21" t="s">
        <v>84</v>
      </c>
      <c r="J466" s="4"/>
      <c r="Y466" s="5" t="e">
        <f t="shared" si="35"/>
        <v>#DIV/0!</v>
      </c>
      <c r="AB466" s="5" t="e">
        <f t="shared" si="36"/>
        <v>#DIV/0!</v>
      </c>
      <c r="AC466" s="4" t="e">
        <f t="shared" si="37"/>
        <v>#DIV/0!</v>
      </c>
      <c r="AE466" s="2" t="e">
        <f t="shared" si="38"/>
        <v>#DIV/0!</v>
      </c>
      <c r="AG466" s="2" t="e">
        <f t="shared" si="39"/>
        <v>#DIV/0!</v>
      </c>
    </row>
    <row r="467" spans="1:34" s="31" customFormat="1" x14ac:dyDescent="0.25">
      <c r="A467" s="29" t="s">
        <v>50</v>
      </c>
      <c r="B467" s="26">
        <v>94</v>
      </c>
      <c r="C467" s="4">
        <v>3</v>
      </c>
      <c r="D467" s="30" t="s">
        <v>39</v>
      </c>
      <c r="E467" s="31" t="s">
        <v>43</v>
      </c>
      <c r="F467" s="31" t="s">
        <v>41</v>
      </c>
      <c r="G467" s="2" t="s">
        <v>51</v>
      </c>
      <c r="H467" s="31">
        <v>2011</v>
      </c>
      <c r="I467" s="21" t="s">
        <v>84</v>
      </c>
      <c r="J467" s="30"/>
      <c r="Y467" s="32" t="e">
        <f t="shared" si="35"/>
        <v>#DIV/0!</v>
      </c>
      <c r="AB467" s="32" t="e">
        <f t="shared" si="36"/>
        <v>#DIV/0!</v>
      </c>
      <c r="AC467" s="30" t="e">
        <f t="shared" si="37"/>
        <v>#DIV/0!</v>
      </c>
      <c r="AE467" s="31" t="e">
        <f t="shared" si="38"/>
        <v>#DIV/0!</v>
      </c>
      <c r="AG467" s="31" t="e">
        <f t="shared" si="39"/>
        <v>#DIV/0!</v>
      </c>
    </row>
    <row r="468" spans="1:34" s="2" customFormat="1" x14ac:dyDescent="0.25">
      <c r="A468" s="1" t="s">
        <v>50</v>
      </c>
      <c r="B468" s="3">
        <v>94</v>
      </c>
      <c r="C468" s="4">
        <v>3</v>
      </c>
      <c r="D468" s="4" t="s">
        <v>39</v>
      </c>
      <c r="E468" s="2" t="s">
        <v>43</v>
      </c>
      <c r="F468" s="2" t="s">
        <v>41</v>
      </c>
      <c r="G468" s="2" t="s">
        <v>51</v>
      </c>
      <c r="H468" s="2">
        <v>2012</v>
      </c>
      <c r="I468" s="21" t="s">
        <v>84</v>
      </c>
      <c r="J468" s="4"/>
      <c r="Y468" s="5" t="e">
        <f t="shared" si="35"/>
        <v>#DIV/0!</v>
      </c>
      <c r="AB468" s="5" t="e">
        <f t="shared" si="36"/>
        <v>#DIV/0!</v>
      </c>
      <c r="AC468" s="4" t="e">
        <f t="shared" si="37"/>
        <v>#DIV/0!</v>
      </c>
      <c r="AE468" s="2" t="e">
        <f t="shared" si="38"/>
        <v>#DIV/0!</v>
      </c>
      <c r="AG468" s="2" t="e">
        <f t="shared" si="39"/>
        <v>#DIV/0!</v>
      </c>
    </row>
    <row r="469" spans="1:34" s="2" customFormat="1" x14ac:dyDescent="0.25">
      <c r="A469" s="1" t="s">
        <v>50</v>
      </c>
      <c r="B469" s="3">
        <v>94</v>
      </c>
      <c r="C469" s="4">
        <v>3</v>
      </c>
      <c r="D469" s="4" t="s">
        <v>39</v>
      </c>
      <c r="E469" s="2" t="s">
        <v>43</v>
      </c>
      <c r="F469" s="2" t="s">
        <v>41</v>
      </c>
      <c r="G469" s="2" t="s">
        <v>51</v>
      </c>
      <c r="H469" s="2">
        <v>2013</v>
      </c>
      <c r="I469" s="21" t="s">
        <v>84</v>
      </c>
      <c r="J469" s="4"/>
      <c r="Y469" s="5" t="e">
        <f t="shared" si="35"/>
        <v>#DIV/0!</v>
      </c>
      <c r="AB469" s="5" t="e">
        <f t="shared" si="36"/>
        <v>#DIV/0!</v>
      </c>
      <c r="AC469" s="4" t="e">
        <f t="shared" si="37"/>
        <v>#DIV/0!</v>
      </c>
      <c r="AE469" s="2" t="e">
        <f t="shared" si="38"/>
        <v>#DIV/0!</v>
      </c>
      <c r="AG469" s="2" t="e">
        <f t="shared" si="39"/>
        <v>#DIV/0!</v>
      </c>
      <c r="AH469" s="12"/>
    </row>
    <row r="470" spans="1:34" s="2" customFormat="1" x14ac:dyDescent="0.25">
      <c r="A470" s="1" t="s">
        <v>50</v>
      </c>
      <c r="B470" s="3">
        <v>94</v>
      </c>
      <c r="C470" s="4">
        <v>3</v>
      </c>
      <c r="D470" s="4" t="s">
        <v>39</v>
      </c>
      <c r="E470" s="2" t="s">
        <v>43</v>
      </c>
      <c r="F470" s="2" t="s">
        <v>41</v>
      </c>
      <c r="G470" s="2" t="s">
        <v>51</v>
      </c>
      <c r="H470" s="2">
        <v>2014</v>
      </c>
      <c r="I470" s="21" t="s">
        <v>84</v>
      </c>
      <c r="J470" s="4"/>
      <c r="Y470" s="5" t="e">
        <f t="shared" si="35"/>
        <v>#DIV/0!</v>
      </c>
      <c r="AB470" s="5" t="e">
        <f t="shared" si="36"/>
        <v>#DIV/0!</v>
      </c>
      <c r="AC470" s="4" t="e">
        <f t="shared" si="37"/>
        <v>#DIV/0!</v>
      </c>
      <c r="AE470" s="2" t="e">
        <f t="shared" si="38"/>
        <v>#DIV/0!</v>
      </c>
      <c r="AG470" s="2" t="e">
        <f t="shared" si="39"/>
        <v>#DIV/0!</v>
      </c>
    </row>
    <row r="471" spans="1:34" s="2" customFormat="1" x14ac:dyDescent="0.25">
      <c r="A471" s="1" t="s">
        <v>50</v>
      </c>
      <c r="B471" s="3">
        <v>94</v>
      </c>
      <c r="C471" s="4">
        <v>3</v>
      </c>
      <c r="D471" s="4" t="s">
        <v>39</v>
      </c>
      <c r="E471" s="2" t="s">
        <v>43</v>
      </c>
      <c r="F471" s="2" t="s">
        <v>41</v>
      </c>
      <c r="G471" s="2" t="s">
        <v>51</v>
      </c>
      <c r="H471" s="2">
        <v>2015</v>
      </c>
      <c r="I471" s="21" t="s">
        <v>84</v>
      </c>
      <c r="J471" s="4"/>
      <c r="Y471" s="5" t="e">
        <f t="shared" si="35"/>
        <v>#DIV/0!</v>
      </c>
      <c r="AB471" s="5" t="e">
        <f t="shared" si="36"/>
        <v>#DIV/0!</v>
      </c>
      <c r="AC471" s="4" t="e">
        <f t="shared" si="37"/>
        <v>#DIV/0!</v>
      </c>
      <c r="AE471" s="2" t="e">
        <f t="shared" si="38"/>
        <v>#DIV/0!</v>
      </c>
      <c r="AG471" s="2" t="e">
        <f t="shared" si="39"/>
        <v>#DIV/0!</v>
      </c>
    </row>
    <row r="472" spans="1:34" s="31" customFormat="1" x14ac:dyDescent="0.25">
      <c r="A472" s="29" t="s">
        <v>50</v>
      </c>
      <c r="B472" s="26">
        <v>95</v>
      </c>
      <c r="C472" s="4">
        <v>3</v>
      </c>
      <c r="D472" s="30" t="s">
        <v>39</v>
      </c>
      <c r="E472" s="31" t="s">
        <v>43</v>
      </c>
      <c r="F472" s="31" t="s">
        <v>41</v>
      </c>
      <c r="G472" s="2" t="s">
        <v>51</v>
      </c>
      <c r="H472" s="31">
        <v>2011</v>
      </c>
      <c r="I472" s="21" t="s">
        <v>84</v>
      </c>
      <c r="J472" s="30"/>
      <c r="Y472" s="32" t="e">
        <f t="shared" si="35"/>
        <v>#DIV/0!</v>
      </c>
      <c r="AB472" s="32" t="e">
        <f t="shared" si="36"/>
        <v>#DIV/0!</v>
      </c>
      <c r="AC472" s="30" t="e">
        <f t="shared" si="37"/>
        <v>#DIV/0!</v>
      </c>
      <c r="AE472" s="31" t="e">
        <f t="shared" si="38"/>
        <v>#DIV/0!</v>
      </c>
      <c r="AG472" s="31" t="e">
        <f t="shared" si="39"/>
        <v>#DIV/0!</v>
      </c>
    </row>
    <row r="473" spans="1:34" s="2" customFormat="1" x14ac:dyDescent="0.25">
      <c r="A473" s="1" t="s">
        <v>50</v>
      </c>
      <c r="B473" s="3">
        <v>95</v>
      </c>
      <c r="C473" s="4">
        <v>3</v>
      </c>
      <c r="D473" s="4" t="s">
        <v>39</v>
      </c>
      <c r="E473" s="2" t="s">
        <v>43</v>
      </c>
      <c r="F473" s="2" t="s">
        <v>41</v>
      </c>
      <c r="G473" s="2" t="s">
        <v>51</v>
      </c>
      <c r="H473" s="2">
        <v>2012</v>
      </c>
      <c r="I473" s="21" t="s">
        <v>84</v>
      </c>
      <c r="J473" s="4"/>
      <c r="Y473" s="5" t="e">
        <f t="shared" si="35"/>
        <v>#DIV/0!</v>
      </c>
      <c r="AB473" s="5" t="e">
        <f t="shared" si="36"/>
        <v>#DIV/0!</v>
      </c>
      <c r="AC473" s="4" t="e">
        <f t="shared" si="37"/>
        <v>#DIV/0!</v>
      </c>
      <c r="AE473" s="2" t="e">
        <f t="shared" si="38"/>
        <v>#DIV/0!</v>
      </c>
      <c r="AG473" s="2" t="e">
        <f t="shared" si="39"/>
        <v>#DIV/0!</v>
      </c>
    </row>
    <row r="474" spans="1:34" s="2" customFormat="1" x14ac:dyDescent="0.25">
      <c r="A474" s="1" t="s">
        <v>50</v>
      </c>
      <c r="B474" s="3">
        <v>95</v>
      </c>
      <c r="C474" s="4">
        <v>3</v>
      </c>
      <c r="D474" s="4" t="s">
        <v>39</v>
      </c>
      <c r="E474" s="2" t="s">
        <v>43</v>
      </c>
      <c r="F474" s="2" t="s">
        <v>41</v>
      </c>
      <c r="G474" s="2" t="s">
        <v>51</v>
      </c>
      <c r="H474" s="2">
        <v>2013</v>
      </c>
      <c r="I474" s="21" t="s">
        <v>84</v>
      </c>
      <c r="J474" s="4"/>
      <c r="Y474" s="5" t="e">
        <f t="shared" si="35"/>
        <v>#DIV/0!</v>
      </c>
      <c r="AB474" s="5" t="e">
        <f t="shared" si="36"/>
        <v>#DIV/0!</v>
      </c>
      <c r="AC474" s="4" t="e">
        <f t="shared" si="37"/>
        <v>#DIV/0!</v>
      </c>
      <c r="AE474" s="2" t="e">
        <f t="shared" si="38"/>
        <v>#DIV/0!</v>
      </c>
      <c r="AG474" s="2" t="e">
        <f t="shared" si="39"/>
        <v>#DIV/0!</v>
      </c>
      <c r="AH474" s="12"/>
    </row>
    <row r="475" spans="1:34" s="2" customFormat="1" x14ac:dyDescent="0.25">
      <c r="A475" s="1" t="s">
        <v>50</v>
      </c>
      <c r="B475" s="3">
        <v>95</v>
      </c>
      <c r="C475" s="4">
        <v>3</v>
      </c>
      <c r="D475" s="4" t="s">
        <v>39</v>
      </c>
      <c r="E475" s="2" t="s">
        <v>43</v>
      </c>
      <c r="F475" s="2" t="s">
        <v>41</v>
      </c>
      <c r="G475" s="2" t="s">
        <v>51</v>
      </c>
      <c r="H475" s="2">
        <v>2014</v>
      </c>
      <c r="I475" s="21" t="s">
        <v>84</v>
      </c>
      <c r="J475" s="4"/>
      <c r="Y475" s="5" t="e">
        <f t="shared" si="35"/>
        <v>#DIV/0!</v>
      </c>
      <c r="AB475" s="5" t="e">
        <f t="shared" si="36"/>
        <v>#DIV/0!</v>
      </c>
      <c r="AC475" s="4" t="e">
        <f t="shared" si="37"/>
        <v>#DIV/0!</v>
      </c>
      <c r="AE475" s="2" t="e">
        <f t="shared" si="38"/>
        <v>#DIV/0!</v>
      </c>
      <c r="AG475" s="2" t="e">
        <f t="shared" si="39"/>
        <v>#DIV/0!</v>
      </c>
    </row>
    <row r="476" spans="1:34" s="2" customFormat="1" x14ac:dyDescent="0.25">
      <c r="A476" s="1" t="s">
        <v>50</v>
      </c>
      <c r="B476" s="3">
        <v>95</v>
      </c>
      <c r="C476" s="4">
        <v>3</v>
      </c>
      <c r="D476" s="4" t="s">
        <v>39</v>
      </c>
      <c r="E476" s="2" t="s">
        <v>43</v>
      </c>
      <c r="F476" s="2" t="s">
        <v>41</v>
      </c>
      <c r="G476" s="2" t="s">
        <v>51</v>
      </c>
      <c r="H476" s="2">
        <v>2015</v>
      </c>
      <c r="I476" s="21" t="s">
        <v>84</v>
      </c>
      <c r="J476" s="4"/>
      <c r="Y476" s="5" t="e">
        <f t="shared" si="35"/>
        <v>#DIV/0!</v>
      </c>
      <c r="AB476" s="5" t="e">
        <f t="shared" si="36"/>
        <v>#DIV/0!</v>
      </c>
      <c r="AC476" s="4" t="e">
        <f t="shared" si="37"/>
        <v>#DIV/0!</v>
      </c>
      <c r="AE476" s="2" t="e">
        <f t="shared" si="38"/>
        <v>#DIV/0!</v>
      </c>
      <c r="AG476" s="2" t="e">
        <f t="shared" si="39"/>
        <v>#DIV/0!</v>
      </c>
    </row>
    <row r="477" spans="1:34" s="31" customFormat="1" x14ac:dyDescent="0.25">
      <c r="A477" s="29" t="s">
        <v>50</v>
      </c>
      <c r="B477" s="26">
        <v>96</v>
      </c>
      <c r="C477" s="4">
        <v>3</v>
      </c>
      <c r="D477" s="30" t="s">
        <v>39</v>
      </c>
      <c r="E477" s="31" t="s">
        <v>43</v>
      </c>
      <c r="F477" s="31" t="s">
        <v>41</v>
      </c>
      <c r="G477" s="2" t="s">
        <v>51</v>
      </c>
      <c r="H477" s="31">
        <v>2011</v>
      </c>
      <c r="I477" s="21" t="s">
        <v>84</v>
      </c>
      <c r="J477" s="30"/>
      <c r="Y477" s="32" t="e">
        <f t="shared" si="35"/>
        <v>#DIV/0!</v>
      </c>
      <c r="AB477" s="32" t="e">
        <f t="shared" si="36"/>
        <v>#DIV/0!</v>
      </c>
      <c r="AC477" s="30" t="e">
        <f t="shared" si="37"/>
        <v>#DIV/0!</v>
      </c>
      <c r="AE477" s="31" t="e">
        <f t="shared" si="38"/>
        <v>#DIV/0!</v>
      </c>
      <c r="AG477" s="31" t="e">
        <f t="shared" si="39"/>
        <v>#DIV/0!</v>
      </c>
    </row>
    <row r="478" spans="1:34" s="2" customFormat="1" x14ac:dyDescent="0.25">
      <c r="A478" s="1" t="s">
        <v>50</v>
      </c>
      <c r="B478" s="3">
        <v>96</v>
      </c>
      <c r="C478" s="4">
        <v>3</v>
      </c>
      <c r="D478" s="4" t="s">
        <v>39</v>
      </c>
      <c r="E478" s="2" t="s">
        <v>43</v>
      </c>
      <c r="F478" s="2" t="s">
        <v>41</v>
      </c>
      <c r="G478" s="2" t="s">
        <v>51</v>
      </c>
      <c r="H478" s="2">
        <v>2012</v>
      </c>
      <c r="I478" s="21" t="s">
        <v>84</v>
      </c>
      <c r="J478" s="4"/>
      <c r="Y478" s="5" t="e">
        <f t="shared" si="35"/>
        <v>#DIV/0!</v>
      </c>
      <c r="AB478" s="5" t="e">
        <f t="shared" si="36"/>
        <v>#DIV/0!</v>
      </c>
      <c r="AC478" s="4" t="e">
        <f t="shared" si="37"/>
        <v>#DIV/0!</v>
      </c>
      <c r="AE478" s="2" t="e">
        <f t="shared" si="38"/>
        <v>#DIV/0!</v>
      </c>
      <c r="AG478" s="2" t="e">
        <f t="shared" si="39"/>
        <v>#DIV/0!</v>
      </c>
    </row>
    <row r="479" spans="1:34" s="2" customFormat="1" x14ac:dyDescent="0.25">
      <c r="A479" s="1" t="s">
        <v>50</v>
      </c>
      <c r="B479" s="3">
        <v>96</v>
      </c>
      <c r="C479" s="4">
        <v>3</v>
      </c>
      <c r="D479" s="4" t="s">
        <v>39</v>
      </c>
      <c r="E479" s="2" t="s">
        <v>43</v>
      </c>
      <c r="F479" s="2" t="s">
        <v>41</v>
      </c>
      <c r="G479" s="2" t="s">
        <v>51</v>
      </c>
      <c r="H479" s="2">
        <v>2013</v>
      </c>
      <c r="I479" s="21" t="s">
        <v>84</v>
      </c>
      <c r="J479" s="4"/>
      <c r="Y479" s="5" t="e">
        <f t="shared" si="35"/>
        <v>#DIV/0!</v>
      </c>
      <c r="AB479" s="5" t="e">
        <f t="shared" si="36"/>
        <v>#DIV/0!</v>
      </c>
      <c r="AC479" s="4" t="e">
        <f t="shared" si="37"/>
        <v>#DIV/0!</v>
      </c>
      <c r="AE479" s="2" t="e">
        <f t="shared" si="38"/>
        <v>#DIV/0!</v>
      </c>
      <c r="AG479" s="2" t="e">
        <f t="shared" si="39"/>
        <v>#DIV/0!</v>
      </c>
      <c r="AH479" s="12"/>
    </row>
    <row r="480" spans="1:34" s="2" customFormat="1" x14ac:dyDescent="0.25">
      <c r="A480" s="1" t="s">
        <v>50</v>
      </c>
      <c r="B480" s="3">
        <v>96</v>
      </c>
      <c r="C480" s="4">
        <v>3</v>
      </c>
      <c r="D480" s="4" t="s">
        <v>39</v>
      </c>
      <c r="E480" s="2" t="s">
        <v>43</v>
      </c>
      <c r="F480" s="2" t="s">
        <v>41</v>
      </c>
      <c r="G480" s="2" t="s">
        <v>51</v>
      </c>
      <c r="H480" s="2">
        <v>2014</v>
      </c>
      <c r="I480" s="21" t="s">
        <v>84</v>
      </c>
      <c r="J480" s="4"/>
      <c r="Y480" s="5" t="e">
        <f t="shared" si="35"/>
        <v>#DIV/0!</v>
      </c>
      <c r="AB480" s="5" t="e">
        <f t="shared" si="36"/>
        <v>#DIV/0!</v>
      </c>
      <c r="AC480" s="4" t="e">
        <f t="shared" si="37"/>
        <v>#DIV/0!</v>
      </c>
      <c r="AE480" s="2" t="e">
        <f t="shared" si="38"/>
        <v>#DIV/0!</v>
      </c>
      <c r="AG480" s="2" t="e">
        <f t="shared" si="39"/>
        <v>#DIV/0!</v>
      </c>
    </row>
    <row r="481" spans="1:42" x14ac:dyDescent="0.25">
      <c r="A481" s="1" t="s">
        <v>50</v>
      </c>
      <c r="B481" s="3">
        <v>96</v>
      </c>
      <c r="C481" s="4">
        <v>3</v>
      </c>
      <c r="D481" s="4" t="s">
        <v>39</v>
      </c>
      <c r="E481" s="2" t="s">
        <v>43</v>
      </c>
      <c r="F481" s="2" t="s">
        <v>41</v>
      </c>
      <c r="G481" s="2" t="s">
        <v>51</v>
      </c>
      <c r="H481" s="2">
        <v>2015</v>
      </c>
      <c r="I481" s="21" t="s">
        <v>84</v>
      </c>
      <c r="S481" s="2"/>
      <c r="Y481" s="5" t="e">
        <f t="shared" si="35"/>
        <v>#DIV/0!</v>
      </c>
      <c r="AB481" s="5" t="e">
        <f t="shared" si="36"/>
        <v>#DIV/0!</v>
      </c>
      <c r="AC481" s="4" t="e">
        <f t="shared" si="37"/>
        <v>#DIV/0!</v>
      </c>
      <c r="AE481" s="2" t="e">
        <f t="shared" si="38"/>
        <v>#DIV/0!</v>
      </c>
      <c r="AG481" s="2" t="e">
        <f t="shared" si="39"/>
        <v>#DIV/0!</v>
      </c>
      <c r="AH481" s="2"/>
      <c r="AP481" s="2"/>
    </row>
    <row r="482" spans="1:42" s="31" customFormat="1" x14ac:dyDescent="0.25">
      <c r="A482" s="29" t="s">
        <v>50</v>
      </c>
      <c r="B482" s="26">
        <v>97</v>
      </c>
      <c r="C482" s="4">
        <v>3</v>
      </c>
      <c r="D482" s="30" t="s">
        <v>39</v>
      </c>
      <c r="E482" s="31" t="s">
        <v>43</v>
      </c>
      <c r="F482" s="31" t="s">
        <v>41</v>
      </c>
      <c r="G482" s="2" t="s">
        <v>51</v>
      </c>
      <c r="H482" s="31">
        <v>2011</v>
      </c>
      <c r="I482" s="21" t="s">
        <v>97</v>
      </c>
      <c r="J482" s="30"/>
      <c r="K482" s="31">
        <v>74</v>
      </c>
      <c r="L482" s="31">
        <f>K482-53</f>
        <v>21</v>
      </c>
      <c r="M482" s="31">
        <f>K482-70</f>
        <v>4</v>
      </c>
      <c r="N482" s="31">
        <f>K482-85</f>
        <v>-11</v>
      </c>
      <c r="O482" s="31">
        <v>1</v>
      </c>
      <c r="U482" s="31">
        <v>0</v>
      </c>
      <c r="Y482" s="32" t="e">
        <f t="shared" si="35"/>
        <v>#DIV/0!</v>
      </c>
      <c r="AB482" s="32" t="e">
        <f t="shared" si="36"/>
        <v>#DIV/0!</v>
      </c>
      <c r="AC482" s="30" t="e">
        <f t="shared" si="37"/>
        <v>#DIV/0!</v>
      </c>
      <c r="AE482" s="31" t="e">
        <f t="shared" si="38"/>
        <v>#DIV/0!</v>
      </c>
      <c r="AG482" s="31" t="e">
        <f t="shared" si="39"/>
        <v>#DIV/0!</v>
      </c>
      <c r="AH482" s="33"/>
      <c r="AO482" s="31">
        <v>4</v>
      </c>
    </row>
    <row r="483" spans="1:42" x14ac:dyDescent="0.25">
      <c r="A483" s="1" t="s">
        <v>50</v>
      </c>
      <c r="B483" s="3">
        <v>97</v>
      </c>
      <c r="C483" s="4">
        <v>3</v>
      </c>
      <c r="D483" s="4" t="s">
        <v>39</v>
      </c>
      <c r="E483" s="2" t="s">
        <v>43</v>
      </c>
      <c r="F483" s="2" t="s">
        <v>41</v>
      </c>
      <c r="G483" s="2" t="s">
        <v>51</v>
      </c>
      <c r="H483" s="2">
        <v>2012</v>
      </c>
      <c r="I483" s="21" t="s">
        <v>97</v>
      </c>
      <c r="K483" s="2">
        <v>83</v>
      </c>
      <c r="L483" s="2">
        <f>K483-67</f>
        <v>16</v>
      </c>
      <c r="M483" s="2">
        <f>K483-78</f>
        <v>5</v>
      </c>
      <c r="N483" s="2">
        <f>K483-95</f>
        <v>-12</v>
      </c>
      <c r="O483" s="2">
        <v>2</v>
      </c>
      <c r="S483" s="2"/>
      <c r="U483" s="2">
        <v>1</v>
      </c>
      <c r="Y483" s="5" t="e">
        <f t="shared" si="35"/>
        <v>#DIV/0!</v>
      </c>
      <c r="AB483" s="5" t="e">
        <f t="shared" si="36"/>
        <v>#DIV/0!</v>
      </c>
      <c r="AC483" s="4" t="e">
        <f t="shared" si="37"/>
        <v>#DIV/0!</v>
      </c>
      <c r="AE483" s="2" t="e">
        <f t="shared" si="38"/>
        <v>#DIV/0!</v>
      </c>
      <c r="AG483" s="2" t="e">
        <f t="shared" si="39"/>
        <v>#DIV/0!</v>
      </c>
      <c r="AH483" s="2"/>
      <c r="AP483" s="2"/>
    </row>
    <row r="484" spans="1:42" x14ac:dyDescent="0.25">
      <c r="A484" s="1" t="s">
        <v>50</v>
      </c>
      <c r="B484" s="3">
        <v>97</v>
      </c>
      <c r="C484" s="4">
        <v>3</v>
      </c>
      <c r="D484" s="4" t="s">
        <v>39</v>
      </c>
      <c r="E484" s="2" t="s">
        <v>43</v>
      </c>
      <c r="F484" s="2" t="s">
        <v>41</v>
      </c>
      <c r="G484" s="2" t="s">
        <v>51</v>
      </c>
      <c r="H484" s="2">
        <v>2013</v>
      </c>
      <c r="I484" s="21" t="s">
        <v>97</v>
      </c>
      <c r="S484" s="2"/>
      <c r="Y484" s="5" t="e">
        <f t="shared" si="35"/>
        <v>#DIV/0!</v>
      </c>
      <c r="AB484" s="5" t="e">
        <f t="shared" si="36"/>
        <v>#DIV/0!</v>
      </c>
      <c r="AC484" s="4" t="e">
        <f t="shared" si="37"/>
        <v>#DIV/0!</v>
      </c>
      <c r="AE484" s="2" t="e">
        <f t="shared" si="38"/>
        <v>#DIV/0!</v>
      </c>
      <c r="AG484" s="2" t="e">
        <f t="shared" si="39"/>
        <v>#DIV/0!</v>
      </c>
      <c r="AP484" s="2"/>
    </row>
    <row r="485" spans="1:42" x14ac:dyDescent="0.25">
      <c r="A485" s="1" t="s">
        <v>50</v>
      </c>
      <c r="B485" s="3">
        <v>97</v>
      </c>
      <c r="C485" s="4">
        <v>3</v>
      </c>
      <c r="D485" s="4" t="s">
        <v>39</v>
      </c>
      <c r="E485" s="2" t="s">
        <v>43</v>
      </c>
      <c r="F485" s="2" t="s">
        <v>41</v>
      </c>
      <c r="G485" s="2" t="s">
        <v>51</v>
      </c>
      <c r="H485" s="2">
        <v>2014</v>
      </c>
      <c r="I485" s="21" t="s">
        <v>97</v>
      </c>
      <c r="S485" s="2"/>
      <c r="Y485" s="5" t="e">
        <f t="shared" si="35"/>
        <v>#DIV/0!</v>
      </c>
      <c r="AB485" s="5" t="e">
        <f t="shared" si="36"/>
        <v>#DIV/0!</v>
      </c>
      <c r="AC485" s="4" t="e">
        <f t="shared" si="37"/>
        <v>#DIV/0!</v>
      </c>
      <c r="AE485" s="2" t="e">
        <f t="shared" si="38"/>
        <v>#DIV/0!</v>
      </c>
      <c r="AG485" s="2" t="e">
        <f t="shared" si="39"/>
        <v>#DIV/0!</v>
      </c>
      <c r="AH485" s="2"/>
      <c r="AP485" s="2"/>
    </row>
    <row r="486" spans="1:42" x14ac:dyDescent="0.25">
      <c r="A486" s="1" t="s">
        <v>50</v>
      </c>
      <c r="B486" s="3">
        <v>97</v>
      </c>
      <c r="C486" s="4">
        <v>3</v>
      </c>
      <c r="D486" s="4" t="s">
        <v>39</v>
      </c>
      <c r="E486" s="2" t="s">
        <v>43</v>
      </c>
      <c r="F486" s="2" t="s">
        <v>41</v>
      </c>
      <c r="G486" s="2" t="s">
        <v>51</v>
      </c>
      <c r="H486" s="2">
        <v>2015</v>
      </c>
      <c r="I486" s="21" t="s">
        <v>97</v>
      </c>
      <c r="S486" s="2"/>
      <c r="Y486" s="5" t="e">
        <f t="shared" si="35"/>
        <v>#DIV/0!</v>
      </c>
      <c r="AB486" s="5" t="e">
        <f t="shared" si="36"/>
        <v>#DIV/0!</v>
      </c>
      <c r="AC486" s="4" t="e">
        <f t="shared" si="37"/>
        <v>#DIV/0!</v>
      </c>
      <c r="AE486" s="2" t="e">
        <f t="shared" si="38"/>
        <v>#DIV/0!</v>
      </c>
      <c r="AG486" s="2" t="e">
        <f t="shared" si="39"/>
        <v>#DIV/0!</v>
      </c>
      <c r="AH486" s="2"/>
      <c r="AP486" s="2"/>
    </row>
    <row r="487" spans="1:42" s="31" customFormat="1" x14ac:dyDescent="0.25">
      <c r="A487" s="29" t="s">
        <v>50</v>
      </c>
      <c r="B487" s="26">
        <v>98</v>
      </c>
      <c r="C487" s="4">
        <v>3</v>
      </c>
      <c r="D487" s="30" t="s">
        <v>39</v>
      </c>
      <c r="E487" s="31" t="s">
        <v>43</v>
      </c>
      <c r="F487" s="31" t="s">
        <v>41</v>
      </c>
      <c r="G487" s="2" t="s">
        <v>51</v>
      </c>
      <c r="H487" s="31">
        <v>2011</v>
      </c>
      <c r="I487" s="21" t="s">
        <v>84</v>
      </c>
      <c r="J487" s="30"/>
      <c r="Y487" s="32" t="e">
        <f t="shared" si="35"/>
        <v>#DIV/0!</v>
      </c>
      <c r="AB487" s="32" t="e">
        <f t="shared" si="36"/>
        <v>#DIV/0!</v>
      </c>
      <c r="AC487" s="30" t="e">
        <f t="shared" si="37"/>
        <v>#DIV/0!</v>
      </c>
      <c r="AE487" s="31" t="e">
        <f t="shared" si="38"/>
        <v>#DIV/0!</v>
      </c>
      <c r="AG487" s="31" t="e">
        <f t="shared" si="39"/>
        <v>#DIV/0!</v>
      </c>
    </row>
    <row r="488" spans="1:42" x14ac:dyDescent="0.25">
      <c r="A488" s="1" t="s">
        <v>50</v>
      </c>
      <c r="B488" s="3">
        <v>98</v>
      </c>
      <c r="C488" s="4">
        <v>3</v>
      </c>
      <c r="D488" s="4" t="s">
        <v>39</v>
      </c>
      <c r="E488" s="2" t="s">
        <v>43</v>
      </c>
      <c r="F488" s="2" t="s">
        <v>41</v>
      </c>
      <c r="G488" s="2" t="s">
        <v>51</v>
      </c>
      <c r="H488" s="2">
        <v>2012</v>
      </c>
      <c r="I488" s="21" t="s">
        <v>84</v>
      </c>
      <c r="S488" s="2"/>
      <c r="Y488" s="5" t="e">
        <f t="shared" si="35"/>
        <v>#DIV/0!</v>
      </c>
      <c r="AB488" s="5" t="e">
        <f t="shared" si="36"/>
        <v>#DIV/0!</v>
      </c>
      <c r="AC488" s="4" t="e">
        <f t="shared" si="37"/>
        <v>#DIV/0!</v>
      </c>
      <c r="AE488" s="2" t="e">
        <f t="shared" si="38"/>
        <v>#DIV/0!</v>
      </c>
      <c r="AG488" s="2" t="e">
        <f t="shared" si="39"/>
        <v>#DIV/0!</v>
      </c>
      <c r="AH488" s="2"/>
      <c r="AP488" s="2"/>
    </row>
    <row r="489" spans="1:42" x14ac:dyDescent="0.25">
      <c r="A489" s="1" t="s">
        <v>50</v>
      </c>
      <c r="B489" s="3">
        <v>98</v>
      </c>
      <c r="C489" s="4">
        <v>3</v>
      </c>
      <c r="D489" s="4" t="s">
        <v>39</v>
      </c>
      <c r="E489" s="2" t="s">
        <v>43</v>
      </c>
      <c r="F489" s="2" t="s">
        <v>41</v>
      </c>
      <c r="G489" s="2" t="s">
        <v>51</v>
      </c>
      <c r="H489" s="2">
        <v>2013</v>
      </c>
      <c r="I489" s="21" t="s">
        <v>84</v>
      </c>
      <c r="S489" s="2"/>
      <c r="Y489" s="5" t="e">
        <f t="shared" si="35"/>
        <v>#DIV/0!</v>
      </c>
      <c r="AB489" s="5" t="e">
        <f t="shared" si="36"/>
        <v>#DIV/0!</v>
      </c>
      <c r="AC489" s="4" t="e">
        <f t="shared" si="37"/>
        <v>#DIV/0!</v>
      </c>
      <c r="AE489" s="2" t="e">
        <f t="shared" si="38"/>
        <v>#DIV/0!</v>
      </c>
      <c r="AG489" s="2" t="e">
        <f t="shared" si="39"/>
        <v>#DIV/0!</v>
      </c>
      <c r="AP489" s="2"/>
    </row>
    <row r="490" spans="1:42" x14ac:dyDescent="0.25">
      <c r="A490" s="1" t="s">
        <v>50</v>
      </c>
      <c r="B490" s="3">
        <v>98</v>
      </c>
      <c r="C490" s="4">
        <v>3</v>
      </c>
      <c r="D490" s="4" t="s">
        <v>39</v>
      </c>
      <c r="E490" s="2" t="s">
        <v>43</v>
      </c>
      <c r="F490" s="2" t="s">
        <v>41</v>
      </c>
      <c r="G490" s="2" t="s">
        <v>51</v>
      </c>
      <c r="H490" s="2">
        <v>2014</v>
      </c>
      <c r="I490" s="21" t="s">
        <v>84</v>
      </c>
      <c r="S490" s="2"/>
      <c r="Y490" s="5" t="e">
        <f t="shared" si="35"/>
        <v>#DIV/0!</v>
      </c>
      <c r="AB490" s="5" t="e">
        <f t="shared" si="36"/>
        <v>#DIV/0!</v>
      </c>
      <c r="AC490" s="4" t="e">
        <f t="shared" si="37"/>
        <v>#DIV/0!</v>
      </c>
      <c r="AE490" s="2" t="e">
        <f t="shared" si="38"/>
        <v>#DIV/0!</v>
      </c>
      <c r="AG490" s="2" t="e">
        <f t="shared" si="39"/>
        <v>#DIV/0!</v>
      </c>
      <c r="AH490" s="2"/>
      <c r="AP490" s="2"/>
    </row>
    <row r="491" spans="1:42" x14ac:dyDescent="0.25">
      <c r="A491" s="1" t="s">
        <v>50</v>
      </c>
      <c r="B491" s="3">
        <v>98</v>
      </c>
      <c r="C491" s="4">
        <v>3</v>
      </c>
      <c r="D491" s="4" t="s">
        <v>39</v>
      </c>
      <c r="E491" s="2" t="s">
        <v>43</v>
      </c>
      <c r="F491" s="2" t="s">
        <v>41</v>
      </c>
      <c r="G491" s="2" t="s">
        <v>51</v>
      </c>
      <c r="H491" s="2">
        <v>2015</v>
      </c>
      <c r="I491" s="21" t="s">
        <v>84</v>
      </c>
      <c r="S491" s="2"/>
      <c r="Y491" s="5" t="e">
        <f t="shared" si="35"/>
        <v>#DIV/0!</v>
      </c>
      <c r="AB491" s="5" t="e">
        <f t="shared" si="36"/>
        <v>#DIV/0!</v>
      </c>
      <c r="AC491" s="4" t="e">
        <f t="shared" si="37"/>
        <v>#DIV/0!</v>
      </c>
      <c r="AE491" s="2" t="e">
        <f t="shared" si="38"/>
        <v>#DIV/0!</v>
      </c>
      <c r="AG491" s="2" t="e">
        <f t="shared" si="39"/>
        <v>#DIV/0!</v>
      </c>
      <c r="AH491" s="2"/>
      <c r="AP491" s="2"/>
    </row>
    <row r="492" spans="1:42" s="31" customFormat="1" x14ac:dyDescent="0.25">
      <c r="A492" s="29" t="s">
        <v>50</v>
      </c>
      <c r="B492" s="26">
        <v>99</v>
      </c>
      <c r="C492" s="4">
        <v>3</v>
      </c>
      <c r="D492" s="30" t="s">
        <v>39</v>
      </c>
      <c r="E492" s="31" t="s">
        <v>43</v>
      </c>
      <c r="F492" s="31" t="s">
        <v>41</v>
      </c>
      <c r="G492" s="2" t="s">
        <v>51</v>
      </c>
      <c r="H492" s="31">
        <v>2011</v>
      </c>
      <c r="I492" s="21" t="s">
        <v>97</v>
      </c>
      <c r="J492" s="30"/>
      <c r="Y492" s="32" t="e">
        <f t="shared" si="35"/>
        <v>#DIV/0!</v>
      </c>
      <c r="AB492" s="32" t="e">
        <f t="shared" si="36"/>
        <v>#DIV/0!</v>
      </c>
      <c r="AC492" s="30" t="e">
        <f t="shared" si="37"/>
        <v>#DIV/0!</v>
      </c>
      <c r="AE492" s="31" t="e">
        <f t="shared" si="38"/>
        <v>#DIV/0!</v>
      </c>
      <c r="AG492" s="31" t="e">
        <f t="shared" si="39"/>
        <v>#DIV/0!</v>
      </c>
    </row>
    <row r="493" spans="1:42" x14ac:dyDescent="0.25">
      <c r="A493" s="1" t="s">
        <v>50</v>
      </c>
      <c r="B493" s="3">
        <v>99</v>
      </c>
      <c r="C493" s="4">
        <v>3</v>
      </c>
      <c r="D493" s="4" t="s">
        <v>39</v>
      </c>
      <c r="E493" s="2" t="s">
        <v>43</v>
      </c>
      <c r="F493" s="2" t="s">
        <v>41</v>
      </c>
      <c r="G493" s="2" t="s">
        <v>51</v>
      </c>
      <c r="H493" s="2">
        <v>2012</v>
      </c>
      <c r="I493" s="21" t="s">
        <v>97</v>
      </c>
      <c r="K493" s="2">
        <v>77</v>
      </c>
      <c r="L493" s="2">
        <f>K493-67</f>
        <v>10</v>
      </c>
      <c r="M493" s="2">
        <f>K493-78</f>
        <v>-1</v>
      </c>
      <c r="N493" s="2">
        <f>K493-95</f>
        <v>-18</v>
      </c>
      <c r="O493" s="2">
        <v>2</v>
      </c>
      <c r="S493" s="2"/>
      <c r="U493" s="2">
        <v>2</v>
      </c>
      <c r="V493" s="2">
        <v>206</v>
      </c>
      <c r="W493" s="2">
        <v>25</v>
      </c>
      <c r="X493" s="2">
        <v>70</v>
      </c>
      <c r="Y493" s="5">
        <f t="shared" si="35"/>
        <v>2.8</v>
      </c>
      <c r="Z493" s="2">
        <v>4</v>
      </c>
      <c r="AA493" s="2">
        <v>14</v>
      </c>
      <c r="AB493" s="5">
        <f t="shared" si="36"/>
        <v>0.56000000000000005</v>
      </c>
      <c r="AC493" s="4">
        <f t="shared" si="37"/>
        <v>20.000000000000004</v>
      </c>
      <c r="AD493" s="2">
        <v>0</v>
      </c>
      <c r="AE493" s="2">
        <f t="shared" si="38"/>
        <v>0</v>
      </c>
      <c r="AF493" s="2">
        <v>1</v>
      </c>
      <c r="AG493" s="2">
        <f t="shared" si="39"/>
        <v>4</v>
      </c>
      <c r="AH493" s="12" t="s">
        <v>66</v>
      </c>
      <c r="AI493" s="2">
        <v>4</v>
      </c>
      <c r="AJ493" s="2">
        <v>2</v>
      </c>
      <c r="AK493" s="2">
        <v>1</v>
      </c>
      <c r="AL493" s="2">
        <v>1</v>
      </c>
      <c r="AM493" s="2">
        <v>3</v>
      </c>
      <c r="AN493" s="2">
        <v>3</v>
      </c>
      <c r="AP493" s="11"/>
    </row>
    <row r="494" spans="1:42" x14ac:dyDescent="0.25">
      <c r="A494" s="1" t="s">
        <v>50</v>
      </c>
      <c r="B494" s="3">
        <v>99</v>
      </c>
      <c r="C494" s="4">
        <v>3</v>
      </c>
      <c r="D494" s="4" t="s">
        <v>39</v>
      </c>
      <c r="E494" s="2" t="s">
        <v>43</v>
      </c>
      <c r="F494" s="2" t="s">
        <v>41</v>
      </c>
      <c r="G494" s="2" t="s">
        <v>51</v>
      </c>
      <c r="H494" s="2">
        <v>2013</v>
      </c>
      <c r="I494" s="21" t="s">
        <v>97</v>
      </c>
      <c r="S494" s="2"/>
      <c r="Y494" s="5" t="e">
        <f t="shared" si="35"/>
        <v>#DIV/0!</v>
      </c>
      <c r="AB494" s="5" t="e">
        <f t="shared" si="36"/>
        <v>#DIV/0!</v>
      </c>
      <c r="AC494" s="4" t="e">
        <f t="shared" si="37"/>
        <v>#DIV/0!</v>
      </c>
      <c r="AE494" s="2" t="e">
        <f t="shared" si="38"/>
        <v>#DIV/0!</v>
      </c>
      <c r="AG494" s="2" t="e">
        <f t="shared" si="39"/>
        <v>#DIV/0!</v>
      </c>
      <c r="AP494" s="2"/>
    </row>
    <row r="495" spans="1:42" x14ac:dyDescent="0.25">
      <c r="A495" s="1" t="s">
        <v>50</v>
      </c>
      <c r="B495" s="3">
        <v>99</v>
      </c>
      <c r="C495" s="4">
        <v>3</v>
      </c>
      <c r="D495" s="4" t="s">
        <v>39</v>
      </c>
      <c r="E495" s="2" t="s">
        <v>43</v>
      </c>
      <c r="F495" s="2" t="s">
        <v>41</v>
      </c>
      <c r="G495" s="2" t="s">
        <v>51</v>
      </c>
      <c r="H495" s="2">
        <v>2014</v>
      </c>
      <c r="I495" s="21" t="s">
        <v>97</v>
      </c>
      <c r="S495" s="2"/>
      <c r="Y495" s="5" t="e">
        <f t="shared" si="35"/>
        <v>#DIV/0!</v>
      </c>
      <c r="AB495" s="5" t="e">
        <f t="shared" si="36"/>
        <v>#DIV/0!</v>
      </c>
      <c r="AC495" s="4" t="e">
        <f t="shared" si="37"/>
        <v>#DIV/0!</v>
      </c>
      <c r="AE495" s="2" t="e">
        <f t="shared" si="38"/>
        <v>#DIV/0!</v>
      </c>
      <c r="AG495" s="2" t="e">
        <f t="shared" si="39"/>
        <v>#DIV/0!</v>
      </c>
      <c r="AH495" s="2"/>
      <c r="AP495" s="2"/>
    </row>
    <row r="496" spans="1:42" x14ac:dyDescent="0.25">
      <c r="A496" s="1" t="s">
        <v>50</v>
      </c>
      <c r="B496" s="3">
        <v>99</v>
      </c>
      <c r="C496" s="4">
        <v>3</v>
      </c>
      <c r="D496" s="4" t="s">
        <v>39</v>
      </c>
      <c r="E496" s="2" t="s">
        <v>43</v>
      </c>
      <c r="F496" s="2" t="s">
        <v>41</v>
      </c>
      <c r="G496" s="2" t="s">
        <v>51</v>
      </c>
      <c r="H496" s="2">
        <v>2015</v>
      </c>
      <c r="I496" s="21" t="s">
        <v>97</v>
      </c>
      <c r="S496" s="2"/>
      <c r="Y496" s="5" t="e">
        <f t="shared" si="35"/>
        <v>#DIV/0!</v>
      </c>
      <c r="AB496" s="5" t="e">
        <f t="shared" si="36"/>
        <v>#DIV/0!</v>
      </c>
      <c r="AC496" s="4" t="e">
        <f t="shared" si="37"/>
        <v>#DIV/0!</v>
      </c>
      <c r="AE496" s="2" t="e">
        <f t="shared" si="38"/>
        <v>#DIV/0!</v>
      </c>
      <c r="AG496" s="2" t="e">
        <f t="shared" si="39"/>
        <v>#DIV/0!</v>
      </c>
      <c r="AH496" s="2"/>
      <c r="AP496" s="2"/>
    </row>
    <row r="497" spans="1:42" s="31" customFormat="1" x14ac:dyDescent="0.25">
      <c r="A497" s="29" t="s">
        <v>50</v>
      </c>
      <c r="B497" s="26">
        <v>100</v>
      </c>
      <c r="C497" s="4">
        <v>3</v>
      </c>
      <c r="D497" s="30" t="s">
        <v>39</v>
      </c>
      <c r="E497" s="31" t="s">
        <v>43</v>
      </c>
      <c r="F497" s="31" t="s">
        <v>41</v>
      </c>
      <c r="G497" s="2" t="s">
        <v>51</v>
      </c>
      <c r="H497" s="31">
        <v>2011</v>
      </c>
      <c r="I497" s="21" t="s">
        <v>97</v>
      </c>
      <c r="J497" s="30"/>
      <c r="Y497" s="32" t="e">
        <f t="shared" si="35"/>
        <v>#DIV/0!</v>
      </c>
      <c r="AB497" s="32" t="e">
        <f t="shared" si="36"/>
        <v>#DIV/0!</v>
      </c>
      <c r="AC497" s="30" t="e">
        <f t="shared" si="37"/>
        <v>#DIV/0!</v>
      </c>
      <c r="AE497" s="31" t="e">
        <f t="shared" si="38"/>
        <v>#DIV/0!</v>
      </c>
      <c r="AG497" s="31" t="e">
        <f t="shared" si="39"/>
        <v>#DIV/0!</v>
      </c>
    </row>
    <row r="498" spans="1:42" x14ac:dyDescent="0.25">
      <c r="A498" s="1" t="s">
        <v>50</v>
      </c>
      <c r="B498" s="3">
        <v>100</v>
      </c>
      <c r="C498" s="4">
        <v>3</v>
      </c>
      <c r="D498" s="4" t="s">
        <v>39</v>
      </c>
      <c r="E498" s="2" t="s">
        <v>43</v>
      </c>
      <c r="F498" s="2" t="s">
        <v>41</v>
      </c>
      <c r="G498" s="2" t="s">
        <v>51</v>
      </c>
      <c r="H498" s="2">
        <v>2012</v>
      </c>
      <c r="I498" s="21" t="s">
        <v>97</v>
      </c>
      <c r="K498" s="2">
        <v>77</v>
      </c>
      <c r="L498" s="2">
        <f>K498-67</f>
        <v>10</v>
      </c>
      <c r="M498" s="2">
        <f>K498-78</f>
        <v>-1</v>
      </c>
      <c r="N498" s="2">
        <f>K498-95</f>
        <v>-18</v>
      </c>
      <c r="O498" s="2">
        <v>2</v>
      </c>
      <c r="S498" s="2"/>
      <c r="U498" s="2">
        <v>1</v>
      </c>
      <c r="Y498" s="5" t="e">
        <f t="shared" si="35"/>
        <v>#DIV/0!</v>
      </c>
      <c r="AB498" s="5" t="e">
        <f t="shared" si="36"/>
        <v>#DIV/0!</v>
      </c>
      <c r="AC498" s="4" t="e">
        <f t="shared" si="37"/>
        <v>#DIV/0!</v>
      </c>
      <c r="AE498" s="2" t="e">
        <f t="shared" si="38"/>
        <v>#DIV/0!</v>
      </c>
      <c r="AG498" s="2" t="e">
        <f t="shared" si="39"/>
        <v>#DIV/0!</v>
      </c>
      <c r="AH498" s="2"/>
      <c r="AP498" s="2"/>
    </row>
    <row r="499" spans="1:42" x14ac:dyDescent="0.25">
      <c r="A499" s="1" t="s">
        <v>50</v>
      </c>
      <c r="B499" s="3">
        <v>100</v>
      </c>
      <c r="C499" s="4">
        <v>3</v>
      </c>
      <c r="D499" s="4" t="s">
        <v>39</v>
      </c>
      <c r="E499" s="2" t="s">
        <v>43</v>
      </c>
      <c r="F499" s="2" t="s">
        <v>41</v>
      </c>
      <c r="G499" s="2" t="s">
        <v>51</v>
      </c>
      <c r="H499" s="2">
        <v>2013</v>
      </c>
      <c r="I499" s="21" t="s">
        <v>97</v>
      </c>
      <c r="S499" s="2"/>
      <c r="Y499" s="5" t="e">
        <f t="shared" si="35"/>
        <v>#DIV/0!</v>
      </c>
      <c r="AB499" s="5" t="e">
        <f t="shared" si="36"/>
        <v>#DIV/0!</v>
      </c>
      <c r="AC499" s="4" t="e">
        <f t="shared" si="37"/>
        <v>#DIV/0!</v>
      </c>
      <c r="AE499" s="2" t="e">
        <f t="shared" si="38"/>
        <v>#DIV/0!</v>
      </c>
      <c r="AG499" s="2" t="e">
        <f t="shared" si="39"/>
        <v>#DIV/0!</v>
      </c>
      <c r="AP499" s="2"/>
    </row>
    <row r="500" spans="1:42" x14ac:dyDescent="0.25">
      <c r="A500" s="1" t="s">
        <v>50</v>
      </c>
      <c r="B500" s="3">
        <v>100</v>
      </c>
      <c r="C500" s="4">
        <v>3</v>
      </c>
      <c r="D500" s="4" t="s">
        <v>39</v>
      </c>
      <c r="E500" s="2" t="s">
        <v>43</v>
      </c>
      <c r="F500" s="2" t="s">
        <v>41</v>
      </c>
      <c r="G500" s="2" t="s">
        <v>51</v>
      </c>
      <c r="H500" s="2">
        <v>2014</v>
      </c>
      <c r="I500" s="21" t="s">
        <v>97</v>
      </c>
      <c r="S500" s="2"/>
      <c r="Y500" s="5" t="e">
        <f t="shared" si="35"/>
        <v>#DIV/0!</v>
      </c>
      <c r="AB500" s="5" t="e">
        <f t="shared" si="36"/>
        <v>#DIV/0!</v>
      </c>
      <c r="AC500" s="4" t="e">
        <f t="shared" si="37"/>
        <v>#DIV/0!</v>
      </c>
      <c r="AE500" s="2" t="e">
        <f t="shared" si="38"/>
        <v>#DIV/0!</v>
      </c>
      <c r="AG500" s="2" t="e">
        <f t="shared" si="39"/>
        <v>#DIV/0!</v>
      </c>
      <c r="AH500" s="2"/>
      <c r="AP500" s="2"/>
    </row>
    <row r="501" spans="1:42" x14ac:dyDescent="0.25">
      <c r="A501" s="1" t="s">
        <v>50</v>
      </c>
      <c r="B501" s="3">
        <v>100</v>
      </c>
      <c r="C501" s="4">
        <v>3</v>
      </c>
      <c r="D501" s="4" t="s">
        <v>39</v>
      </c>
      <c r="E501" s="2" t="s">
        <v>43</v>
      </c>
      <c r="F501" s="2" t="s">
        <v>41</v>
      </c>
      <c r="G501" s="2" t="s">
        <v>51</v>
      </c>
      <c r="H501" s="2">
        <v>2015</v>
      </c>
      <c r="I501" s="21" t="s">
        <v>97</v>
      </c>
      <c r="S501" s="2"/>
      <c r="Y501" s="5" t="e">
        <f t="shared" si="35"/>
        <v>#DIV/0!</v>
      </c>
      <c r="AB501" s="5" t="e">
        <f t="shared" si="36"/>
        <v>#DIV/0!</v>
      </c>
      <c r="AC501" s="4" t="e">
        <f t="shared" si="37"/>
        <v>#DIV/0!</v>
      </c>
      <c r="AE501" s="2" t="e">
        <f t="shared" si="38"/>
        <v>#DIV/0!</v>
      </c>
      <c r="AG501" s="2" t="e">
        <f t="shared" si="39"/>
        <v>#DIV/0!</v>
      </c>
      <c r="AH501" s="2"/>
      <c r="AP501" s="2"/>
    </row>
    <row r="502" spans="1:42" s="31" customFormat="1" x14ac:dyDescent="0.25">
      <c r="A502" s="29" t="s">
        <v>50</v>
      </c>
      <c r="B502" s="26">
        <v>101</v>
      </c>
      <c r="C502" s="4">
        <v>3</v>
      </c>
      <c r="D502" s="30" t="s">
        <v>39</v>
      </c>
      <c r="E502" s="31" t="s">
        <v>43</v>
      </c>
      <c r="F502" s="31" t="s">
        <v>41</v>
      </c>
      <c r="G502" s="2" t="s">
        <v>51</v>
      </c>
      <c r="H502" s="31">
        <v>2011</v>
      </c>
      <c r="I502" s="21" t="s">
        <v>97</v>
      </c>
      <c r="J502" s="30"/>
      <c r="Y502" s="32" t="e">
        <f t="shared" si="35"/>
        <v>#DIV/0!</v>
      </c>
      <c r="AB502" s="32" t="e">
        <f t="shared" si="36"/>
        <v>#DIV/0!</v>
      </c>
      <c r="AC502" s="30" t="e">
        <f t="shared" si="37"/>
        <v>#DIV/0!</v>
      </c>
      <c r="AE502" s="31" t="e">
        <f t="shared" si="38"/>
        <v>#DIV/0!</v>
      </c>
      <c r="AG502" s="31" t="e">
        <f t="shared" si="39"/>
        <v>#DIV/0!</v>
      </c>
    </row>
    <row r="503" spans="1:42" x14ac:dyDescent="0.25">
      <c r="A503" s="1" t="s">
        <v>50</v>
      </c>
      <c r="B503" s="3">
        <v>101</v>
      </c>
      <c r="C503" s="4">
        <v>3</v>
      </c>
      <c r="D503" s="4" t="s">
        <v>39</v>
      </c>
      <c r="E503" s="2" t="s">
        <v>43</v>
      </c>
      <c r="F503" s="2" t="s">
        <v>41</v>
      </c>
      <c r="G503" s="2" t="s">
        <v>51</v>
      </c>
      <c r="H503" s="2">
        <v>2012</v>
      </c>
      <c r="I503" s="21" t="s">
        <v>97</v>
      </c>
      <c r="K503" s="2">
        <v>77</v>
      </c>
      <c r="L503" s="2">
        <f>K503-67</f>
        <v>10</v>
      </c>
      <c r="M503" s="2">
        <f>K503-78</f>
        <v>-1</v>
      </c>
      <c r="N503" s="2">
        <f>K503-95</f>
        <v>-18</v>
      </c>
      <c r="O503" s="2">
        <v>2</v>
      </c>
      <c r="S503" s="2"/>
      <c r="U503" s="2">
        <v>2</v>
      </c>
      <c r="V503" s="2">
        <v>205</v>
      </c>
      <c r="W503" s="2">
        <v>25</v>
      </c>
      <c r="X503" s="2">
        <v>55</v>
      </c>
      <c r="Y503" s="5">
        <f t="shared" si="35"/>
        <v>2.2000000000000002</v>
      </c>
      <c r="Z503" s="2">
        <v>4</v>
      </c>
      <c r="AA503" s="2">
        <v>14</v>
      </c>
      <c r="AB503" s="5">
        <f t="shared" si="36"/>
        <v>0.56000000000000005</v>
      </c>
      <c r="AC503" s="4">
        <f t="shared" si="37"/>
        <v>25.454545454545457</v>
      </c>
      <c r="AD503" s="2">
        <v>0</v>
      </c>
      <c r="AE503" s="2">
        <f t="shared" si="38"/>
        <v>0</v>
      </c>
      <c r="AF503" s="2">
        <v>0</v>
      </c>
      <c r="AG503" s="2">
        <f t="shared" si="39"/>
        <v>0</v>
      </c>
      <c r="AH503" s="12" t="s">
        <v>66</v>
      </c>
      <c r="AI503" s="2">
        <v>11</v>
      </c>
      <c r="AJ503" s="2">
        <v>2</v>
      </c>
      <c r="AK503" s="2">
        <v>2</v>
      </c>
      <c r="AL503" s="2">
        <v>2</v>
      </c>
      <c r="AM503" s="2">
        <v>3</v>
      </c>
      <c r="AN503" s="2">
        <v>4</v>
      </c>
      <c r="AP503" s="11"/>
    </row>
    <row r="504" spans="1:42" x14ac:dyDescent="0.25">
      <c r="A504" s="1" t="s">
        <v>50</v>
      </c>
      <c r="B504" s="3">
        <v>101</v>
      </c>
      <c r="C504" s="4">
        <v>3</v>
      </c>
      <c r="D504" s="4" t="s">
        <v>39</v>
      </c>
      <c r="E504" s="2" t="s">
        <v>43</v>
      </c>
      <c r="F504" s="2" t="s">
        <v>41</v>
      </c>
      <c r="G504" s="2" t="s">
        <v>51</v>
      </c>
      <c r="H504" s="2">
        <v>2013</v>
      </c>
      <c r="I504" s="21" t="s">
        <v>97</v>
      </c>
      <c r="S504" s="2"/>
      <c r="Y504" s="5" t="e">
        <f t="shared" si="35"/>
        <v>#DIV/0!</v>
      </c>
      <c r="AB504" s="5" t="e">
        <f t="shared" si="36"/>
        <v>#DIV/0!</v>
      </c>
      <c r="AC504" s="4" t="e">
        <f t="shared" si="37"/>
        <v>#DIV/0!</v>
      </c>
      <c r="AE504" s="2" t="e">
        <f t="shared" si="38"/>
        <v>#DIV/0!</v>
      </c>
      <c r="AG504" s="2" t="e">
        <f t="shared" si="39"/>
        <v>#DIV/0!</v>
      </c>
      <c r="AP504" s="2"/>
    </row>
    <row r="505" spans="1:42" x14ac:dyDescent="0.25">
      <c r="A505" s="1" t="s">
        <v>50</v>
      </c>
      <c r="B505" s="3">
        <v>101</v>
      </c>
      <c r="C505" s="4">
        <v>3</v>
      </c>
      <c r="D505" s="4" t="s">
        <v>39</v>
      </c>
      <c r="E505" s="2" t="s">
        <v>43</v>
      </c>
      <c r="F505" s="2" t="s">
        <v>41</v>
      </c>
      <c r="G505" s="2" t="s">
        <v>51</v>
      </c>
      <c r="H505" s="2">
        <v>2014</v>
      </c>
      <c r="I505" s="21" t="s">
        <v>97</v>
      </c>
      <c r="S505" s="2"/>
      <c r="Y505" s="5" t="e">
        <f t="shared" si="35"/>
        <v>#DIV/0!</v>
      </c>
      <c r="AB505" s="5" t="e">
        <f t="shared" si="36"/>
        <v>#DIV/0!</v>
      </c>
      <c r="AC505" s="4" t="e">
        <f t="shared" si="37"/>
        <v>#DIV/0!</v>
      </c>
      <c r="AE505" s="2" t="e">
        <f t="shared" si="38"/>
        <v>#DIV/0!</v>
      </c>
      <c r="AG505" s="2" t="e">
        <f t="shared" si="39"/>
        <v>#DIV/0!</v>
      </c>
      <c r="AH505" s="2"/>
      <c r="AP505" s="2"/>
    </row>
    <row r="506" spans="1:42" x14ac:dyDescent="0.25">
      <c r="A506" s="1" t="s">
        <v>50</v>
      </c>
      <c r="B506" s="3">
        <v>101</v>
      </c>
      <c r="C506" s="4">
        <v>3</v>
      </c>
      <c r="D506" s="4" t="s">
        <v>39</v>
      </c>
      <c r="E506" s="2" t="s">
        <v>43</v>
      </c>
      <c r="F506" s="2" t="s">
        <v>41</v>
      </c>
      <c r="G506" s="2" t="s">
        <v>51</v>
      </c>
      <c r="H506" s="2">
        <v>2015</v>
      </c>
      <c r="I506" s="21" t="s">
        <v>97</v>
      </c>
      <c r="S506" s="2"/>
      <c r="Y506" s="5" t="e">
        <f t="shared" si="35"/>
        <v>#DIV/0!</v>
      </c>
      <c r="AB506" s="5" t="e">
        <f t="shared" si="36"/>
        <v>#DIV/0!</v>
      </c>
      <c r="AC506" s="4" t="e">
        <f t="shared" si="37"/>
        <v>#DIV/0!</v>
      </c>
      <c r="AE506" s="2" t="e">
        <f t="shared" si="38"/>
        <v>#DIV/0!</v>
      </c>
      <c r="AG506" s="2" t="e">
        <f t="shared" si="39"/>
        <v>#DIV/0!</v>
      </c>
      <c r="AH506" s="2"/>
      <c r="AP506" s="2"/>
    </row>
    <row r="507" spans="1:42" s="31" customFormat="1" x14ac:dyDescent="0.25">
      <c r="A507" s="29" t="s">
        <v>50</v>
      </c>
      <c r="B507" s="26">
        <v>102</v>
      </c>
      <c r="C507" s="4">
        <v>3</v>
      </c>
      <c r="D507" s="30" t="s">
        <v>39</v>
      </c>
      <c r="E507" s="31" t="s">
        <v>43</v>
      </c>
      <c r="F507" s="31" t="s">
        <v>41</v>
      </c>
      <c r="G507" s="2" t="s">
        <v>51</v>
      </c>
      <c r="H507" s="31">
        <v>2011</v>
      </c>
      <c r="I507" s="21" t="s">
        <v>84</v>
      </c>
      <c r="J507" s="30"/>
      <c r="Y507" s="32" t="e">
        <f t="shared" si="35"/>
        <v>#DIV/0!</v>
      </c>
      <c r="AB507" s="32" t="e">
        <f t="shared" si="36"/>
        <v>#DIV/0!</v>
      </c>
      <c r="AC507" s="30" t="e">
        <f t="shared" si="37"/>
        <v>#DIV/0!</v>
      </c>
      <c r="AE507" s="31" t="e">
        <f t="shared" si="38"/>
        <v>#DIV/0!</v>
      </c>
      <c r="AG507" s="31" t="e">
        <f t="shared" si="39"/>
        <v>#DIV/0!</v>
      </c>
    </row>
    <row r="508" spans="1:42" x14ac:dyDescent="0.25">
      <c r="A508" s="1" t="s">
        <v>50</v>
      </c>
      <c r="B508" s="3">
        <v>102</v>
      </c>
      <c r="C508" s="4">
        <v>3</v>
      </c>
      <c r="D508" s="4" t="s">
        <v>39</v>
      </c>
      <c r="E508" s="2" t="s">
        <v>43</v>
      </c>
      <c r="F508" s="2" t="s">
        <v>41</v>
      </c>
      <c r="G508" s="2" t="s">
        <v>51</v>
      </c>
      <c r="H508" s="2">
        <v>2012</v>
      </c>
      <c r="I508" s="21" t="s">
        <v>84</v>
      </c>
      <c r="S508" s="2"/>
      <c r="Y508" s="5" t="e">
        <f t="shared" si="35"/>
        <v>#DIV/0!</v>
      </c>
      <c r="AB508" s="5" t="e">
        <f t="shared" si="36"/>
        <v>#DIV/0!</v>
      </c>
      <c r="AC508" s="4" t="e">
        <f t="shared" si="37"/>
        <v>#DIV/0!</v>
      </c>
      <c r="AE508" s="2" t="e">
        <f t="shared" si="38"/>
        <v>#DIV/0!</v>
      </c>
      <c r="AG508" s="2" t="e">
        <f t="shared" si="39"/>
        <v>#DIV/0!</v>
      </c>
      <c r="AH508" s="2"/>
      <c r="AP508" s="2"/>
    </row>
    <row r="509" spans="1:42" x14ac:dyDescent="0.25">
      <c r="A509" s="1" t="s">
        <v>50</v>
      </c>
      <c r="B509" s="3">
        <v>102</v>
      </c>
      <c r="C509" s="4">
        <v>3</v>
      </c>
      <c r="D509" s="4" t="s">
        <v>39</v>
      </c>
      <c r="E509" s="2" t="s">
        <v>43</v>
      </c>
      <c r="F509" s="2" t="s">
        <v>41</v>
      </c>
      <c r="G509" s="2" t="s">
        <v>51</v>
      </c>
      <c r="H509" s="2">
        <v>2013</v>
      </c>
      <c r="I509" s="21" t="s">
        <v>84</v>
      </c>
      <c r="S509" s="2"/>
      <c r="Y509" s="5" t="e">
        <f t="shared" si="35"/>
        <v>#DIV/0!</v>
      </c>
      <c r="AB509" s="5" t="e">
        <f t="shared" si="36"/>
        <v>#DIV/0!</v>
      </c>
      <c r="AC509" s="4" t="e">
        <f t="shared" si="37"/>
        <v>#DIV/0!</v>
      </c>
      <c r="AE509" s="2" t="e">
        <f t="shared" si="38"/>
        <v>#DIV/0!</v>
      </c>
      <c r="AG509" s="2" t="e">
        <f t="shared" si="39"/>
        <v>#DIV/0!</v>
      </c>
      <c r="AP509" s="2"/>
    </row>
    <row r="510" spans="1:42" x14ac:dyDescent="0.25">
      <c r="A510" s="1" t="s">
        <v>50</v>
      </c>
      <c r="B510" s="3">
        <v>102</v>
      </c>
      <c r="C510" s="4">
        <v>3</v>
      </c>
      <c r="D510" s="4" t="s">
        <v>39</v>
      </c>
      <c r="E510" s="2" t="s">
        <v>43</v>
      </c>
      <c r="F510" s="2" t="s">
        <v>41</v>
      </c>
      <c r="G510" s="2" t="s">
        <v>51</v>
      </c>
      <c r="H510" s="2">
        <v>2014</v>
      </c>
      <c r="I510" s="21" t="s">
        <v>84</v>
      </c>
      <c r="S510" s="2"/>
      <c r="Y510" s="5" t="e">
        <f t="shared" si="35"/>
        <v>#DIV/0!</v>
      </c>
      <c r="AB510" s="5" t="e">
        <f t="shared" si="36"/>
        <v>#DIV/0!</v>
      </c>
      <c r="AC510" s="4" t="e">
        <f t="shared" si="37"/>
        <v>#DIV/0!</v>
      </c>
      <c r="AE510" s="2" t="e">
        <f t="shared" si="38"/>
        <v>#DIV/0!</v>
      </c>
      <c r="AG510" s="2" t="e">
        <f t="shared" si="39"/>
        <v>#DIV/0!</v>
      </c>
      <c r="AH510" s="2"/>
      <c r="AP510" s="2"/>
    </row>
    <row r="511" spans="1:42" x14ac:dyDescent="0.25">
      <c r="A511" s="1" t="s">
        <v>50</v>
      </c>
      <c r="B511" s="3">
        <v>102</v>
      </c>
      <c r="C511" s="4">
        <v>3</v>
      </c>
      <c r="D511" s="4" t="s">
        <v>39</v>
      </c>
      <c r="E511" s="2" t="s">
        <v>43</v>
      </c>
      <c r="F511" s="2" t="s">
        <v>41</v>
      </c>
      <c r="G511" s="2" t="s">
        <v>51</v>
      </c>
      <c r="H511" s="2">
        <v>2015</v>
      </c>
      <c r="I511" s="21" t="s">
        <v>84</v>
      </c>
      <c r="S511" s="2"/>
      <c r="Y511" s="5" t="e">
        <f t="shared" si="35"/>
        <v>#DIV/0!</v>
      </c>
      <c r="AB511" s="5" t="e">
        <f t="shared" si="36"/>
        <v>#DIV/0!</v>
      </c>
      <c r="AC511" s="4" t="e">
        <f t="shared" si="37"/>
        <v>#DIV/0!</v>
      </c>
      <c r="AE511" s="2" t="e">
        <f t="shared" si="38"/>
        <v>#DIV/0!</v>
      </c>
      <c r="AG511" s="2" t="e">
        <f t="shared" si="39"/>
        <v>#DIV/0!</v>
      </c>
      <c r="AH511" s="2"/>
      <c r="AP511" s="2"/>
    </row>
    <row r="512" spans="1:42" s="31" customFormat="1" x14ac:dyDescent="0.25">
      <c r="A512" s="29" t="s">
        <v>50</v>
      </c>
      <c r="B512" s="26">
        <v>103</v>
      </c>
      <c r="C512" s="4">
        <v>3</v>
      </c>
      <c r="D512" s="30" t="s">
        <v>39</v>
      </c>
      <c r="E512" s="31" t="s">
        <v>43</v>
      </c>
      <c r="F512" s="31" t="s">
        <v>41</v>
      </c>
      <c r="G512" s="2" t="s">
        <v>51</v>
      </c>
      <c r="H512" s="31">
        <v>2011</v>
      </c>
      <c r="I512" s="21" t="s">
        <v>84</v>
      </c>
      <c r="J512" s="30"/>
      <c r="Y512" s="32" t="e">
        <f t="shared" si="35"/>
        <v>#DIV/0!</v>
      </c>
      <c r="AB512" s="32" t="e">
        <f t="shared" si="36"/>
        <v>#DIV/0!</v>
      </c>
      <c r="AC512" s="30" t="e">
        <f t="shared" si="37"/>
        <v>#DIV/0!</v>
      </c>
      <c r="AE512" s="31" t="e">
        <f t="shared" si="38"/>
        <v>#DIV/0!</v>
      </c>
      <c r="AG512" s="31" t="e">
        <f t="shared" si="39"/>
        <v>#DIV/0!</v>
      </c>
    </row>
    <row r="513" spans="1:41" s="2" customFormat="1" x14ac:dyDescent="0.25">
      <c r="A513" s="1" t="s">
        <v>50</v>
      </c>
      <c r="B513" s="3">
        <v>103</v>
      </c>
      <c r="C513" s="4">
        <v>3</v>
      </c>
      <c r="D513" s="4" t="s">
        <v>39</v>
      </c>
      <c r="E513" s="2" t="s">
        <v>43</v>
      </c>
      <c r="F513" s="2" t="s">
        <v>41</v>
      </c>
      <c r="G513" s="2" t="s">
        <v>51</v>
      </c>
      <c r="H513" s="2">
        <v>2012</v>
      </c>
      <c r="I513" s="21" t="s">
        <v>84</v>
      </c>
      <c r="J513" s="4"/>
      <c r="Y513" s="5" t="e">
        <f t="shared" si="35"/>
        <v>#DIV/0!</v>
      </c>
      <c r="AB513" s="5" t="e">
        <f t="shared" si="36"/>
        <v>#DIV/0!</v>
      </c>
      <c r="AC513" s="4" t="e">
        <f t="shared" si="37"/>
        <v>#DIV/0!</v>
      </c>
      <c r="AE513" s="2" t="e">
        <f t="shared" si="38"/>
        <v>#DIV/0!</v>
      </c>
      <c r="AG513" s="2" t="e">
        <f t="shared" si="39"/>
        <v>#DIV/0!</v>
      </c>
    </row>
    <row r="514" spans="1:41" s="2" customFormat="1" x14ac:dyDescent="0.25">
      <c r="A514" s="1" t="s">
        <v>50</v>
      </c>
      <c r="B514" s="3">
        <v>103</v>
      </c>
      <c r="C514" s="4">
        <v>3</v>
      </c>
      <c r="D514" s="4" t="s">
        <v>39</v>
      </c>
      <c r="E514" s="2" t="s">
        <v>43</v>
      </c>
      <c r="F514" s="2" t="s">
        <v>41</v>
      </c>
      <c r="G514" s="2" t="s">
        <v>51</v>
      </c>
      <c r="H514" s="2">
        <v>2013</v>
      </c>
      <c r="I514" s="21" t="s">
        <v>84</v>
      </c>
      <c r="J514" s="4"/>
      <c r="Y514" s="5" t="e">
        <f t="shared" si="35"/>
        <v>#DIV/0!</v>
      </c>
      <c r="AB514" s="5" t="e">
        <f t="shared" si="36"/>
        <v>#DIV/0!</v>
      </c>
      <c r="AC514" s="4" t="e">
        <f t="shared" si="37"/>
        <v>#DIV/0!</v>
      </c>
      <c r="AE514" s="2" t="e">
        <f t="shared" si="38"/>
        <v>#DIV/0!</v>
      </c>
      <c r="AG514" s="2" t="e">
        <f t="shared" si="39"/>
        <v>#DIV/0!</v>
      </c>
      <c r="AH514" s="12"/>
    </row>
    <row r="515" spans="1:41" s="2" customFormat="1" x14ac:dyDescent="0.25">
      <c r="A515" s="1" t="s">
        <v>50</v>
      </c>
      <c r="B515" s="3">
        <v>103</v>
      </c>
      <c r="C515" s="4">
        <v>3</v>
      </c>
      <c r="D515" s="4" t="s">
        <v>39</v>
      </c>
      <c r="E515" s="2" t="s">
        <v>43</v>
      </c>
      <c r="F515" s="2" t="s">
        <v>41</v>
      </c>
      <c r="G515" s="2" t="s">
        <v>51</v>
      </c>
      <c r="H515" s="2">
        <v>2014</v>
      </c>
      <c r="I515" s="21" t="s">
        <v>84</v>
      </c>
      <c r="J515" s="4"/>
      <c r="Y515" s="5" t="e">
        <f t="shared" ref="Y515:Y578" si="40">(X515+(AB515*AD515))/W515</f>
        <v>#DIV/0!</v>
      </c>
      <c r="AB515" s="5" t="e">
        <f t="shared" ref="AB515:AB578" si="41">AA515/(W515-AD515)</f>
        <v>#DIV/0!</v>
      </c>
      <c r="AC515" s="4" t="e">
        <f t="shared" ref="AC515:AC578" si="42">AB515*100/Y515</f>
        <v>#DIV/0!</v>
      </c>
      <c r="AE515" s="2" t="e">
        <f t="shared" ref="AE515:AE578" si="43">AD515*100/W515</f>
        <v>#DIV/0!</v>
      </c>
      <c r="AG515" s="2" t="e">
        <f t="shared" ref="AG515:AG578" si="44">AF515*100/W515</f>
        <v>#DIV/0!</v>
      </c>
    </row>
    <row r="516" spans="1:41" s="2" customFormat="1" x14ac:dyDescent="0.25">
      <c r="A516" s="1" t="s">
        <v>50</v>
      </c>
      <c r="B516" s="3">
        <v>103</v>
      </c>
      <c r="C516" s="4">
        <v>3</v>
      </c>
      <c r="D516" s="4" t="s">
        <v>39</v>
      </c>
      <c r="E516" s="2" t="s">
        <v>43</v>
      </c>
      <c r="F516" s="2" t="s">
        <v>41</v>
      </c>
      <c r="G516" s="2" t="s">
        <v>51</v>
      </c>
      <c r="H516" s="2">
        <v>2015</v>
      </c>
      <c r="I516" s="21" t="s">
        <v>84</v>
      </c>
      <c r="J516" s="4"/>
      <c r="Y516" s="5" t="e">
        <f t="shared" si="40"/>
        <v>#DIV/0!</v>
      </c>
      <c r="AB516" s="5" t="e">
        <f t="shared" si="41"/>
        <v>#DIV/0!</v>
      </c>
      <c r="AC516" s="4" t="e">
        <f t="shared" si="42"/>
        <v>#DIV/0!</v>
      </c>
      <c r="AE516" s="2" t="e">
        <f t="shared" si="43"/>
        <v>#DIV/0!</v>
      </c>
      <c r="AG516" s="2" t="e">
        <f t="shared" si="44"/>
        <v>#DIV/0!</v>
      </c>
    </row>
    <row r="517" spans="1:41" s="31" customFormat="1" x14ac:dyDescent="0.25">
      <c r="A517" s="29" t="s">
        <v>50</v>
      </c>
      <c r="B517" s="26">
        <v>104</v>
      </c>
      <c r="C517" s="4">
        <v>3</v>
      </c>
      <c r="D517" s="30" t="s">
        <v>39</v>
      </c>
      <c r="E517" s="31" t="s">
        <v>43</v>
      </c>
      <c r="F517" s="31" t="s">
        <v>41</v>
      </c>
      <c r="G517" s="2" t="s">
        <v>51</v>
      </c>
      <c r="H517" s="31">
        <v>2011</v>
      </c>
      <c r="I517" s="21" t="s">
        <v>97</v>
      </c>
      <c r="J517" s="30"/>
      <c r="K517" s="31">
        <v>63</v>
      </c>
      <c r="L517" s="31">
        <f>K517-53</f>
        <v>10</v>
      </c>
      <c r="M517" s="31">
        <f>K517-70</f>
        <v>-7</v>
      </c>
      <c r="N517" s="31">
        <f>K517-85</f>
        <v>-22</v>
      </c>
      <c r="O517" s="31">
        <v>3</v>
      </c>
      <c r="U517" s="31">
        <v>0</v>
      </c>
      <c r="Y517" s="32" t="e">
        <f t="shared" si="40"/>
        <v>#DIV/0!</v>
      </c>
      <c r="AB517" s="32" t="e">
        <f t="shared" si="41"/>
        <v>#DIV/0!</v>
      </c>
      <c r="AC517" s="30" t="e">
        <f t="shared" si="42"/>
        <v>#DIV/0!</v>
      </c>
      <c r="AE517" s="31" t="e">
        <f t="shared" si="43"/>
        <v>#DIV/0!</v>
      </c>
      <c r="AG517" s="31" t="e">
        <f t="shared" si="44"/>
        <v>#DIV/0!</v>
      </c>
      <c r="AH517" s="33"/>
      <c r="AO517" s="31">
        <v>5</v>
      </c>
    </row>
    <row r="518" spans="1:41" s="2" customFormat="1" x14ac:dyDescent="0.25">
      <c r="A518" s="1" t="s">
        <v>50</v>
      </c>
      <c r="B518" s="3">
        <v>104</v>
      </c>
      <c r="C518" s="4">
        <v>3</v>
      </c>
      <c r="D518" s="4" t="s">
        <v>39</v>
      </c>
      <c r="E518" s="2" t="s">
        <v>43</v>
      </c>
      <c r="F518" s="2" t="s">
        <v>41</v>
      </c>
      <c r="G518" s="2" t="s">
        <v>51</v>
      </c>
      <c r="H518" s="2">
        <v>2012</v>
      </c>
      <c r="I518" s="21" t="s">
        <v>97</v>
      </c>
      <c r="J518" s="4"/>
      <c r="K518" s="2">
        <v>78</v>
      </c>
      <c r="L518" s="2">
        <f>K518-67</f>
        <v>11</v>
      </c>
      <c r="M518" s="2">
        <f>K518-78</f>
        <v>0</v>
      </c>
      <c r="N518" s="2">
        <f>K518-95</f>
        <v>-17</v>
      </c>
      <c r="O518" s="2">
        <v>4</v>
      </c>
      <c r="U518" s="2">
        <v>0</v>
      </c>
      <c r="Y518" s="5" t="e">
        <f t="shared" si="40"/>
        <v>#DIV/0!</v>
      </c>
      <c r="AB518" s="5" t="e">
        <f t="shared" si="41"/>
        <v>#DIV/0!</v>
      </c>
      <c r="AC518" s="4" t="e">
        <f t="shared" si="42"/>
        <v>#DIV/0!</v>
      </c>
      <c r="AE518" s="2" t="e">
        <f t="shared" si="43"/>
        <v>#DIV/0!</v>
      </c>
      <c r="AG518" s="2" t="e">
        <f t="shared" si="44"/>
        <v>#DIV/0!</v>
      </c>
    </row>
    <row r="519" spans="1:41" s="2" customFormat="1" x14ac:dyDescent="0.25">
      <c r="A519" s="1" t="s">
        <v>50</v>
      </c>
      <c r="B519" s="3">
        <v>104</v>
      </c>
      <c r="C519" s="4">
        <v>3</v>
      </c>
      <c r="D519" s="4" t="s">
        <v>39</v>
      </c>
      <c r="E519" s="2" t="s">
        <v>43</v>
      </c>
      <c r="F519" s="2" t="s">
        <v>41</v>
      </c>
      <c r="G519" s="2" t="s">
        <v>51</v>
      </c>
      <c r="H519" s="2">
        <v>2013</v>
      </c>
      <c r="I519" s="21" t="s">
        <v>97</v>
      </c>
      <c r="J519" s="4"/>
      <c r="Y519" s="5" t="e">
        <f t="shared" si="40"/>
        <v>#DIV/0!</v>
      </c>
      <c r="AB519" s="5" t="e">
        <f t="shared" si="41"/>
        <v>#DIV/0!</v>
      </c>
      <c r="AC519" s="4" t="e">
        <f t="shared" si="42"/>
        <v>#DIV/0!</v>
      </c>
      <c r="AE519" s="2" t="e">
        <f t="shared" si="43"/>
        <v>#DIV/0!</v>
      </c>
      <c r="AG519" s="2" t="e">
        <f t="shared" si="44"/>
        <v>#DIV/0!</v>
      </c>
      <c r="AH519" s="12"/>
    </row>
    <row r="520" spans="1:41" s="2" customFormat="1" x14ac:dyDescent="0.25">
      <c r="A520" s="1" t="s">
        <v>50</v>
      </c>
      <c r="B520" s="3">
        <v>104</v>
      </c>
      <c r="C520" s="4">
        <v>3</v>
      </c>
      <c r="D520" s="4" t="s">
        <v>39</v>
      </c>
      <c r="E520" s="2" t="s">
        <v>43</v>
      </c>
      <c r="F520" s="2" t="s">
        <v>41</v>
      </c>
      <c r="G520" s="2" t="s">
        <v>51</v>
      </c>
      <c r="H520" s="2">
        <v>2014</v>
      </c>
      <c r="I520" s="21" t="s">
        <v>97</v>
      </c>
      <c r="J520" s="4"/>
      <c r="Y520" s="5" t="e">
        <f t="shared" si="40"/>
        <v>#DIV/0!</v>
      </c>
      <c r="AB520" s="5" t="e">
        <f t="shared" si="41"/>
        <v>#DIV/0!</v>
      </c>
      <c r="AC520" s="4" t="e">
        <f t="shared" si="42"/>
        <v>#DIV/0!</v>
      </c>
      <c r="AE520" s="2" t="e">
        <f t="shared" si="43"/>
        <v>#DIV/0!</v>
      </c>
      <c r="AG520" s="2" t="e">
        <f t="shared" si="44"/>
        <v>#DIV/0!</v>
      </c>
    </row>
    <row r="521" spans="1:41" s="2" customFormat="1" x14ac:dyDescent="0.25">
      <c r="A521" s="1" t="s">
        <v>50</v>
      </c>
      <c r="B521" s="3">
        <v>104</v>
      </c>
      <c r="C521" s="4">
        <v>3</v>
      </c>
      <c r="D521" s="4" t="s">
        <v>39</v>
      </c>
      <c r="E521" s="2" t="s">
        <v>43</v>
      </c>
      <c r="F521" s="2" t="s">
        <v>41</v>
      </c>
      <c r="G521" s="2" t="s">
        <v>51</v>
      </c>
      <c r="H521" s="2">
        <v>2015</v>
      </c>
      <c r="I521" s="21" t="s">
        <v>97</v>
      </c>
      <c r="J521" s="4"/>
      <c r="Y521" s="5" t="e">
        <f t="shared" si="40"/>
        <v>#DIV/0!</v>
      </c>
      <c r="AB521" s="5" t="e">
        <f t="shared" si="41"/>
        <v>#DIV/0!</v>
      </c>
      <c r="AC521" s="4" t="e">
        <f t="shared" si="42"/>
        <v>#DIV/0!</v>
      </c>
      <c r="AE521" s="2" t="e">
        <f t="shared" si="43"/>
        <v>#DIV/0!</v>
      </c>
      <c r="AG521" s="2" t="e">
        <f t="shared" si="44"/>
        <v>#DIV/0!</v>
      </c>
    </row>
    <row r="522" spans="1:41" s="31" customFormat="1" x14ac:dyDescent="0.25">
      <c r="A522" s="29" t="s">
        <v>50</v>
      </c>
      <c r="B522" s="26">
        <v>105</v>
      </c>
      <c r="C522" s="4">
        <v>3</v>
      </c>
      <c r="D522" s="30" t="s">
        <v>39</v>
      </c>
      <c r="E522" s="31" t="s">
        <v>43</v>
      </c>
      <c r="F522" s="31" t="s">
        <v>41</v>
      </c>
      <c r="G522" s="2" t="s">
        <v>51</v>
      </c>
      <c r="H522" s="31">
        <v>2011</v>
      </c>
      <c r="I522" s="21" t="s">
        <v>84</v>
      </c>
      <c r="J522" s="30"/>
      <c r="Y522" s="32" t="e">
        <f t="shared" si="40"/>
        <v>#DIV/0!</v>
      </c>
      <c r="AB522" s="32" t="e">
        <f t="shared" si="41"/>
        <v>#DIV/0!</v>
      </c>
      <c r="AC522" s="30" t="e">
        <f t="shared" si="42"/>
        <v>#DIV/0!</v>
      </c>
      <c r="AE522" s="31" t="e">
        <f t="shared" si="43"/>
        <v>#DIV/0!</v>
      </c>
      <c r="AG522" s="31" t="e">
        <f t="shared" si="44"/>
        <v>#DIV/0!</v>
      </c>
    </row>
    <row r="523" spans="1:41" s="2" customFormat="1" x14ac:dyDescent="0.25">
      <c r="A523" s="1" t="s">
        <v>50</v>
      </c>
      <c r="B523" s="3">
        <v>105</v>
      </c>
      <c r="C523" s="4">
        <v>3</v>
      </c>
      <c r="D523" s="4" t="s">
        <v>39</v>
      </c>
      <c r="E523" s="2" t="s">
        <v>43</v>
      </c>
      <c r="F523" s="2" t="s">
        <v>41</v>
      </c>
      <c r="G523" s="2" t="s">
        <v>51</v>
      </c>
      <c r="H523" s="2">
        <v>2012</v>
      </c>
      <c r="I523" s="21" t="s">
        <v>84</v>
      </c>
      <c r="J523" s="4"/>
      <c r="Y523" s="5" t="e">
        <f t="shared" si="40"/>
        <v>#DIV/0!</v>
      </c>
      <c r="AB523" s="5" t="e">
        <f t="shared" si="41"/>
        <v>#DIV/0!</v>
      </c>
      <c r="AC523" s="4" t="e">
        <f t="shared" si="42"/>
        <v>#DIV/0!</v>
      </c>
      <c r="AE523" s="2" t="e">
        <f t="shared" si="43"/>
        <v>#DIV/0!</v>
      </c>
      <c r="AG523" s="2" t="e">
        <f t="shared" si="44"/>
        <v>#DIV/0!</v>
      </c>
    </row>
    <row r="524" spans="1:41" s="2" customFormat="1" x14ac:dyDescent="0.25">
      <c r="A524" s="1" t="s">
        <v>50</v>
      </c>
      <c r="B524" s="3">
        <v>105</v>
      </c>
      <c r="C524" s="4">
        <v>3</v>
      </c>
      <c r="D524" s="4" t="s">
        <v>39</v>
      </c>
      <c r="E524" s="2" t="s">
        <v>43</v>
      </c>
      <c r="F524" s="2" t="s">
        <v>41</v>
      </c>
      <c r="G524" s="2" t="s">
        <v>51</v>
      </c>
      <c r="H524" s="2">
        <v>2013</v>
      </c>
      <c r="I524" s="21" t="s">
        <v>84</v>
      </c>
      <c r="J524" s="4"/>
      <c r="Y524" s="5" t="e">
        <f t="shared" si="40"/>
        <v>#DIV/0!</v>
      </c>
      <c r="AB524" s="5" t="e">
        <f t="shared" si="41"/>
        <v>#DIV/0!</v>
      </c>
      <c r="AC524" s="4" t="e">
        <f t="shared" si="42"/>
        <v>#DIV/0!</v>
      </c>
      <c r="AE524" s="2" t="e">
        <f t="shared" si="43"/>
        <v>#DIV/0!</v>
      </c>
      <c r="AG524" s="2" t="e">
        <f t="shared" si="44"/>
        <v>#DIV/0!</v>
      </c>
      <c r="AH524" s="12"/>
    </row>
    <row r="525" spans="1:41" s="2" customFormat="1" x14ac:dyDescent="0.25">
      <c r="A525" s="1" t="s">
        <v>50</v>
      </c>
      <c r="B525" s="3">
        <v>105</v>
      </c>
      <c r="C525" s="4">
        <v>3</v>
      </c>
      <c r="D525" s="4" t="s">
        <v>39</v>
      </c>
      <c r="E525" s="2" t="s">
        <v>43</v>
      </c>
      <c r="F525" s="2" t="s">
        <v>41</v>
      </c>
      <c r="G525" s="2" t="s">
        <v>51</v>
      </c>
      <c r="H525" s="2">
        <v>2014</v>
      </c>
      <c r="I525" s="21" t="s">
        <v>84</v>
      </c>
      <c r="J525" s="4"/>
      <c r="Y525" s="5" t="e">
        <f t="shared" si="40"/>
        <v>#DIV/0!</v>
      </c>
      <c r="AB525" s="5" t="e">
        <f t="shared" si="41"/>
        <v>#DIV/0!</v>
      </c>
      <c r="AC525" s="4" t="e">
        <f t="shared" si="42"/>
        <v>#DIV/0!</v>
      </c>
      <c r="AE525" s="2" t="e">
        <f t="shared" si="43"/>
        <v>#DIV/0!</v>
      </c>
      <c r="AG525" s="2" t="e">
        <f t="shared" si="44"/>
        <v>#DIV/0!</v>
      </c>
    </row>
    <row r="526" spans="1:41" s="2" customFormat="1" x14ac:dyDescent="0.25">
      <c r="A526" s="1" t="s">
        <v>50</v>
      </c>
      <c r="B526" s="3">
        <v>105</v>
      </c>
      <c r="C526" s="4">
        <v>3</v>
      </c>
      <c r="D526" s="4" t="s">
        <v>39</v>
      </c>
      <c r="E526" s="2" t="s">
        <v>43</v>
      </c>
      <c r="F526" s="2" t="s">
        <v>41</v>
      </c>
      <c r="G526" s="2" t="s">
        <v>51</v>
      </c>
      <c r="H526" s="2">
        <v>2015</v>
      </c>
      <c r="I526" s="21" t="s">
        <v>84</v>
      </c>
      <c r="J526" s="4"/>
      <c r="Y526" s="5" t="e">
        <f t="shared" si="40"/>
        <v>#DIV/0!</v>
      </c>
      <c r="AB526" s="5" t="e">
        <f t="shared" si="41"/>
        <v>#DIV/0!</v>
      </c>
      <c r="AC526" s="4" t="e">
        <f t="shared" si="42"/>
        <v>#DIV/0!</v>
      </c>
      <c r="AE526" s="2" t="e">
        <f t="shared" si="43"/>
        <v>#DIV/0!</v>
      </c>
      <c r="AG526" s="2" t="e">
        <f t="shared" si="44"/>
        <v>#DIV/0!</v>
      </c>
    </row>
    <row r="527" spans="1:41" s="31" customFormat="1" x14ac:dyDescent="0.25">
      <c r="A527" s="29" t="s">
        <v>50</v>
      </c>
      <c r="B527" s="26">
        <v>106</v>
      </c>
      <c r="C527" s="4">
        <v>3</v>
      </c>
      <c r="D527" s="30" t="s">
        <v>39</v>
      </c>
      <c r="E527" s="31" t="s">
        <v>43</v>
      </c>
      <c r="F527" s="31" t="s">
        <v>41</v>
      </c>
      <c r="G527" s="2" t="s">
        <v>51</v>
      </c>
      <c r="H527" s="31">
        <v>2011</v>
      </c>
      <c r="I527" s="21" t="s">
        <v>84</v>
      </c>
      <c r="J527" s="30"/>
      <c r="Y527" s="32" t="e">
        <f t="shared" si="40"/>
        <v>#DIV/0!</v>
      </c>
      <c r="AB527" s="32" t="e">
        <f t="shared" si="41"/>
        <v>#DIV/0!</v>
      </c>
      <c r="AC527" s="30" t="e">
        <f t="shared" si="42"/>
        <v>#DIV/0!</v>
      </c>
      <c r="AE527" s="31" t="e">
        <f t="shared" si="43"/>
        <v>#DIV/0!</v>
      </c>
      <c r="AG527" s="31" t="e">
        <f t="shared" si="44"/>
        <v>#DIV/0!</v>
      </c>
    </row>
    <row r="528" spans="1:41" s="2" customFormat="1" x14ac:dyDescent="0.25">
      <c r="A528" s="1" t="s">
        <v>50</v>
      </c>
      <c r="B528" s="3">
        <v>106</v>
      </c>
      <c r="C528" s="4">
        <v>3</v>
      </c>
      <c r="D528" s="4" t="s">
        <v>39</v>
      </c>
      <c r="E528" s="2" t="s">
        <v>43</v>
      </c>
      <c r="F528" s="2" t="s">
        <v>41</v>
      </c>
      <c r="G528" s="2" t="s">
        <v>51</v>
      </c>
      <c r="H528" s="2">
        <v>2012</v>
      </c>
      <c r="I528" s="21" t="s">
        <v>84</v>
      </c>
      <c r="J528" s="4"/>
      <c r="Y528" s="5" t="e">
        <f t="shared" si="40"/>
        <v>#DIV/0!</v>
      </c>
      <c r="AB528" s="5" t="e">
        <f t="shared" si="41"/>
        <v>#DIV/0!</v>
      </c>
      <c r="AC528" s="4" t="e">
        <f t="shared" si="42"/>
        <v>#DIV/0!</v>
      </c>
      <c r="AE528" s="2" t="e">
        <f t="shared" si="43"/>
        <v>#DIV/0!</v>
      </c>
      <c r="AG528" s="2" t="e">
        <f t="shared" si="44"/>
        <v>#DIV/0!</v>
      </c>
    </row>
    <row r="529" spans="1:34" s="2" customFormat="1" x14ac:dyDescent="0.25">
      <c r="A529" s="1" t="s">
        <v>50</v>
      </c>
      <c r="B529" s="3">
        <v>106</v>
      </c>
      <c r="C529" s="4">
        <v>3</v>
      </c>
      <c r="D529" s="4" t="s">
        <v>39</v>
      </c>
      <c r="E529" s="2" t="s">
        <v>43</v>
      </c>
      <c r="F529" s="2" t="s">
        <v>41</v>
      </c>
      <c r="G529" s="2" t="s">
        <v>51</v>
      </c>
      <c r="H529" s="2">
        <v>2013</v>
      </c>
      <c r="I529" s="21" t="s">
        <v>84</v>
      </c>
      <c r="J529" s="4"/>
      <c r="Y529" s="5" t="e">
        <f t="shared" si="40"/>
        <v>#DIV/0!</v>
      </c>
      <c r="AB529" s="5" t="e">
        <f t="shared" si="41"/>
        <v>#DIV/0!</v>
      </c>
      <c r="AC529" s="4" t="e">
        <f t="shared" si="42"/>
        <v>#DIV/0!</v>
      </c>
      <c r="AE529" s="2" t="e">
        <f t="shared" si="43"/>
        <v>#DIV/0!</v>
      </c>
      <c r="AG529" s="2" t="e">
        <f t="shared" si="44"/>
        <v>#DIV/0!</v>
      </c>
      <c r="AH529" s="12"/>
    </row>
    <row r="530" spans="1:34" s="2" customFormat="1" x14ac:dyDescent="0.25">
      <c r="A530" s="1" t="s">
        <v>50</v>
      </c>
      <c r="B530" s="3">
        <v>106</v>
      </c>
      <c r="C530" s="4">
        <v>3</v>
      </c>
      <c r="D530" s="4" t="s">
        <v>39</v>
      </c>
      <c r="E530" s="2" t="s">
        <v>43</v>
      </c>
      <c r="F530" s="2" t="s">
        <v>41</v>
      </c>
      <c r="G530" s="2" t="s">
        <v>51</v>
      </c>
      <c r="H530" s="2">
        <v>2014</v>
      </c>
      <c r="I530" s="21" t="s">
        <v>84</v>
      </c>
      <c r="J530" s="4"/>
      <c r="Y530" s="5" t="e">
        <f t="shared" si="40"/>
        <v>#DIV/0!</v>
      </c>
      <c r="AB530" s="5" t="e">
        <f t="shared" si="41"/>
        <v>#DIV/0!</v>
      </c>
      <c r="AC530" s="4" t="e">
        <f t="shared" si="42"/>
        <v>#DIV/0!</v>
      </c>
      <c r="AE530" s="2" t="e">
        <f t="shared" si="43"/>
        <v>#DIV/0!</v>
      </c>
      <c r="AG530" s="2" t="e">
        <f t="shared" si="44"/>
        <v>#DIV/0!</v>
      </c>
    </row>
    <row r="531" spans="1:34" s="2" customFormat="1" x14ac:dyDescent="0.25">
      <c r="A531" s="1" t="s">
        <v>50</v>
      </c>
      <c r="B531" s="3">
        <v>106</v>
      </c>
      <c r="C531" s="4">
        <v>3</v>
      </c>
      <c r="D531" s="4" t="s">
        <v>39</v>
      </c>
      <c r="E531" s="2" t="s">
        <v>43</v>
      </c>
      <c r="F531" s="2" t="s">
        <v>41</v>
      </c>
      <c r="G531" s="2" t="s">
        <v>51</v>
      </c>
      <c r="H531" s="2">
        <v>2015</v>
      </c>
      <c r="I531" s="21" t="s">
        <v>84</v>
      </c>
      <c r="J531" s="4"/>
      <c r="Y531" s="5" t="e">
        <f t="shared" si="40"/>
        <v>#DIV/0!</v>
      </c>
      <c r="AB531" s="5" t="e">
        <f t="shared" si="41"/>
        <v>#DIV/0!</v>
      </c>
      <c r="AC531" s="4" t="e">
        <f t="shared" si="42"/>
        <v>#DIV/0!</v>
      </c>
      <c r="AE531" s="2" t="e">
        <f t="shared" si="43"/>
        <v>#DIV/0!</v>
      </c>
      <c r="AG531" s="2" t="e">
        <f t="shared" si="44"/>
        <v>#DIV/0!</v>
      </c>
    </row>
    <row r="532" spans="1:34" s="31" customFormat="1" x14ac:dyDescent="0.25">
      <c r="A532" s="29" t="s">
        <v>50</v>
      </c>
      <c r="B532" s="26">
        <v>107</v>
      </c>
      <c r="C532" s="4">
        <v>3</v>
      </c>
      <c r="D532" s="30" t="s">
        <v>39</v>
      </c>
      <c r="E532" s="31" t="s">
        <v>43</v>
      </c>
      <c r="F532" s="31" t="s">
        <v>41</v>
      </c>
      <c r="G532" s="2" t="s">
        <v>51</v>
      </c>
      <c r="H532" s="31">
        <v>2011</v>
      </c>
      <c r="I532" s="21" t="s">
        <v>84</v>
      </c>
      <c r="J532" s="30"/>
      <c r="Y532" s="32" t="e">
        <f t="shared" si="40"/>
        <v>#DIV/0!</v>
      </c>
      <c r="AB532" s="32" t="e">
        <f t="shared" si="41"/>
        <v>#DIV/0!</v>
      </c>
      <c r="AC532" s="30" t="e">
        <f t="shared" si="42"/>
        <v>#DIV/0!</v>
      </c>
      <c r="AE532" s="31" t="e">
        <f t="shared" si="43"/>
        <v>#DIV/0!</v>
      </c>
      <c r="AG532" s="31" t="e">
        <f t="shared" si="44"/>
        <v>#DIV/0!</v>
      </c>
    </row>
    <row r="533" spans="1:34" s="2" customFormat="1" x14ac:dyDescent="0.25">
      <c r="A533" s="1" t="s">
        <v>50</v>
      </c>
      <c r="B533" s="3">
        <v>107</v>
      </c>
      <c r="C533" s="4">
        <v>3</v>
      </c>
      <c r="D533" s="4" t="s">
        <v>39</v>
      </c>
      <c r="E533" s="2" t="s">
        <v>43</v>
      </c>
      <c r="F533" s="2" t="s">
        <v>41</v>
      </c>
      <c r="G533" s="2" t="s">
        <v>51</v>
      </c>
      <c r="H533" s="2">
        <v>2012</v>
      </c>
      <c r="I533" s="21" t="s">
        <v>84</v>
      </c>
      <c r="J533" s="4"/>
      <c r="Y533" s="5" t="e">
        <f t="shared" si="40"/>
        <v>#DIV/0!</v>
      </c>
      <c r="AB533" s="5" t="e">
        <f t="shared" si="41"/>
        <v>#DIV/0!</v>
      </c>
      <c r="AC533" s="4" t="e">
        <f t="shared" si="42"/>
        <v>#DIV/0!</v>
      </c>
      <c r="AE533" s="2" t="e">
        <f t="shared" si="43"/>
        <v>#DIV/0!</v>
      </c>
      <c r="AG533" s="2" t="e">
        <f t="shared" si="44"/>
        <v>#DIV/0!</v>
      </c>
    </row>
    <row r="534" spans="1:34" s="2" customFormat="1" x14ac:dyDescent="0.25">
      <c r="A534" s="1" t="s">
        <v>50</v>
      </c>
      <c r="B534" s="3">
        <v>107</v>
      </c>
      <c r="C534" s="4">
        <v>3</v>
      </c>
      <c r="D534" s="4" t="s">
        <v>39</v>
      </c>
      <c r="E534" s="2" t="s">
        <v>43</v>
      </c>
      <c r="F534" s="2" t="s">
        <v>41</v>
      </c>
      <c r="G534" s="2" t="s">
        <v>51</v>
      </c>
      <c r="H534" s="2">
        <v>2013</v>
      </c>
      <c r="I534" s="21" t="s">
        <v>84</v>
      </c>
      <c r="J534" s="4"/>
      <c r="Y534" s="5" t="e">
        <f t="shared" si="40"/>
        <v>#DIV/0!</v>
      </c>
      <c r="AB534" s="5" t="e">
        <f t="shared" si="41"/>
        <v>#DIV/0!</v>
      </c>
      <c r="AC534" s="4" t="e">
        <f t="shared" si="42"/>
        <v>#DIV/0!</v>
      </c>
      <c r="AE534" s="2" t="e">
        <f t="shared" si="43"/>
        <v>#DIV/0!</v>
      </c>
      <c r="AG534" s="2" t="e">
        <f t="shared" si="44"/>
        <v>#DIV/0!</v>
      </c>
      <c r="AH534" s="12"/>
    </row>
    <row r="535" spans="1:34" s="2" customFormat="1" x14ac:dyDescent="0.25">
      <c r="A535" s="1" t="s">
        <v>50</v>
      </c>
      <c r="B535" s="3">
        <v>107</v>
      </c>
      <c r="C535" s="4">
        <v>3</v>
      </c>
      <c r="D535" s="4" t="s">
        <v>39</v>
      </c>
      <c r="E535" s="2" t="s">
        <v>43</v>
      </c>
      <c r="F535" s="2" t="s">
        <v>41</v>
      </c>
      <c r="G535" s="2" t="s">
        <v>51</v>
      </c>
      <c r="H535" s="2">
        <v>2014</v>
      </c>
      <c r="I535" s="21" t="s">
        <v>84</v>
      </c>
      <c r="J535" s="4"/>
      <c r="Y535" s="5" t="e">
        <f t="shared" si="40"/>
        <v>#DIV/0!</v>
      </c>
      <c r="AB535" s="5" t="e">
        <f t="shared" si="41"/>
        <v>#DIV/0!</v>
      </c>
      <c r="AC535" s="4" t="e">
        <f t="shared" si="42"/>
        <v>#DIV/0!</v>
      </c>
      <c r="AE535" s="2" t="e">
        <f t="shared" si="43"/>
        <v>#DIV/0!</v>
      </c>
      <c r="AG535" s="2" t="e">
        <f t="shared" si="44"/>
        <v>#DIV/0!</v>
      </c>
    </row>
    <row r="536" spans="1:34" s="2" customFormat="1" x14ac:dyDescent="0.25">
      <c r="A536" s="1" t="s">
        <v>50</v>
      </c>
      <c r="B536" s="3">
        <v>107</v>
      </c>
      <c r="C536" s="4">
        <v>3</v>
      </c>
      <c r="D536" s="4" t="s">
        <v>39</v>
      </c>
      <c r="E536" s="2" t="s">
        <v>43</v>
      </c>
      <c r="F536" s="2" t="s">
        <v>41</v>
      </c>
      <c r="G536" s="2" t="s">
        <v>51</v>
      </c>
      <c r="H536" s="2">
        <v>2015</v>
      </c>
      <c r="I536" s="21" t="s">
        <v>84</v>
      </c>
      <c r="J536" s="4"/>
      <c r="Y536" s="5" t="e">
        <f t="shared" si="40"/>
        <v>#DIV/0!</v>
      </c>
      <c r="AB536" s="5" t="e">
        <f t="shared" si="41"/>
        <v>#DIV/0!</v>
      </c>
      <c r="AC536" s="4" t="e">
        <f t="shared" si="42"/>
        <v>#DIV/0!</v>
      </c>
      <c r="AE536" s="2" t="e">
        <f t="shared" si="43"/>
        <v>#DIV/0!</v>
      </c>
      <c r="AG536" s="2" t="e">
        <f t="shared" si="44"/>
        <v>#DIV/0!</v>
      </c>
    </row>
    <row r="537" spans="1:34" s="31" customFormat="1" x14ac:dyDescent="0.25">
      <c r="A537" s="29" t="s">
        <v>50</v>
      </c>
      <c r="B537" s="26">
        <v>108</v>
      </c>
      <c r="C537" s="4">
        <v>3</v>
      </c>
      <c r="D537" s="30" t="s">
        <v>39</v>
      </c>
      <c r="E537" s="31" t="s">
        <v>43</v>
      </c>
      <c r="F537" s="31" t="s">
        <v>41</v>
      </c>
      <c r="G537" s="2" t="s">
        <v>51</v>
      </c>
      <c r="H537" s="31">
        <v>2011</v>
      </c>
      <c r="I537" s="21" t="s">
        <v>84</v>
      </c>
      <c r="J537" s="30"/>
      <c r="Y537" s="32" t="e">
        <f t="shared" si="40"/>
        <v>#DIV/0!</v>
      </c>
      <c r="AB537" s="32" t="e">
        <f t="shared" si="41"/>
        <v>#DIV/0!</v>
      </c>
      <c r="AC537" s="30" t="e">
        <f t="shared" si="42"/>
        <v>#DIV/0!</v>
      </c>
      <c r="AE537" s="31" t="e">
        <f t="shared" si="43"/>
        <v>#DIV/0!</v>
      </c>
      <c r="AG537" s="31" t="e">
        <f t="shared" si="44"/>
        <v>#DIV/0!</v>
      </c>
    </row>
    <row r="538" spans="1:34" s="2" customFormat="1" x14ac:dyDescent="0.25">
      <c r="A538" s="1" t="s">
        <v>50</v>
      </c>
      <c r="B538" s="3">
        <v>108</v>
      </c>
      <c r="C538" s="4">
        <v>3</v>
      </c>
      <c r="D538" s="4" t="s">
        <v>39</v>
      </c>
      <c r="E538" s="2" t="s">
        <v>43</v>
      </c>
      <c r="F538" s="2" t="s">
        <v>41</v>
      </c>
      <c r="G538" s="2" t="s">
        <v>51</v>
      </c>
      <c r="H538" s="2">
        <v>2012</v>
      </c>
      <c r="I538" s="21" t="s">
        <v>84</v>
      </c>
      <c r="J538" s="4"/>
      <c r="Y538" s="5" t="e">
        <f t="shared" si="40"/>
        <v>#DIV/0!</v>
      </c>
      <c r="AB538" s="5" t="e">
        <f t="shared" si="41"/>
        <v>#DIV/0!</v>
      </c>
      <c r="AC538" s="4" t="e">
        <f t="shared" si="42"/>
        <v>#DIV/0!</v>
      </c>
      <c r="AE538" s="2" t="e">
        <f t="shared" si="43"/>
        <v>#DIV/0!</v>
      </c>
      <c r="AG538" s="2" t="e">
        <f t="shared" si="44"/>
        <v>#DIV/0!</v>
      </c>
    </row>
    <row r="539" spans="1:34" s="2" customFormat="1" x14ac:dyDescent="0.25">
      <c r="A539" s="1" t="s">
        <v>50</v>
      </c>
      <c r="B539" s="3">
        <v>108</v>
      </c>
      <c r="C539" s="4">
        <v>3</v>
      </c>
      <c r="D539" s="4" t="s">
        <v>39</v>
      </c>
      <c r="E539" s="2" t="s">
        <v>43</v>
      </c>
      <c r="F539" s="2" t="s">
        <v>41</v>
      </c>
      <c r="G539" s="2" t="s">
        <v>51</v>
      </c>
      <c r="H539" s="2">
        <v>2013</v>
      </c>
      <c r="I539" s="21" t="s">
        <v>84</v>
      </c>
      <c r="J539" s="4"/>
      <c r="Y539" s="5" t="e">
        <f t="shared" si="40"/>
        <v>#DIV/0!</v>
      </c>
      <c r="AB539" s="5" t="e">
        <f t="shared" si="41"/>
        <v>#DIV/0!</v>
      </c>
      <c r="AC539" s="4" t="e">
        <f t="shared" si="42"/>
        <v>#DIV/0!</v>
      </c>
      <c r="AE539" s="2" t="e">
        <f t="shared" si="43"/>
        <v>#DIV/0!</v>
      </c>
      <c r="AG539" s="2" t="e">
        <f t="shared" si="44"/>
        <v>#DIV/0!</v>
      </c>
      <c r="AH539" s="12"/>
    </row>
    <row r="540" spans="1:34" s="2" customFormat="1" x14ac:dyDescent="0.25">
      <c r="A540" s="1" t="s">
        <v>50</v>
      </c>
      <c r="B540" s="3">
        <v>108</v>
      </c>
      <c r="C540" s="4">
        <v>3</v>
      </c>
      <c r="D540" s="4" t="s">
        <v>39</v>
      </c>
      <c r="E540" s="2" t="s">
        <v>43</v>
      </c>
      <c r="F540" s="2" t="s">
        <v>41</v>
      </c>
      <c r="G540" s="2" t="s">
        <v>51</v>
      </c>
      <c r="H540" s="2">
        <v>2014</v>
      </c>
      <c r="I540" s="21" t="s">
        <v>84</v>
      </c>
      <c r="J540" s="4"/>
      <c r="Y540" s="5" t="e">
        <f t="shared" si="40"/>
        <v>#DIV/0!</v>
      </c>
      <c r="AB540" s="5" t="e">
        <f t="shared" si="41"/>
        <v>#DIV/0!</v>
      </c>
      <c r="AC540" s="4" t="e">
        <f t="shared" si="42"/>
        <v>#DIV/0!</v>
      </c>
      <c r="AE540" s="2" t="e">
        <f t="shared" si="43"/>
        <v>#DIV/0!</v>
      </c>
      <c r="AG540" s="2" t="e">
        <f t="shared" si="44"/>
        <v>#DIV/0!</v>
      </c>
    </row>
    <row r="541" spans="1:34" s="2" customFormat="1" x14ac:dyDescent="0.25">
      <c r="A541" s="1" t="s">
        <v>50</v>
      </c>
      <c r="B541" s="3">
        <v>108</v>
      </c>
      <c r="C541" s="4">
        <v>3</v>
      </c>
      <c r="D541" s="4" t="s">
        <v>39</v>
      </c>
      <c r="E541" s="2" t="s">
        <v>43</v>
      </c>
      <c r="F541" s="2" t="s">
        <v>41</v>
      </c>
      <c r="G541" s="2" t="s">
        <v>51</v>
      </c>
      <c r="H541" s="2">
        <v>2015</v>
      </c>
      <c r="I541" s="21" t="s">
        <v>84</v>
      </c>
      <c r="J541" s="4"/>
      <c r="Y541" s="5" t="e">
        <f t="shared" si="40"/>
        <v>#DIV/0!</v>
      </c>
      <c r="AB541" s="5" t="e">
        <f t="shared" si="41"/>
        <v>#DIV/0!</v>
      </c>
      <c r="AC541" s="4" t="e">
        <f t="shared" si="42"/>
        <v>#DIV/0!</v>
      </c>
      <c r="AE541" s="2" t="e">
        <f t="shared" si="43"/>
        <v>#DIV/0!</v>
      </c>
      <c r="AG541" s="2" t="e">
        <f t="shared" si="44"/>
        <v>#DIV/0!</v>
      </c>
    </row>
    <row r="542" spans="1:34" s="31" customFormat="1" x14ac:dyDescent="0.25">
      <c r="A542" s="29" t="s">
        <v>50</v>
      </c>
      <c r="B542" s="26">
        <v>109</v>
      </c>
      <c r="C542" s="4">
        <v>3</v>
      </c>
      <c r="D542" s="30" t="s">
        <v>39</v>
      </c>
      <c r="E542" s="31" t="s">
        <v>43</v>
      </c>
      <c r="F542" s="31" t="s">
        <v>41</v>
      </c>
      <c r="G542" s="2" t="s">
        <v>51</v>
      </c>
      <c r="H542" s="31">
        <v>2011</v>
      </c>
      <c r="I542" s="21" t="s">
        <v>84</v>
      </c>
      <c r="J542" s="30"/>
      <c r="Y542" s="32" t="e">
        <f t="shared" si="40"/>
        <v>#DIV/0!</v>
      </c>
      <c r="AB542" s="32" t="e">
        <f t="shared" si="41"/>
        <v>#DIV/0!</v>
      </c>
      <c r="AC542" s="30" t="e">
        <f t="shared" si="42"/>
        <v>#DIV/0!</v>
      </c>
      <c r="AE542" s="31" t="e">
        <f t="shared" si="43"/>
        <v>#DIV/0!</v>
      </c>
      <c r="AG542" s="31" t="e">
        <f t="shared" si="44"/>
        <v>#DIV/0!</v>
      </c>
    </row>
    <row r="543" spans="1:34" s="2" customFormat="1" x14ac:dyDescent="0.25">
      <c r="A543" s="1" t="s">
        <v>50</v>
      </c>
      <c r="B543" s="3">
        <v>109</v>
      </c>
      <c r="C543" s="4">
        <v>3</v>
      </c>
      <c r="D543" s="4" t="s">
        <v>39</v>
      </c>
      <c r="E543" s="2" t="s">
        <v>43</v>
      </c>
      <c r="F543" s="2" t="s">
        <v>41</v>
      </c>
      <c r="G543" s="2" t="s">
        <v>51</v>
      </c>
      <c r="H543" s="2">
        <v>2012</v>
      </c>
      <c r="I543" s="21" t="s">
        <v>84</v>
      </c>
      <c r="J543" s="4"/>
      <c r="Y543" s="5" t="e">
        <f t="shared" si="40"/>
        <v>#DIV/0!</v>
      </c>
      <c r="AB543" s="5" t="e">
        <f t="shared" si="41"/>
        <v>#DIV/0!</v>
      </c>
      <c r="AC543" s="4" t="e">
        <f t="shared" si="42"/>
        <v>#DIV/0!</v>
      </c>
      <c r="AE543" s="2" t="e">
        <f t="shared" si="43"/>
        <v>#DIV/0!</v>
      </c>
      <c r="AG543" s="2" t="e">
        <f t="shared" si="44"/>
        <v>#DIV/0!</v>
      </c>
    </row>
    <row r="544" spans="1:34" s="2" customFormat="1" x14ac:dyDescent="0.25">
      <c r="A544" s="1" t="s">
        <v>50</v>
      </c>
      <c r="B544" s="3">
        <v>109</v>
      </c>
      <c r="C544" s="4">
        <v>3</v>
      </c>
      <c r="D544" s="4" t="s">
        <v>39</v>
      </c>
      <c r="E544" s="2" t="s">
        <v>43</v>
      </c>
      <c r="F544" s="2" t="s">
        <v>41</v>
      </c>
      <c r="G544" s="2" t="s">
        <v>51</v>
      </c>
      <c r="H544" s="2">
        <v>2013</v>
      </c>
      <c r="I544" s="21" t="s">
        <v>84</v>
      </c>
      <c r="J544" s="4"/>
      <c r="Y544" s="5" t="e">
        <f t="shared" si="40"/>
        <v>#DIV/0!</v>
      </c>
      <c r="AB544" s="5" t="e">
        <f t="shared" si="41"/>
        <v>#DIV/0!</v>
      </c>
      <c r="AC544" s="4" t="e">
        <f t="shared" si="42"/>
        <v>#DIV/0!</v>
      </c>
      <c r="AE544" s="2" t="e">
        <f t="shared" si="43"/>
        <v>#DIV/0!</v>
      </c>
      <c r="AG544" s="2" t="e">
        <f t="shared" si="44"/>
        <v>#DIV/0!</v>
      </c>
      <c r="AH544" s="12"/>
    </row>
    <row r="545" spans="1:34" s="2" customFormat="1" x14ac:dyDescent="0.25">
      <c r="A545" s="1" t="s">
        <v>50</v>
      </c>
      <c r="B545" s="3">
        <v>109</v>
      </c>
      <c r="C545" s="4">
        <v>3</v>
      </c>
      <c r="D545" s="4" t="s">
        <v>39</v>
      </c>
      <c r="E545" s="2" t="s">
        <v>43</v>
      </c>
      <c r="F545" s="2" t="s">
        <v>41</v>
      </c>
      <c r="G545" s="2" t="s">
        <v>51</v>
      </c>
      <c r="H545" s="2">
        <v>2014</v>
      </c>
      <c r="I545" s="21" t="s">
        <v>84</v>
      </c>
      <c r="J545" s="4"/>
      <c r="Y545" s="5" t="e">
        <f t="shared" si="40"/>
        <v>#DIV/0!</v>
      </c>
      <c r="AB545" s="5" t="e">
        <f t="shared" si="41"/>
        <v>#DIV/0!</v>
      </c>
      <c r="AC545" s="4" t="e">
        <f t="shared" si="42"/>
        <v>#DIV/0!</v>
      </c>
      <c r="AE545" s="2" t="e">
        <f t="shared" si="43"/>
        <v>#DIV/0!</v>
      </c>
      <c r="AG545" s="2" t="e">
        <f t="shared" si="44"/>
        <v>#DIV/0!</v>
      </c>
    </row>
    <row r="546" spans="1:34" s="2" customFormat="1" x14ac:dyDescent="0.25">
      <c r="A546" s="1" t="s">
        <v>50</v>
      </c>
      <c r="B546" s="3">
        <v>109</v>
      </c>
      <c r="C546" s="4">
        <v>3</v>
      </c>
      <c r="D546" s="4" t="s">
        <v>39</v>
      </c>
      <c r="E546" s="2" t="s">
        <v>43</v>
      </c>
      <c r="F546" s="2" t="s">
        <v>41</v>
      </c>
      <c r="G546" s="2" t="s">
        <v>51</v>
      </c>
      <c r="H546" s="2">
        <v>2015</v>
      </c>
      <c r="I546" s="21" t="s">
        <v>84</v>
      </c>
      <c r="J546" s="4"/>
      <c r="Y546" s="5" t="e">
        <f t="shared" si="40"/>
        <v>#DIV/0!</v>
      </c>
      <c r="AB546" s="5" t="e">
        <f t="shared" si="41"/>
        <v>#DIV/0!</v>
      </c>
      <c r="AC546" s="4" t="e">
        <f t="shared" si="42"/>
        <v>#DIV/0!</v>
      </c>
      <c r="AE546" s="2" t="e">
        <f t="shared" si="43"/>
        <v>#DIV/0!</v>
      </c>
      <c r="AG546" s="2" t="e">
        <f t="shared" si="44"/>
        <v>#DIV/0!</v>
      </c>
    </row>
    <row r="547" spans="1:34" s="31" customFormat="1" x14ac:dyDescent="0.25">
      <c r="A547" s="29" t="s">
        <v>50</v>
      </c>
      <c r="B547" s="26">
        <v>110</v>
      </c>
      <c r="C547" s="4">
        <v>3</v>
      </c>
      <c r="D547" s="30" t="s">
        <v>39</v>
      </c>
      <c r="E547" s="31" t="s">
        <v>43</v>
      </c>
      <c r="F547" s="31" t="s">
        <v>41</v>
      </c>
      <c r="G547" s="2" t="s">
        <v>51</v>
      </c>
      <c r="H547" s="31">
        <v>2011</v>
      </c>
      <c r="I547" s="21" t="s">
        <v>84</v>
      </c>
      <c r="J547" s="30"/>
      <c r="Y547" s="32" t="e">
        <f t="shared" si="40"/>
        <v>#DIV/0!</v>
      </c>
      <c r="AB547" s="32" t="e">
        <f t="shared" si="41"/>
        <v>#DIV/0!</v>
      </c>
      <c r="AC547" s="30" t="e">
        <f t="shared" si="42"/>
        <v>#DIV/0!</v>
      </c>
      <c r="AE547" s="31" t="e">
        <f t="shared" si="43"/>
        <v>#DIV/0!</v>
      </c>
      <c r="AG547" s="31" t="e">
        <f t="shared" si="44"/>
        <v>#DIV/0!</v>
      </c>
    </row>
    <row r="548" spans="1:34" s="2" customFormat="1" x14ac:dyDescent="0.25">
      <c r="A548" s="1" t="s">
        <v>50</v>
      </c>
      <c r="B548" s="3">
        <v>110</v>
      </c>
      <c r="C548" s="4">
        <v>3</v>
      </c>
      <c r="D548" s="4" t="s">
        <v>39</v>
      </c>
      <c r="E548" s="2" t="s">
        <v>43</v>
      </c>
      <c r="F548" s="2" t="s">
        <v>41</v>
      </c>
      <c r="G548" s="2" t="s">
        <v>51</v>
      </c>
      <c r="H548" s="2">
        <v>2012</v>
      </c>
      <c r="I548" s="21" t="s">
        <v>84</v>
      </c>
      <c r="J548" s="4"/>
      <c r="Y548" s="5" t="e">
        <f t="shared" si="40"/>
        <v>#DIV/0!</v>
      </c>
      <c r="AB548" s="5" t="e">
        <f t="shared" si="41"/>
        <v>#DIV/0!</v>
      </c>
      <c r="AC548" s="4" t="e">
        <f t="shared" si="42"/>
        <v>#DIV/0!</v>
      </c>
      <c r="AE548" s="2" t="e">
        <f t="shared" si="43"/>
        <v>#DIV/0!</v>
      </c>
      <c r="AG548" s="2" t="e">
        <f t="shared" si="44"/>
        <v>#DIV/0!</v>
      </c>
    </row>
    <row r="549" spans="1:34" s="2" customFormat="1" x14ac:dyDescent="0.25">
      <c r="A549" s="1" t="s">
        <v>50</v>
      </c>
      <c r="B549" s="3">
        <v>110</v>
      </c>
      <c r="C549" s="4">
        <v>3</v>
      </c>
      <c r="D549" s="4" t="s">
        <v>39</v>
      </c>
      <c r="E549" s="2" t="s">
        <v>43</v>
      </c>
      <c r="F549" s="2" t="s">
        <v>41</v>
      </c>
      <c r="G549" s="2" t="s">
        <v>51</v>
      </c>
      <c r="H549" s="2">
        <v>2013</v>
      </c>
      <c r="I549" s="21" t="s">
        <v>84</v>
      </c>
      <c r="J549" s="4"/>
      <c r="Y549" s="5" t="e">
        <f t="shared" si="40"/>
        <v>#DIV/0!</v>
      </c>
      <c r="AB549" s="5" t="e">
        <f t="shared" si="41"/>
        <v>#DIV/0!</v>
      </c>
      <c r="AC549" s="4" t="e">
        <f t="shared" si="42"/>
        <v>#DIV/0!</v>
      </c>
      <c r="AE549" s="2" t="e">
        <f t="shared" si="43"/>
        <v>#DIV/0!</v>
      </c>
      <c r="AG549" s="2" t="e">
        <f t="shared" si="44"/>
        <v>#DIV/0!</v>
      </c>
      <c r="AH549" s="12"/>
    </row>
    <row r="550" spans="1:34" s="2" customFormat="1" x14ac:dyDescent="0.25">
      <c r="A550" s="1" t="s">
        <v>50</v>
      </c>
      <c r="B550" s="3">
        <v>110</v>
      </c>
      <c r="C550" s="4">
        <v>3</v>
      </c>
      <c r="D550" s="4" t="s">
        <v>39</v>
      </c>
      <c r="E550" s="2" t="s">
        <v>43</v>
      </c>
      <c r="F550" s="2" t="s">
        <v>41</v>
      </c>
      <c r="G550" s="2" t="s">
        <v>51</v>
      </c>
      <c r="H550" s="2">
        <v>2014</v>
      </c>
      <c r="I550" s="21" t="s">
        <v>84</v>
      </c>
      <c r="J550" s="4"/>
      <c r="Y550" s="5" t="e">
        <f t="shared" si="40"/>
        <v>#DIV/0!</v>
      </c>
      <c r="AB550" s="5" t="e">
        <f t="shared" si="41"/>
        <v>#DIV/0!</v>
      </c>
      <c r="AC550" s="4" t="e">
        <f t="shared" si="42"/>
        <v>#DIV/0!</v>
      </c>
      <c r="AE550" s="2" t="e">
        <f t="shared" si="43"/>
        <v>#DIV/0!</v>
      </c>
      <c r="AG550" s="2" t="e">
        <f t="shared" si="44"/>
        <v>#DIV/0!</v>
      </c>
    </row>
    <row r="551" spans="1:34" s="2" customFormat="1" x14ac:dyDescent="0.25">
      <c r="A551" s="1" t="s">
        <v>50</v>
      </c>
      <c r="B551" s="3">
        <v>110</v>
      </c>
      <c r="C551" s="4">
        <v>3</v>
      </c>
      <c r="D551" s="4" t="s">
        <v>39</v>
      </c>
      <c r="E551" s="2" t="s">
        <v>43</v>
      </c>
      <c r="F551" s="2" t="s">
        <v>41</v>
      </c>
      <c r="G551" s="2" t="s">
        <v>51</v>
      </c>
      <c r="H551" s="2">
        <v>2015</v>
      </c>
      <c r="I551" s="21" t="s">
        <v>84</v>
      </c>
      <c r="J551" s="4"/>
      <c r="Y551" s="5" t="e">
        <f t="shared" si="40"/>
        <v>#DIV/0!</v>
      </c>
      <c r="AB551" s="5" t="e">
        <f t="shared" si="41"/>
        <v>#DIV/0!</v>
      </c>
      <c r="AC551" s="4" t="e">
        <f t="shared" si="42"/>
        <v>#DIV/0!</v>
      </c>
      <c r="AE551" s="2" t="e">
        <f t="shared" si="43"/>
        <v>#DIV/0!</v>
      </c>
      <c r="AG551" s="2" t="e">
        <f t="shared" si="44"/>
        <v>#DIV/0!</v>
      </c>
    </row>
    <row r="552" spans="1:34" s="31" customFormat="1" x14ac:dyDescent="0.25">
      <c r="A552" s="29" t="s">
        <v>50</v>
      </c>
      <c r="B552" s="26">
        <v>111</v>
      </c>
      <c r="C552" s="4">
        <v>3</v>
      </c>
      <c r="D552" s="30" t="s">
        <v>39</v>
      </c>
      <c r="E552" s="31" t="s">
        <v>43</v>
      </c>
      <c r="F552" s="31" t="s">
        <v>41</v>
      </c>
      <c r="G552" s="2" t="s">
        <v>51</v>
      </c>
      <c r="H552" s="31">
        <v>2011</v>
      </c>
      <c r="I552" s="21" t="s">
        <v>84</v>
      </c>
      <c r="J552" s="30"/>
      <c r="Y552" s="32" t="e">
        <f t="shared" si="40"/>
        <v>#DIV/0!</v>
      </c>
      <c r="AB552" s="32" t="e">
        <f t="shared" si="41"/>
        <v>#DIV/0!</v>
      </c>
      <c r="AC552" s="30" t="e">
        <f t="shared" si="42"/>
        <v>#DIV/0!</v>
      </c>
      <c r="AE552" s="31" t="e">
        <f t="shared" si="43"/>
        <v>#DIV/0!</v>
      </c>
      <c r="AG552" s="31" t="e">
        <f t="shared" si="44"/>
        <v>#DIV/0!</v>
      </c>
    </row>
    <row r="553" spans="1:34" s="2" customFormat="1" x14ac:dyDescent="0.25">
      <c r="A553" s="1" t="s">
        <v>50</v>
      </c>
      <c r="B553" s="3">
        <v>111</v>
      </c>
      <c r="C553" s="4">
        <v>3</v>
      </c>
      <c r="D553" s="4" t="s">
        <v>39</v>
      </c>
      <c r="E553" s="2" t="s">
        <v>43</v>
      </c>
      <c r="F553" s="2" t="s">
        <v>41</v>
      </c>
      <c r="G553" s="2" t="s">
        <v>51</v>
      </c>
      <c r="H553" s="2">
        <v>2012</v>
      </c>
      <c r="I553" s="21" t="s">
        <v>84</v>
      </c>
      <c r="J553" s="4"/>
      <c r="Y553" s="5" t="e">
        <f t="shared" si="40"/>
        <v>#DIV/0!</v>
      </c>
      <c r="AB553" s="5" t="e">
        <f t="shared" si="41"/>
        <v>#DIV/0!</v>
      </c>
      <c r="AC553" s="4" t="e">
        <f t="shared" si="42"/>
        <v>#DIV/0!</v>
      </c>
      <c r="AE553" s="2" t="e">
        <f t="shared" si="43"/>
        <v>#DIV/0!</v>
      </c>
      <c r="AG553" s="2" t="e">
        <f t="shared" si="44"/>
        <v>#DIV/0!</v>
      </c>
    </row>
    <row r="554" spans="1:34" s="2" customFormat="1" x14ac:dyDescent="0.25">
      <c r="A554" s="1" t="s">
        <v>50</v>
      </c>
      <c r="B554" s="3">
        <v>111</v>
      </c>
      <c r="C554" s="4">
        <v>3</v>
      </c>
      <c r="D554" s="4" t="s">
        <v>39</v>
      </c>
      <c r="E554" s="2" t="s">
        <v>43</v>
      </c>
      <c r="F554" s="2" t="s">
        <v>41</v>
      </c>
      <c r="G554" s="2" t="s">
        <v>51</v>
      </c>
      <c r="H554" s="2">
        <v>2013</v>
      </c>
      <c r="I554" s="21" t="s">
        <v>84</v>
      </c>
      <c r="J554" s="4"/>
      <c r="Y554" s="5" t="e">
        <f t="shared" si="40"/>
        <v>#DIV/0!</v>
      </c>
      <c r="AB554" s="5" t="e">
        <f t="shared" si="41"/>
        <v>#DIV/0!</v>
      </c>
      <c r="AC554" s="4" t="e">
        <f t="shared" si="42"/>
        <v>#DIV/0!</v>
      </c>
      <c r="AE554" s="2" t="e">
        <f t="shared" si="43"/>
        <v>#DIV/0!</v>
      </c>
      <c r="AG554" s="2" t="e">
        <f t="shared" si="44"/>
        <v>#DIV/0!</v>
      </c>
      <c r="AH554" s="12"/>
    </row>
    <row r="555" spans="1:34" s="2" customFormat="1" x14ac:dyDescent="0.25">
      <c r="A555" s="1" t="s">
        <v>50</v>
      </c>
      <c r="B555" s="3">
        <v>111</v>
      </c>
      <c r="C555" s="4">
        <v>3</v>
      </c>
      <c r="D555" s="4" t="s">
        <v>39</v>
      </c>
      <c r="E555" s="2" t="s">
        <v>43</v>
      </c>
      <c r="F555" s="2" t="s">
        <v>41</v>
      </c>
      <c r="G555" s="2" t="s">
        <v>51</v>
      </c>
      <c r="H555" s="2">
        <v>2014</v>
      </c>
      <c r="I555" s="21" t="s">
        <v>84</v>
      </c>
      <c r="J555" s="4"/>
      <c r="Y555" s="5" t="e">
        <f t="shared" si="40"/>
        <v>#DIV/0!</v>
      </c>
      <c r="AB555" s="5" t="e">
        <f t="shared" si="41"/>
        <v>#DIV/0!</v>
      </c>
      <c r="AC555" s="4" t="e">
        <f t="shared" si="42"/>
        <v>#DIV/0!</v>
      </c>
      <c r="AE555" s="2" t="e">
        <f t="shared" si="43"/>
        <v>#DIV/0!</v>
      </c>
      <c r="AG555" s="2" t="e">
        <f t="shared" si="44"/>
        <v>#DIV/0!</v>
      </c>
    </row>
    <row r="556" spans="1:34" s="2" customFormat="1" x14ac:dyDescent="0.25">
      <c r="A556" s="1" t="s">
        <v>50</v>
      </c>
      <c r="B556" s="3">
        <v>111</v>
      </c>
      <c r="C556" s="4">
        <v>3</v>
      </c>
      <c r="D556" s="4" t="s">
        <v>39</v>
      </c>
      <c r="E556" s="2" t="s">
        <v>43</v>
      </c>
      <c r="F556" s="2" t="s">
        <v>41</v>
      </c>
      <c r="G556" s="2" t="s">
        <v>51</v>
      </c>
      <c r="H556" s="2">
        <v>2015</v>
      </c>
      <c r="I556" s="21" t="s">
        <v>84</v>
      </c>
      <c r="J556" s="4"/>
      <c r="Y556" s="5" t="e">
        <f t="shared" si="40"/>
        <v>#DIV/0!</v>
      </c>
      <c r="AB556" s="5" t="e">
        <f t="shared" si="41"/>
        <v>#DIV/0!</v>
      </c>
      <c r="AC556" s="4" t="e">
        <f t="shared" si="42"/>
        <v>#DIV/0!</v>
      </c>
      <c r="AE556" s="2" t="e">
        <f t="shared" si="43"/>
        <v>#DIV/0!</v>
      </c>
      <c r="AG556" s="2" t="e">
        <f t="shared" si="44"/>
        <v>#DIV/0!</v>
      </c>
    </row>
    <row r="557" spans="1:34" s="31" customFormat="1" x14ac:dyDescent="0.25">
      <c r="A557" s="29" t="s">
        <v>50</v>
      </c>
      <c r="B557" s="26">
        <v>112</v>
      </c>
      <c r="C557" s="4">
        <v>3</v>
      </c>
      <c r="D557" s="30" t="s">
        <v>39</v>
      </c>
      <c r="E557" s="31" t="s">
        <v>43</v>
      </c>
      <c r="F557" s="31" t="s">
        <v>41</v>
      </c>
      <c r="G557" s="2" t="s">
        <v>51</v>
      </c>
      <c r="H557" s="31">
        <v>2011</v>
      </c>
      <c r="I557" s="21" t="s">
        <v>84</v>
      </c>
      <c r="J557" s="30"/>
      <c r="Y557" s="32" t="e">
        <f t="shared" si="40"/>
        <v>#DIV/0!</v>
      </c>
      <c r="AB557" s="32" t="e">
        <f t="shared" si="41"/>
        <v>#DIV/0!</v>
      </c>
      <c r="AC557" s="30" t="e">
        <f t="shared" si="42"/>
        <v>#DIV/0!</v>
      </c>
      <c r="AE557" s="31" t="e">
        <f t="shared" si="43"/>
        <v>#DIV/0!</v>
      </c>
      <c r="AG557" s="31" t="e">
        <f t="shared" si="44"/>
        <v>#DIV/0!</v>
      </c>
    </row>
    <row r="558" spans="1:34" s="2" customFormat="1" x14ac:dyDescent="0.25">
      <c r="A558" s="1" t="s">
        <v>50</v>
      </c>
      <c r="B558" s="3">
        <v>112</v>
      </c>
      <c r="C558" s="4">
        <v>3</v>
      </c>
      <c r="D558" s="4" t="s">
        <v>39</v>
      </c>
      <c r="E558" s="2" t="s">
        <v>43</v>
      </c>
      <c r="F558" s="2" t="s">
        <v>41</v>
      </c>
      <c r="G558" s="2" t="s">
        <v>51</v>
      </c>
      <c r="H558" s="2">
        <v>2012</v>
      </c>
      <c r="I558" s="21" t="s">
        <v>84</v>
      </c>
      <c r="J558" s="4"/>
      <c r="Y558" s="5" t="e">
        <f t="shared" si="40"/>
        <v>#DIV/0!</v>
      </c>
      <c r="AB558" s="5" t="e">
        <f t="shared" si="41"/>
        <v>#DIV/0!</v>
      </c>
      <c r="AC558" s="4" t="e">
        <f t="shared" si="42"/>
        <v>#DIV/0!</v>
      </c>
      <c r="AE558" s="2" t="e">
        <f t="shared" si="43"/>
        <v>#DIV/0!</v>
      </c>
      <c r="AG558" s="2" t="e">
        <f t="shared" si="44"/>
        <v>#DIV/0!</v>
      </c>
    </row>
    <row r="559" spans="1:34" s="2" customFormat="1" x14ac:dyDescent="0.25">
      <c r="A559" s="1" t="s">
        <v>50</v>
      </c>
      <c r="B559" s="3">
        <v>112</v>
      </c>
      <c r="C559" s="4">
        <v>3</v>
      </c>
      <c r="D559" s="4" t="s">
        <v>39</v>
      </c>
      <c r="E559" s="2" t="s">
        <v>43</v>
      </c>
      <c r="F559" s="2" t="s">
        <v>41</v>
      </c>
      <c r="G559" s="2" t="s">
        <v>51</v>
      </c>
      <c r="H559" s="2">
        <v>2013</v>
      </c>
      <c r="I559" s="21" t="s">
        <v>84</v>
      </c>
      <c r="J559" s="4"/>
      <c r="Y559" s="5" t="e">
        <f t="shared" si="40"/>
        <v>#DIV/0!</v>
      </c>
      <c r="AB559" s="5" t="e">
        <f t="shared" si="41"/>
        <v>#DIV/0!</v>
      </c>
      <c r="AC559" s="4" t="e">
        <f t="shared" si="42"/>
        <v>#DIV/0!</v>
      </c>
      <c r="AE559" s="2" t="e">
        <f t="shared" si="43"/>
        <v>#DIV/0!</v>
      </c>
      <c r="AG559" s="2" t="e">
        <f t="shared" si="44"/>
        <v>#DIV/0!</v>
      </c>
      <c r="AH559" s="12"/>
    </row>
    <row r="560" spans="1:34" s="2" customFormat="1" x14ac:dyDescent="0.25">
      <c r="A560" s="1" t="s">
        <v>50</v>
      </c>
      <c r="B560" s="3">
        <v>112</v>
      </c>
      <c r="C560" s="4">
        <v>3</v>
      </c>
      <c r="D560" s="4" t="s">
        <v>39</v>
      </c>
      <c r="E560" s="2" t="s">
        <v>43</v>
      </c>
      <c r="F560" s="2" t="s">
        <v>41</v>
      </c>
      <c r="G560" s="2" t="s">
        <v>51</v>
      </c>
      <c r="H560" s="2">
        <v>2014</v>
      </c>
      <c r="I560" s="21" t="s">
        <v>84</v>
      </c>
      <c r="J560" s="4"/>
      <c r="Y560" s="5" t="e">
        <f t="shared" si="40"/>
        <v>#DIV/0!</v>
      </c>
      <c r="AB560" s="5" t="e">
        <f t="shared" si="41"/>
        <v>#DIV/0!</v>
      </c>
      <c r="AC560" s="4" t="e">
        <f t="shared" si="42"/>
        <v>#DIV/0!</v>
      </c>
      <c r="AE560" s="2" t="e">
        <f t="shared" si="43"/>
        <v>#DIV/0!</v>
      </c>
      <c r="AG560" s="2" t="e">
        <f t="shared" si="44"/>
        <v>#DIV/0!</v>
      </c>
    </row>
    <row r="561" spans="1:41" s="2" customFormat="1" x14ac:dyDescent="0.25">
      <c r="A561" s="1" t="s">
        <v>50</v>
      </c>
      <c r="B561" s="3">
        <v>112</v>
      </c>
      <c r="C561" s="4">
        <v>3</v>
      </c>
      <c r="D561" s="4" t="s">
        <v>39</v>
      </c>
      <c r="E561" s="2" t="s">
        <v>43</v>
      </c>
      <c r="F561" s="2" t="s">
        <v>41</v>
      </c>
      <c r="G561" s="2" t="s">
        <v>51</v>
      </c>
      <c r="H561" s="2">
        <v>2015</v>
      </c>
      <c r="I561" s="21" t="s">
        <v>84</v>
      </c>
      <c r="J561" s="4"/>
      <c r="Y561" s="5" t="e">
        <f t="shared" si="40"/>
        <v>#DIV/0!</v>
      </c>
      <c r="AB561" s="5" t="e">
        <f t="shared" si="41"/>
        <v>#DIV/0!</v>
      </c>
      <c r="AC561" s="4" t="e">
        <f t="shared" si="42"/>
        <v>#DIV/0!</v>
      </c>
      <c r="AE561" s="2" t="e">
        <f t="shared" si="43"/>
        <v>#DIV/0!</v>
      </c>
      <c r="AG561" s="2" t="e">
        <f t="shared" si="44"/>
        <v>#DIV/0!</v>
      </c>
    </row>
    <row r="562" spans="1:41" s="31" customFormat="1" x14ac:dyDescent="0.25">
      <c r="A562" s="29" t="s">
        <v>50</v>
      </c>
      <c r="B562" s="26">
        <v>113</v>
      </c>
      <c r="C562" s="4">
        <v>3</v>
      </c>
      <c r="D562" s="30" t="s">
        <v>39</v>
      </c>
      <c r="E562" s="31" t="s">
        <v>43</v>
      </c>
      <c r="F562" s="31" t="s">
        <v>41</v>
      </c>
      <c r="G562" s="2" t="s">
        <v>51</v>
      </c>
      <c r="H562" s="31">
        <v>2011</v>
      </c>
      <c r="I562" s="21" t="s">
        <v>84</v>
      </c>
      <c r="J562" s="30"/>
      <c r="Y562" s="32" t="e">
        <f t="shared" si="40"/>
        <v>#DIV/0!</v>
      </c>
      <c r="AB562" s="32" t="e">
        <f t="shared" si="41"/>
        <v>#DIV/0!</v>
      </c>
      <c r="AC562" s="30" t="e">
        <f t="shared" si="42"/>
        <v>#DIV/0!</v>
      </c>
      <c r="AE562" s="31" t="e">
        <f t="shared" si="43"/>
        <v>#DIV/0!</v>
      </c>
      <c r="AG562" s="31" t="e">
        <f t="shared" si="44"/>
        <v>#DIV/0!</v>
      </c>
    </row>
    <row r="563" spans="1:41" s="2" customFormat="1" x14ac:dyDescent="0.25">
      <c r="A563" s="1" t="s">
        <v>50</v>
      </c>
      <c r="B563" s="3">
        <v>113</v>
      </c>
      <c r="C563" s="4">
        <v>3</v>
      </c>
      <c r="D563" s="4" t="s">
        <v>39</v>
      </c>
      <c r="E563" s="2" t="s">
        <v>43</v>
      </c>
      <c r="F563" s="2" t="s">
        <v>41</v>
      </c>
      <c r="G563" s="2" t="s">
        <v>51</v>
      </c>
      <c r="H563" s="2">
        <v>2012</v>
      </c>
      <c r="I563" s="21" t="s">
        <v>84</v>
      </c>
      <c r="J563" s="4"/>
      <c r="Y563" s="5" t="e">
        <f t="shared" si="40"/>
        <v>#DIV/0!</v>
      </c>
      <c r="AB563" s="5" t="e">
        <f t="shared" si="41"/>
        <v>#DIV/0!</v>
      </c>
      <c r="AC563" s="4" t="e">
        <f t="shared" si="42"/>
        <v>#DIV/0!</v>
      </c>
      <c r="AE563" s="2" t="e">
        <f t="shared" si="43"/>
        <v>#DIV/0!</v>
      </c>
      <c r="AG563" s="2" t="e">
        <f t="shared" si="44"/>
        <v>#DIV/0!</v>
      </c>
    </row>
    <row r="564" spans="1:41" s="2" customFormat="1" x14ac:dyDescent="0.25">
      <c r="A564" s="1" t="s">
        <v>50</v>
      </c>
      <c r="B564" s="3">
        <v>113</v>
      </c>
      <c r="C564" s="4">
        <v>3</v>
      </c>
      <c r="D564" s="4" t="s">
        <v>39</v>
      </c>
      <c r="E564" s="2" t="s">
        <v>43</v>
      </c>
      <c r="F564" s="2" t="s">
        <v>41</v>
      </c>
      <c r="G564" s="2" t="s">
        <v>51</v>
      </c>
      <c r="H564" s="2">
        <v>2013</v>
      </c>
      <c r="I564" s="21" t="s">
        <v>84</v>
      </c>
      <c r="J564" s="4"/>
      <c r="Y564" s="5" t="e">
        <f t="shared" si="40"/>
        <v>#DIV/0!</v>
      </c>
      <c r="AB564" s="5" t="e">
        <f t="shared" si="41"/>
        <v>#DIV/0!</v>
      </c>
      <c r="AC564" s="4" t="e">
        <f t="shared" si="42"/>
        <v>#DIV/0!</v>
      </c>
      <c r="AE564" s="2" t="e">
        <f t="shared" si="43"/>
        <v>#DIV/0!</v>
      </c>
      <c r="AG564" s="2" t="e">
        <f t="shared" si="44"/>
        <v>#DIV/0!</v>
      </c>
      <c r="AH564" s="12"/>
    </row>
    <row r="565" spans="1:41" s="2" customFormat="1" x14ac:dyDescent="0.25">
      <c r="A565" s="1" t="s">
        <v>50</v>
      </c>
      <c r="B565" s="3">
        <v>113</v>
      </c>
      <c r="C565" s="4">
        <v>3</v>
      </c>
      <c r="D565" s="4" t="s">
        <v>39</v>
      </c>
      <c r="E565" s="2" t="s">
        <v>43</v>
      </c>
      <c r="F565" s="2" t="s">
        <v>41</v>
      </c>
      <c r="G565" s="2" t="s">
        <v>51</v>
      </c>
      <c r="H565" s="2">
        <v>2014</v>
      </c>
      <c r="I565" s="21" t="s">
        <v>84</v>
      </c>
      <c r="J565" s="4"/>
      <c r="Y565" s="5" t="e">
        <f t="shared" si="40"/>
        <v>#DIV/0!</v>
      </c>
      <c r="AB565" s="5" t="e">
        <f t="shared" si="41"/>
        <v>#DIV/0!</v>
      </c>
      <c r="AC565" s="4" t="e">
        <f t="shared" si="42"/>
        <v>#DIV/0!</v>
      </c>
      <c r="AE565" s="2" t="e">
        <f t="shared" si="43"/>
        <v>#DIV/0!</v>
      </c>
      <c r="AG565" s="2" t="e">
        <f t="shared" si="44"/>
        <v>#DIV/0!</v>
      </c>
    </row>
    <row r="566" spans="1:41" s="2" customFormat="1" x14ac:dyDescent="0.25">
      <c r="A566" s="1" t="s">
        <v>50</v>
      </c>
      <c r="B566" s="3">
        <v>113</v>
      </c>
      <c r="C566" s="4">
        <v>3</v>
      </c>
      <c r="D566" s="4" t="s">
        <v>39</v>
      </c>
      <c r="E566" s="2" t="s">
        <v>43</v>
      </c>
      <c r="F566" s="2" t="s">
        <v>41</v>
      </c>
      <c r="G566" s="2" t="s">
        <v>51</v>
      </c>
      <c r="H566" s="2">
        <v>2015</v>
      </c>
      <c r="I566" s="21" t="s">
        <v>84</v>
      </c>
      <c r="J566" s="4"/>
      <c r="Y566" s="5" t="e">
        <f t="shared" si="40"/>
        <v>#DIV/0!</v>
      </c>
      <c r="AB566" s="5" t="e">
        <f t="shared" si="41"/>
        <v>#DIV/0!</v>
      </c>
      <c r="AC566" s="4" t="e">
        <f t="shared" si="42"/>
        <v>#DIV/0!</v>
      </c>
      <c r="AE566" s="2" t="e">
        <f t="shared" si="43"/>
        <v>#DIV/0!</v>
      </c>
      <c r="AG566" s="2" t="e">
        <f t="shared" si="44"/>
        <v>#DIV/0!</v>
      </c>
    </row>
    <row r="567" spans="1:41" s="31" customFormat="1" x14ac:dyDescent="0.25">
      <c r="A567" s="29" t="s">
        <v>50</v>
      </c>
      <c r="B567" s="26">
        <v>114</v>
      </c>
      <c r="C567" s="4">
        <v>3</v>
      </c>
      <c r="D567" s="30" t="s">
        <v>39</v>
      </c>
      <c r="E567" s="31" t="s">
        <v>43</v>
      </c>
      <c r="F567" s="31" t="s">
        <v>41</v>
      </c>
      <c r="G567" s="2" t="s">
        <v>51</v>
      </c>
      <c r="H567" s="31">
        <v>2011</v>
      </c>
      <c r="I567" s="21" t="s">
        <v>84</v>
      </c>
      <c r="J567" s="30"/>
      <c r="Y567" s="32" t="e">
        <f t="shared" si="40"/>
        <v>#DIV/0!</v>
      </c>
      <c r="AB567" s="32" t="e">
        <f t="shared" si="41"/>
        <v>#DIV/0!</v>
      </c>
      <c r="AC567" s="30" t="e">
        <f t="shared" si="42"/>
        <v>#DIV/0!</v>
      </c>
      <c r="AE567" s="31" t="e">
        <f t="shared" si="43"/>
        <v>#DIV/0!</v>
      </c>
      <c r="AG567" s="31" t="e">
        <f t="shared" si="44"/>
        <v>#DIV/0!</v>
      </c>
    </row>
    <row r="568" spans="1:41" s="2" customFormat="1" x14ac:dyDescent="0.25">
      <c r="A568" s="1" t="s">
        <v>50</v>
      </c>
      <c r="B568" s="3">
        <v>114</v>
      </c>
      <c r="C568" s="4">
        <v>3</v>
      </c>
      <c r="D568" s="4" t="s">
        <v>39</v>
      </c>
      <c r="E568" s="2" t="s">
        <v>43</v>
      </c>
      <c r="F568" s="2" t="s">
        <v>41</v>
      </c>
      <c r="G568" s="2" t="s">
        <v>51</v>
      </c>
      <c r="H568" s="2">
        <v>2012</v>
      </c>
      <c r="I568" s="21" t="s">
        <v>84</v>
      </c>
      <c r="J568" s="4"/>
      <c r="Y568" s="5" t="e">
        <f t="shared" si="40"/>
        <v>#DIV/0!</v>
      </c>
      <c r="AB568" s="5" t="e">
        <f t="shared" si="41"/>
        <v>#DIV/0!</v>
      </c>
      <c r="AC568" s="4" t="e">
        <f t="shared" si="42"/>
        <v>#DIV/0!</v>
      </c>
      <c r="AE568" s="2" t="e">
        <f t="shared" si="43"/>
        <v>#DIV/0!</v>
      </c>
      <c r="AG568" s="2" t="e">
        <f t="shared" si="44"/>
        <v>#DIV/0!</v>
      </c>
    </row>
    <row r="569" spans="1:41" s="2" customFormat="1" x14ac:dyDescent="0.25">
      <c r="A569" s="1" t="s">
        <v>50</v>
      </c>
      <c r="B569" s="3">
        <v>114</v>
      </c>
      <c r="C569" s="4">
        <v>3</v>
      </c>
      <c r="D569" s="4" t="s">
        <v>39</v>
      </c>
      <c r="E569" s="2" t="s">
        <v>43</v>
      </c>
      <c r="F569" s="2" t="s">
        <v>41</v>
      </c>
      <c r="G569" s="2" t="s">
        <v>51</v>
      </c>
      <c r="H569" s="2">
        <v>2013</v>
      </c>
      <c r="I569" s="21" t="s">
        <v>84</v>
      </c>
      <c r="J569" s="4"/>
      <c r="Y569" s="5" t="e">
        <f t="shared" si="40"/>
        <v>#DIV/0!</v>
      </c>
      <c r="AB569" s="5" t="e">
        <f t="shared" si="41"/>
        <v>#DIV/0!</v>
      </c>
      <c r="AC569" s="4" t="e">
        <f t="shared" si="42"/>
        <v>#DIV/0!</v>
      </c>
      <c r="AE569" s="2" t="e">
        <f t="shared" si="43"/>
        <v>#DIV/0!</v>
      </c>
      <c r="AG569" s="2" t="e">
        <f t="shared" si="44"/>
        <v>#DIV/0!</v>
      </c>
      <c r="AH569" s="12"/>
    </row>
    <row r="570" spans="1:41" s="2" customFormat="1" x14ac:dyDescent="0.25">
      <c r="A570" s="1" t="s">
        <v>50</v>
      </c>
      <c r="B570" s="3">
        <v>114</v>
      </c>
      <c r="C570" s="4">
        <v>3</v>
      </c>
      <c r="D570" s="4" t="s">
        <v>39</v>
      </c>
      <c r="E570" s="2" t="s">
        <v>43</v>
      </c>
      <c r="F570" s="2" t="s">
        <v>41</v>
      </c>
      <c r="G570" s="2" t="s">
        <v>51</v>
      </c>
      <c r="H570" s="2">
        <v>2014</v>
      </c>
      <c r="I570" s="21" t="s">
        <v>84</v>
      </c>
      <c r="J570" s="4"/>
      <c r="Y570" s="5" t="e">
        <f t="shared" si="40"/>
        <v>#DIV/0!</v>
      </c>
      <c r="AB570" s="5" t="e">
        <f t="shared" si="41"/>
        <v>#DIV/0!</v>
      </c>
      <c r="AC570" s="4" t="e">
        <f t="shared" si="42"/>
        <v>#DIV/0!</v>
      </c>
      <c r="AE570" s="2" t="e">
        <f t="shared" si="43"/>
        <v>#DIV/0!</v>
      </c>
      <c r="AG570" s="2" t="e">
        <f t="shared" si="44"/>
        <v>#DIV/0!</v>
      </c>
    </row>
    <row r="571" spans="1:41" s="2" customFormat="1" x14ac:dyDescent="0.25">
      <c r="A571" s="1" t="s">
        <v>50</v>
      </c>
      <c r="B571" s="3">
        <v>114</v>
      </c>
      <c r="C571" s="4">
        <v>3</v>
      </c>
      <c r="D571" s="4" t="s">
        <v>39</v>
      </c>
      <c r="E571" s="2" t="s">
        <v>43</v>
      </c>
      <c r="F571" s="2" t="s">
        <v>41</v>
      </c>
      <c r="G571" s="2" t="s">
        <v>51</v>
      </c>
      <c r="H571" s="2">
        <v>2015</v>
      </c>
      <c r="I571" s="21" t="s">
        <v>84</v>
      </c>
      <c r="J571" s="4"/>
      <c r="Y571" s="5" t="e">
        <f t="shared" si="40"/>
        <v>#DIV/0!</v>
      </c>
      <c r="AB571" s="5" t="e">
        <f t="shared" si="41"/>
        <v>#DIV/0!</v>
      </c>
      <c r="AC571" s="4" t="e">
        <f t="shared" si="42"/>
        <v>#DIV/0!</v>
      </c>
      <c r="AE571" s="2" t="e">
        <f t="shared" si="43"/>
        <v>#DIV/0!</v>
      </c>
      <c r="AG571" s="2" t="e">
        <f t="shared" si="44"/>
        <v>#DIV/0!</v>
      </c>
    </row>
    <row r="572" spans="1:41" s="31" customFormat="1" x14ac:dyDescent="0.25">
      <c r="A572" s="29" t="s">
        <v>50</v>
      </c>
      <c r="B572" s="26">
        <v>115</v>
      </c>
      <c r="C572" s="4">
        <v>3</v>
      </c>
      <c r="D572" s="30" t="s">
        <v>39</v>
      </c>
      <c r="E572" s="31" t="s">
        <v>43</v>
      </c>
      <c r="F572" s="31" t="s">
        <v>41</v>
      </c>
      <c r="G572" s="2" t="s">
        <v>51</v>
      </c>
      <c r="H572" s="31">
        <v>2011</v>
      </c>
      <c r="I572" s="21" t="s">
        <v>97</v>
      </c>
      <c r="J572" s="30"/>
      <c r="K572" s="31">
        <v>73</v>
      </c>
      <c r="L572" s="31">
        <f>K572-53</f>
        <v>20</v>
      </c>
      <c r="M572" s="31">
        <f>K572-70</f>
        <v>3</v>
      </c>
      <c r="N572" s="31">
        <f>K572-85</f>
        <v>-12</v>
      </c>
      <c r="O572" s="31">
        <v>1</v>
      </c>
      <c r="U572" s="31">
        <v>0</v>
      </c>
      <c r="Y572" s="32" t="e">
        <f t="shared" si="40"/>
        <v>#DIV/0!</v>
      </c>
      <c r="AB572" s="32" t="e">
        <f t="shared" si="41"/>
        <v>#DIV/0!</v>
      </c>
      <c r="AC572" s="30" t="e">
        <f t="shared" si="42"/>
        <v>#DIV/0!</v>
      </c>
      <c r="AE572" s="31" t="e">
        <f t="shared" si="43"/>
        <v>#DIV/0!</v>
      </c>
      <c r="AG572" s="31" t="e">
        <f t="shared" si="44"/>
        <v>#DIV/0!</v>
      </c>
      <c r="AH572" s="33"/>
      <c r="AO572" s="31">
        <v>3</v>
      </c>
    </row>
    <row r="573" spans="1:41" s="2" customFormat="1" x14ac:dyDescent="0.25">
      <c r="A573" s="1" t="s">
        <v>50</v>
      </c>
      <c r="B573" s="3">
        <v>115</v>
      </c>
      <c r="C573" s="4">
        <v>3</v>
      </c>
      <c r="D573" s="4" t="s">
        <v>39</v>
      </c>
      <c r="E573" s="2" t="s">
        <v>43</v>
      </c>
      <c r="F573" s="2" t="s">
        <v>41</v>
      </c>
      <c r="G573" s="2" t="s">
        <v>51</v>
      </c>
      <c r="H573" s="2">
        <v>2012</v>
      </c>
      <c r="I573" s="21" t="s">
        <v>97</v>
      </c>
      <c r="J573" s="4"/>
      <c r="K573" s="2">
        <v>84</v>
      </c>
      <c r="L573" s="2">
        <f>K573-67</f>
        <v>17</v>
      </c>
      <c r="M573" s="2">
        <f>K573-78</f>
        <v>6</v>
      </c>
      <c r="N573" s="2">
        <f>K573-95</f>
        <v>-11</v>
      </c>
      <c r="O573" s="2">
        <v>2</v>
      </c>
      <c r="U573" s="2">
        <v>0</v>
      </c>
      <c r="Y573" s="5" t="e">
        <f t="shared" si="40"/>
        <v>#DIV/0!</v>
      </c>
      <c r="AB573" s="5" t="e">
        <f t="shared" si="41"/>
        <v>#DIV/0!</v>
      </c>
      <c r="AC573" s="4" t="e">
        <f t="shared" si="42"/>
        <v>#DIV/0!</v>
      </c>
      <c r="AE573" s="2" t="e">
        <f t="shared" si="43"/>
        <v>#DIV/0!</v>
      </c>
      <c r="AG573" s="2" t="e">
        <f t="shared" si="44"/>
        <v>#DIV/0!</v>
      </c>
    </row>
    <row r="574" spans="1:41" s="2" customFormat="1" x14ac:dyDescent="0.25">
      <c r="A574" s="1" t="s">
        <v>50</v>
      </c>
      <c r="B574" s="3">
        <v>115</v>
      </c>
      <c r="C574" s="4">
        <v>3</v>
      </c>
      <c r="D574" s="4" t="s">
        <v>39</v>
      </c>
      <c r="E574" s="2" t="s">
        <v>43</v>
      </c>
      <c r="F574" s="2" t="s">
        <v>41</v>
      </c>
      <c r="G574" s="2" t="s">
        <v>51</v>
      </c>
      <c r="H574" s="2">
        <v>2013</v>
      </c>
      <c r="I574" s="21" t="s">
        <v>97</v>
      </c>
      <c r="J574" s="4"/>
      <c r="Y574" s="5" t="e">
        <f t="shared" si="40"/>
        <v>#DIV/0!</v>
      </c>
      <c r="AB574" s="5" t="e">
        <f t="shared" si="41"/>
        <v>#DIV/0!</v>
      </c>
      <c r="AC574" s="4" t="e">
        <f t="shared" si="42"/>
        <v>#DIV/0!</v>
      </c>
      <c r="AE574" s="2" t="e">
        <f t="shared" si="43"/>
        <v>#DIV/0!</v>
      </c>
      <c r="AG574" s="2" t="e">
        <f t="shared" si="44"/>
        <v>#DIV/0!</v>
      </c>
      <c r="AH574" s="12"/>
    </row>
    <row r="575" spans="1:41" s="2" customFormat="1" x14ac:dyDescent="0.25">
      <c r="A575" s="1" t="s">
        <v>50</v>
      </c>
      <c r="B575" s="3">
        <v>115</v>
      </c>
      <c r="C575" s="4">
        <v>3</v>
      </c>
      <c r="D575" s="4" t="s">
        <v>39</v>
      </c>
      <c r="E575" s="2" t="s">
        <v>43</v>
      </c>
      <c r="F575" s="2" t="s">
        <v>41</v>
      </c>
      <c r="G575" s="2" t="s">
        <v>51</v>
      </c>
      <c r="H575" s="2">
        <v>2014</v>
      </c>
      <c r="I575" s="21" t="s">
        <v>97</v>
      </c>
      <c r="J575" s="4"/>
      <c r="Y575" s="5" t="e">
        <f t="shared" si="40"/>
        <v>#DIV/0!</v>
      </c>
      <c r="AB575" s="5" t="e">
        <f t="shared" si="41"/>
        <v>#DIV/0!</v>
      </c>
      <c r="AC575" s="4" t="e">
        <f t="shared" si="42"/>
        <v>#DIV/0!</v>
      </c>
      <c r="AE575" s="2" t="e">
        <f t="shared" si="43"/>
        <v>#DIV/0!</v>
      </c>
      <c r="AG575" s="2" t="e">
        <f t="shared" si="44"/>
        <v>#DIV/0!</v>
      </c>
    </row>
    <row r="576" spans="1:41" s="2" customFormat="1" x14ac:dyDescent="0.25">
      <c r="A576" s="1" t="s">
        <v>50</v>
      </c>
      <c r="B576" s="3">
        <v>115</v>
      </c>
      <c r="C576" s="4">
        <v>3</v>
      </c>
      <c r="D576" s="4" t="s">
        <v>39</v>
      </c>
      <c r="E576" s="2" t="s">
        <v>43</v>
      </c>
      <c r="F576" s="2" t="s">
        <v>41</v>
      </c>
      <c r="G576" s="2" t="s">
        <v>51</v>
      </c>
      <c r="H576" s="2">
        <v>2015</v>
      </c>
      <c r="I576" s="21" t="s">
        <v>97</v>
      </c>
      <c r="J576" s="4"/>
      <c r="Y576" s="5" t="e">
        <f t="shared" si="40"/>
        <v>#DIV/0!</v>
      </c>
      <c r="AB576" s="5" t="e">
        <f t="shared" si="41"/>
        <v>#DIV/0!</v>
      </c>
      <c r="AC576" s="4" t="e">
        <f t="shared" si="42"/>
        <v>#DIV/0!</v>
      </c>
      <c r="AE576" s="2" t="e">
        <f t="shared" si="43"/>
        <v>#DIV/0!</v>
      </c>
      <c r="AG576" s="2" t="e">
        <f t="shared" si="44"/>
        <v>#DIV/0!</v>
      </c>
    </row>
    <row r="577" spans="1:42" s="31" customFormat="1" x14ac:dyDescent="0.25">
      <c r="A577" s="29" t="s">
        <v>50</v>
      </c>
      <c r="B577" s="26">
        <v>116</v>
      </c>
      <c r="C577" s="4">
        <v>4</v>
      </c>
      <c r="D577" s="30" t="s">
        <v>53</v>
      </c>
      <c r="E577" s="31" t="s">
        <v>43</v>
      </c>
      <c r="F577" s="31" t="s">
        <v>52</v>
      </c>
      <c r="G577" s="2" t="s">
        <v>51</v>
      </c>
      <c r="H577" s="31">
        <v>2011</v>
      </c>
      <c r="I577" s="21" t="s">
        <v>97</v>
      </c>
      <c r="J577" s="30"/>
      <c r="Y577" s="32" t="e">
        <f t="shared" si="40"/>
        <v>#DIV/0!</v>
      </c>
      <c r="AB577" s="32" t="e">
        <f t="shared" si="41"/>
        <v>#DIV/0!</v>
      </c>
      <c r="AC577" s="30" t="e">
        <f t="shared" si="42"/>
        <v>#DIV/0!</v>
      </c>
      <c r="AE577" s="31" t="e">
        <f t="shared" si="43"/>
        <v>#DIV/0!</v>
      </c>
      <c r="AG577" s="31" t="e">
        <f t="shared" si="44"/>
        <v>#DIV/0!</v>
      </c>
    </row>
    <row r="578" spans="1:42" x14ac:dyDescent="0.25">
      <c r="A578" s="1" t="s">
        <v>50</v>
      </c>
      <c r="B578" s="3">
        <v>116</v>
      </c>
      <c r="C578" s="4">
        <v>4</v>
      </c>
      <c r="D578" s="4" t="s">
        <v>53</v>
      </c>
      <c r="E578" s="2" t="s">
        <v>43</v>
      </c>
      <c r="F578" s="2" t="s">
        <v>52</v>
      </c>
      <c r="G578" s="2" t="s">
        <v>51</v>
      </c>
      <c r="H578" s="2">
        <v>2012</v>
      </c>
      <c r="I578" s="21" t="s">
        <v>97</v>
      </c>
      <c r="K578" s="2">
        <v>75</v>
      </c>
      <c r="L578" s="2">
        <f>K578-67</f>
        <v>8</v>
      </c>
      <c r="M578" s="2">
        <f>K578-78</f>
        <v>-3</v>
      </c>
      <c r="N578" s="2">
        <f>K578-95</f>
        <v>-20</v>
      </c>
      <c r="O578" s="2">
        <v>3</v>
      </c>
      <c r="S578" s="2"/>
      <c r="U578" s="2">
        <v>3</v>
      </c>
      <c r="V578" s="2">
        <v>203</v>
      </c>
      <c r="W578" s="2">
        <v>25</v>
      </c>
      <c r="X578" s="2">
        <v>39</v>
      </c>
      <c r="Y578" s="5">
        <f t="shared" si="40"/>
        <v>1.56</v>
      </c>
      <c r="Z578" s="2">
        <v>4</v>
      </c>
      <c r="AA578" s="2">
        <v>15</v>
      </c>
      <c r="AB578" s="5">
        <f t="shared" si="41"/>
        <v>0.6</v>
      </c>
      <c r="AC578" s="4">
        <f t="shared" si="42"/>
        <v>38.46153846153846</v>
      </c>
      <c r="AD578" s="2">
        <v>0</v>
      </c>
      <c r="AE578" s="2">
        <f t="shared" si="43"/>
        <v>0</v>
      </c>
      <c r="AF578" s="2">
        <v>1</v>
      </c>
      <c r="AG578" s="2">
        <f t="shared" si="44"/>
        <v>4</v>
      </c>
      <c r="AH578" s="12" t="s">
        <v>86</v>
      </c>
      <c r="AI578" s="2">
        <v>5</v>
      </c>
      <c r="AJ578" s="2">
        <v>2</v>
      </c>
      <c r="AK578" s="2">
        <v>2</v>
      </c>
      <c r="AL578" s="2">
        <v>3</v>
      </c>
      <c r="AM578" s="2">
        <v>3</v>
      </c>
      <c r="AN578" s="2">
        <v>3</v>
      </c>
      <c r="AP578" s="11"/>
    </row>
    <row r="579" spans="1:42" x14ac:dyDescent="0.25">
      <c r="A579" s="1" t="s">
        <v>50</v>
      </c>
      <c r="B579" s="3">
        <v>116</v>
      </c>
      <c r="C579" s="4">
        <v>4</v>
      </c>
      <c r="D579" s="4" t="s">
        <v>53</v>
      </c>
      <c r="E579" s="2" t="s">
        <v>43</v>
      </c>
      <c r="F579" s="2" t="s">
        <v>52</v>
      </c>
      <c r="G579" s="2" t="s">
        <v>51</v>
      </c>
      <c r="H579" s="2">
        <v>2013</v>
      </c>
      <c r="I579" s="21" t="s">
        <v>97</v>
      </c>
      <c r="S579" s="2"/>
      <c r="Y579" s="5" t="e">
        <f t="shared" ref="Y579:Y642" si="45">(X579+(AB579*AD579))/W579</f>
        <v>#DIV/0!</v>
      </c>
      <c r="AB579" s="5" t="e">
        <f t="shared" ref="AB579:AB642" si="46">AA579/(W579-AD579)</f>
        <v>#DIV/0!</v>
      </c>
      <c r="AC579" s="4" t="e">
        <f t="shared" ref="AC579:AC642" si="47">AB579*100/Y579</f>
        <v>#DIV/0!</v>
      </c>
      <c r="AE579" s="2" t="e">
        <f t="shared" ref="AE579:AE642" si="48">AD579*100/W579</f>
        <v>#DIV/0!</v>
      </c>
      <c r="AG579" s="2" t="e">
        <f t="shared" ref="AG579:AG642" si="49">AF579*100/W579</f>
        <v>#DIV/0!</v>
      </c>
      <c r="AP579" s="2"/>
    </row>
    <row r="580" spans="1:42" x14ac:dyDescent="0.25">
      <c r="A580" s="1" t="s">
        <v>50</v>
      </c>
      <c r="B580" s="3">
        <v>116</v>
      </c>
      <c r="C580" s="4">
        <v>4</v>
      </c>
      <c r="D580" s="4" t="s">
        <v>53</v>
      </c>
      <c r="E580" s="2" t="s">
        <v>43</v>
      </c>
      <c r="F580" s="2" t="s">
        <v>52</v>
      </c>
      <c r="G580" s="2" t="s">
        <v>51</v>
      </c>
      <c r="H580" s="2">
        <v>2014</v>
      </c>
      <c r="I580" s="21" t="s">
        <v>97</v>
      </c>
      <c r="S580" s="2"/>
      <c r="Y580" s="5" t="e">
        <f t="shared" si="45"/>
        <v>#DIV/0!</v>
      </c>
      <c r="AB580" s="5" t="e">
        <f t="shared" si="46"/>
        <v>#DIV/0!</v>
      </c>
      <c r="AC580" s="4" t="e">
        <f t="shared" si="47"/>
        <v>#DIV/0!</v>
      </c>
      <c r="AE580" s="2" t="e">
        <f t="shared" si="48"/>
        <v>#DIV/0!</v>
      </c>
      <c r="AG580" s="2" t="e">
        <f t="shared" si="49"/>
        <v>#DIV/0!</v>
      </c>
      <c r="AH580" s="2"/>
      <c r="AP580" s="2"/>
    </row>
    <row r="581" spans="1:42" x14ac:dyDescent="0.25">
      <c r="A581" s="1" t="s">
        <v>50</v>
      </c>
      <c r="B581" s="3">
        <v>116</v>
      </c>
      <c r="C581" s="4">
        <v>4</v>
      </c>
      <c r="D581" s="4" t="s">
        <v>53</v>
      </c>
      <c r="E581" s="2" t="s">
        <v>43</v>
      </c>
      <c r="F581" s="2" t="s">
        <v>52</v>
      </c>
      <c r="G581" s="2" t="s">
        <v>51</v>
      </c>
      <c r="H581" s="2">
        <v>2015</v>
      </c>
      <c r="I581" s="21" t="s">
        <v>97</v>
      </c>
      <c r="S581" s="2"/>
      <c r="Y581" s="5" t="e">
        <f t="shared" si="45"/>
        <v>#DIV/0!</v>
      </c>
      <c r="AB581" s="5" t="e">
        <f t="shared" si="46"/>
        <v>#DIV/0!</v>
      </c>
      <c r="AC581" s="4" t="e">
        <f t="shared" si="47"/>
        <v>#DIV/0!</v>
      </c>
      <c r="AE581" s="2" t="e">
        <f t="shared" si="48"/>
        <v>#DIV/0!</v>
      </c>
      <c r="AG581" s="2" t="e">
        <f t="shared" si="49"/>
        <v>#DIV/0!</v>
      </c>
      <c r="AH581" s="2"/>
      <c r="AP581" s="2"/>
    </row>
    <row r="582" spans="1:42" s="31" customFormat="1" x14ac:dyDescent="0.25">
      <c r="A582" s="29" t="s">
        <v>50</v>
      </c>
      <c r="B582" s="26">
        <v>117</v>
      </c>
      <c r="C582" s="4">
        <v>4</v>
      </c>
      <c r="D582" s="30" t="s">
        <v>53</v>
      </c>
      <c r="E582" s="31" t="s">
        <v>43</v>
      </c>
      <c r="F582" s="31" t="s">
        <v>52</v>
      </c>
      <c r="G582" s="2" t="s">
        <v>51</v>
      </c>
      <c r="H582" s="31">
        <v>2011</v>
      </c>
      <c r="I582" s="21" t="s">
        <v>84</v>
      </c>
      <c r="J582" s="30"/>
      <c r="Y582" s="32" t="e">
        <f t="shared" si="45"/>
        <v>#DIV/0!</v>
      </c>
      <c r="AB582" s="32" t="e">
        <f t="shared" si="46"/>
        <v>#DIV/0!</v>
      </c>
      <c r="AC582" s="30" t="e">
        <f t="shared" si="47"/>
        <v>#DIV/0!</v>
      </c>
      <c r="AE582" s="31" t="e">
        <f t="shared" si="48"/>
        <v>#DIV/0!</v>
      </c>
      <c r="AG582" s="31" t="e">
        <f t="shared" si="49"/>
        <v>#DIV/0!</v>
      </c>
    </row>
    <row r="583" spans="1:42" x14ac:dyDescent="0.25">
      <c r="A583" s="1" t="s">
        <v>50</v>
      </c>
      <c r="B583" s="3">
        <v>117</v>
      </c>
      <c r="C583" s="4">
        <v>4</v>
      </c>
      <c r="D583" s="4" t="s">
        <v>53</v>
      </c>
      <c r="E583" s="2" t="s">
        <v>43</v>
      </c>
      <c r="F583" s="2" t="s">
        <v>52</v>
      </c>
      <c r="G583" s="2" t="s">
        <v>51</v>
      </c>
      <c r="H583" s="2">
        <v>2012</v>
      </c>
      <c r="I583" s="21" t="s">
        <v>84</v>
      </c>
      <c r="S583" s="2"/>
      <c r="Y583" s="5" t="e">
        <f t="shared" si="45"/>
        <v>#DIV/0!</v>
      </c>
      <c r="AB583" s="5" t="e">
        <f t="shared" si="46"/>
        <v>#DIV/0!</v>
      </c>
      <c r="AC583" s="4" t="e">
        <f t="shared" si="47"/>
        <v>#DIV/0!</v>
      </c>
      <c r="AE583" s="2" t="e">
        <f t="shared" si="48"/>
        <v>#DIV/0!</v>
      </c>
      <c r="AG583" s="2" t="e">
        <f t="shared" si="49"/>
        <v>#DIV/0!</v>
      </c>
      <c r="AH583" s="2"/>
      <c r="AP583" s="2"/>
    </row>
    <row r="584" spans="1:42" x14ac:dyDescent="0.25">
      <c r="A584" s="1" t="s">
        <v>50</v>
      </c>
      <c r="B584" s="3">
        <v>117</v>
      </c>
      <c r="C584" s="4">
        <v>4</v>
      </c>
      <c r="D584" s="4" t="s">
        <v>53</v>
      </c>
      <c r="E584" s="2" t="s">
        <v>43</v>
      </c>
      <c r="F584" s="2" t="s">
        <v>52</v>
      </c>
      <c r="G584" s="2" t="s">
        <v>51</v>
      </c>
      <c r="H584" s="2">
        <v>2013</v>
      </c>
      <c r="I584" s="21" t="s">
        <v>84</v>
      </c>
      <c r="S584" s="2"/>
      <c r="Y584" s="5" t="e">
        <f t="shared" si="45"/>
        <v>#DIV/0!</v>
      </c>
      <c r="AB584" s="5" t="e">
        <f t="shared" si="46"/>
        <v>#DIV/0!</v>
      </c>
      <c r="AC584" s="4" t="e">
        <f t="shared" si="47"/>
        <v>#DIV/0!</v>
      </c>
      <c r="AE584" s="2" t="e">
        <f t="shared" si="48"/>
        <v>#DIV/0!</v>
      </c>
      <c r="AG584" s="2" t="e">
        <f t="shared" si="49"/>
        <v>#DIV/0!</v>
      </c>
      <c r="AP584" s="2"/>
    </row>
    <row r="585" spans="1:42" x14ac:dyDescent="0.25">
      <c r="A585" s="1" t="s">
        <v>50</v>
      </c>
      <c r="B585" s="3">
        <v>117</v>
      </c>
      <c r="C585" s="4">
        <v>4</v>
      </c>
      <c r="D585" s="4" t="s">
        <v>53</v>
      </c>
      <c r="E585" s="2" t="s">
        <v>43</v>
      </c>
      <c r="F585" s="2" t="s">
        <v>52</v>
      </c>
      <c r="G585" s="2" t="s">
        <v>51</v>
      </c>
      <c r="H585" s="2">
        <v>2014</v>
      </c>
      <c r="I585" s="21" t="s">
        <v>84</v>
      </c>
      <c r="S585" s="2"/>
      <c r="Y585" s="5" t="e">
        <f t="shared" si="45"/>
        <v>#DIV/0!</v>
      </c>
      <c r="AB585" s="5" t="e">
        <f t="shared" si="46"/>
        <v>#DIV/0!</v>
      </c>
      <c r="AC585" s="4" t="e">
        <f t="shared" si="47"/>
        <v>#DIV/0!</v>
      </c>
      <c r="AE585" s="2" t="e">
        <f t="shared" si="48"/>
        <v>#DIV/0!</v>
      </c>
      <c r="AG585" s="2" t="e">
        <f t="shared" si="49"/>
        <v>#DIV/0!</v>
      </c>
      <c r="AH585" s="2"/>
      <c r="AP585" s="2"/>
    </row>
    <row r="586" spans="1:42" x14ac:dyDescent="0.25">
      <c r="A586" s="1" t="s">
        <v>50</v>
      </c>
      <c r="B586" s="3">
        <v>117</v>
      </c>
      <c r="C586" s="4">
        <v>4</v>
      </c>
      <c r="D586" s="4" t="s">
        <v>53</v>
      </c>
      <c r="E586" s="2" t="s">
        <v>43</v>
      </c>
      <c r="F586" s="2" t="s">
        <v>52</v>
      </c>
      <c r="G586" s="2" t="s">
        <v>51</v>
      </c>
      <c r="H586" s="2">
        <v>2015</v>
      </c>
      <c r="I586" s="21" t="s">
        <v>84</v>
      </c>
      <c r="S586" s="2"/>
      <c r="Y586" s="5" t="e">
        <f t="shared" si="45"/>
        <v>#DIV/0!</v>
      </c>
      <c r="AB586" s="5" t="e">
        <f t="shared" si="46"/>
        <v>#DIV/0!</v>
      </c>
      <c r="AC586" s="4" t="e">
        <f t="shared" si="47"/>
        <v>#DIV/0!</v>
      </c>
      <c r="AE586" s="2" t="e">
        <f t="shared" si="48"/>
        <v>#DIV/0!</v>
      </c>
      <c r="AG586" s="2" t="e">
        <f t="shared" si="49"/>
        <v>#DIV/0!</v>
      </c>
      <c r="AH586" s="2"/>
      <c r="AP586" s="2"/>
    </row>
    <row r="587" spans="1:42" s="31" customFormat="1" x14ac:dyDescent="0.25">
      <c r="A587" s="29" t="s">
        <v>50</v>
      </c>
      <c r="B587" s="26">
        <v>118</v>
      </c>
      <c r="C587" s="4">
        <v>4</v>
      </c>
      <c r="D587" s="30" t="s">
        <v>53</v>
      </c>
      <c r="E587" s="31" t="s">
        <v>43</v>
      </c>
      <c r="F587" s="31" t="s">
        <v>52</v>
      </c>
      <c r="G587" s="2" t="s">
        <v>51</v>
      </c>
      <c r="H587" s="31">
        <v>2011</v>
      </c>
      <c r="I587" s="21" t="s">
        <v>84</v>
      </c>
      <c r="J587" s="30"/>
      <c r="Y587" s="32" t="e">
        <f t="shared" si="45"/>
        <v>#DIV/0!</v>
      </c>
      <c r="AB587" s="32" t="e">
        <f t="shared" si="46"/>
        <v>#DIV/0!</v>
      </c>
      <c r="AC587" s="30" t="e">
        <f t="shared" si="47"/>
        <v>#DIV/0!</v>
      </c>
      <c r="AE587" s="31" t="e">
        <f t="shared" si="48"/>
        <v>#DIV/0!</v>
      </c>
      <c r="AG587" s="31" t="e">
        <f t="shared" si="49"/>
        <v>#DIV/0!</v>
      </c>
    </row>
    <row r="588" spans="1:42" x14ac:dyDescent="0.25">
      <c r="A588" s="1" t="s">
        <v>50</v>
      </c>
      <c r="B588" s="3">
        <v>118</v>
      </c>
      <c r="C588" s="4">
        <v>4</v>
      </c>
      <c r="D588" s="4" t="s">
        <v>53</v>
      </c>
      <c r="E588" s="2" t="s">
        <v>43</v>
      </c>
      <c r="F588" s="2" t="s">
        <v>52</v>
      </c>
      <c r="G588" s="2" t="s">
        <v>51</v>
      </c>
      <c r="H588" s="2">
        <v>2012</v>
      </c>
      <c r="I588" s="21" t="s">
        <v>84</v>
      </c>
      <c r="S588" s="2"/>
      <c r="Y588" s="5" t="e">
        <f t="shared" si="45"/>
        <v>#DIV/0!</v>
      </c>
      <c r="AB588" s="5" t="e">
        <f t="shared" si="46"/>
        <v>#DIV/0!</v>
      </c>
      <c r="AC588" s="4" t="e">
        <f t="shared" si="47"/>
        <v>#DIV/0!</v>
      </c>
      <c r="AE588" s="2" t="e">
        <f t="shared" si="48"/>
        <v>#DIV/0!</v>
      </c>
      <c r="AG588" s="2" t="e">
        <f t="shared" si="49"/>
        <v>#DIV/0!</v>
      </c>
      <c r="AH588" s="2"/>
      <c r="AP588" s="2"/>
    </row>
    <row r="589" spans="1:42" x14ac:dyDescent="0.25">
      <c r="A589" s="1" t="s">
        <v>50</v>
      </c>
      <c r="B589" s="3">
        <v>118</v>
      </c>
      <c r="C589" s="4">
        <v>4</v>
      </c>
      <c r="D589" s="4" t="s">
        <v>53</v>
      </c>
      <c r="E589" s="2" t="s">
        <v>43</v>
      </c>
      <c r="F589" s="2" t="s">
        <v>52</v>
      </c>
      <c r="G589" s="2" t="s">
        <v>51</v>
      </c>
      <c r="H589" s="2">
        <v>2013</v>
      </c>
      <c r="I589" s="21" t="s">
        <v>84</v>
      </c>
      <c r="S589" s="2"/>
      <c r="Y589" s="5" t="e">
        <f t="shared" si="45"/>
        <v>#DIV/0!</v>
      </c>
      <c r="AB589" s="5" t="e">
        <f t="shared" si="46"/>
        <v>#DIV/0!</v>
      </c>
      <c r="AC589" s="4" t="e">
        <f t="shared" si="47"/>
        <v>#DIV/0!</v>
      </c>
      <c r="AE589" s="2" t="e">
        <f t="shared" si="48"/>
        <v>#DIV/0!</v>
      </c>
      <c r="AG589" s="2" t="e">
        <f t="shared" si="49"/>
        <v>#DIV/0!</v>
      </c>
      <c r="AP589" s="2"/>
    </row>
    <row r="590" spans="1:42" x14ac:dyDescent="0.25">
      <c r="A590" s="1" t="s">
        <v>50</v>
      </c>
      <c r="B590" s="3">
        <v>118</v>
      </c>
      <c r="C590" s="4">
        <v>4</v>
      </c>
      <c r="D590" s="4" t="s">
        <v>53</v>
      </c>
      <c r="E590" s="2" t="s">
        <v>43</v>
      </c>
      <c r="F590" s="2" t="s">
        <v>52</v>
      </c>
      <c r="G590" s="2" t="s">
        <v>51</v>
      </c>
      <c r="H590" s="2">
        <v>2014</v>
      </c>
      <c r="I590" s="21" t="s">
        <v>84</v>
      </c>
      <c r="S590" s="2"/>
      <c r="Y590" s="5" t="e">
        <f t="shared" si="45"/>
        <v>#DIV/0!</v>
      </c>
      <c r="AB590" s="5" t="e">
        <f t="shared" si="46"/>
        <v>#DIV/0!</v>
      </c>
      <c r="AC590" s="4" t="e">
        <f t="shared" si="47"/>
        <v>#DIV/0!</v>
      </c>
      <c r="AE590" s="2" t="e">
        <f t="shared" si="48"/>
        <v>#DIV/0!</v>
      </c>
      <c r="AG590" s="2" t="e">
        <f t="shared" si="49"/>
        <v>#DIV/0!</v>
      </c>
      <c r="AH590" s="2"/>
      <c r="AP590" s="2"/>
    </row>
    <row r="591" spans="1:42" x14ac:dyDescent="0.25">
      <c r="A591" s="1" t="s">
        <v>50</v>
      </c>
      <c r="B591" s="3">
        <v>118</v>
      </c>
      <c r="C591" s="4">
        <v>4</v>
      </c>
      <c r="D591" s="4" t="s">
        <v>53</v>
      </c>
      <c r="E591" s="2" t="s">
        <v>43</v>
      </c>
      <c r="F591" s="2" t="s">
        <v>52</v>
      </c>
      <c r="G591" s="2" t="s">
        <v>51</v>
      </c>
      <c r="H591" s="2">
        <v>2015</v>
      </c>
      <c r="I591" s="21" t="s">
        <v>84</v>
      </c>
      <c r="S591" s="2"/>
      <c r="Y591" s="5" t="e">
        <f t="shared" si="45"/>
        <v>#DIV/0!</v>
      </c>
      <c r="AB591" s="5" t="e">
        <f t="shared" si="46"/>
        <v>#DIV/0!</v>
      </c>
      <c r="AC591" s="4" t="e">
        <f t="shared" si="47"/>
        <v>#DIV/0!</v>
      </c>
      <c r="AE591" s="2" t="e">
        <f t="shared" si="48"/>
        <v>#DIV/0!</v>
      </c>
      <c r="AG591" s="2" t="e">
        <f t="shared" si="49"/>
        <v>#DIV/0!</v>
      </c>
      <c r="AH591" s="2"/>
      <c r="AP591" s="2"/>
    </row>
    <row r="592" spans="1:42" s="31" customFormat="1" x14ac:dyDescent="0.25">
      <c r="A592" s="29" t="s">
        <v>50</v>
      </c>
      <c r="B592" s="26">
        <v>119</v>
      </c>
      <c r="C592" s="4">
        <v>4</v>
      </c>
      <c r="D592" s="30" t="s">
        <v>53</v>
      </c>
      <c r="E592" s="31" t="s">
        <v>43</v>
      </c>
      <c r="F592" s="31" t="s">
        <v>52</v>
      </c>
      <c r="G592" s="2" t="s">
        <v>51</v>
      </c>
      <c r="H592" s="31">
        <v>2011</v>
      </c>
      <c r="I592" s="21" t="s">
        <v>84</v>
      </c>
      <c r="J592" s="30"/>
      <c r="Y592" s="32" t="e">
        <f t="shared" si="45"/>
        <v>#DIV/0!</v>
      </c>
      <c r="AB592" s="32" t="e">
        <f t="shared" si="46"/>
        <v>#DIV/0!</v>
      </c>
      <c r="AC592" s="30" t="e">
        <f t="shared" si="47"/>
        <v>#DIV/0!</v>
      </c>
      <c r="AE592" s="31" t="e">
        <f t="shared" si="48"/>
        <v>#DIV/0!</v>
      </c>
      <c r="AG592" s="31" t="e">
        <f t="shared" si="49"/>
        <v>#DIV/0!</v>
      </c>
    </row>
    <row r="593" spans="1:16384" x14ac:dyDescent="0.25">
      <c r="A593" s="1" t="s">
        <v>50</v>
      </c>
      <c r="B593" s="3">
        <v>119</v>
      </c>
      <c r="C593" s="4">
        <v>4</v>
      </c>
      <c r="D593" s="4" t="s">
        <v>53</v>
      </c>
      <c r="E593" s="2" t="s">
        <v>43</v>
      </c>
      <c r="F593" s="2" t="s">
        <v>52</v>
      </c>
      <c r="G593" s="2" t="s">
        <v>51</v>
      </c>
      <c r="H593" s="2">
        <v>2012</v>
      </c>
      <c r="I593" s="21" t="s">
        <v>84</v>
      </c>
      <c r="S593" s="2"/>
      <c r="Y593" s="5" t="e">
        <f t="shared" si="45"/>
        <v>#DIV/0!</v>
      </c>
      <c r="AB593" s="5" t="e">
        <f t="shared" si="46"/>
        <v>#DIV/0!</v>
      </c>
      <c r="AC593" s="4" t="e">
        <f t="shared" si="47"/>
        <v>#DIV/0!</v>
      </c>
      <c r="AE593" s="2" t="e">
        <f t="shared" si="48"/>
        <v>#DIV/0!</v>
      </c>
      <c r="AG593" s="2" t="e">
        <f t="shared" si="49"/>
        <v>#DIV/0!</v>
      </c>
      <c r="AH593" s="2"/>
      <c r="AP593" s="2"/>
    </row>
    <row r="594" spans="1:16384" x14ac:dyDescent="0.25">
      <c r="A594" s="1" t="s">
        <v>50</v>
      </c>
      <c r="B594" s="3">
        <v>119</v>
      </c>
      <c r="C594" s="4">
        <v>4</v>
      </c>
      <c r="D594" s="4" t="s">
        <v>53</v>
      </c>
      <c r="E594" s="2" t="s">
        <v>43</v>
      </c>
      <c r="F594" s="2" t="s">
        <v>52</v>
      </c>
      <c r="G594" s="2" t="s">
        <v>51</v>
      </c>
      <c r="H594" s="2">
        <v>2013</v>
      </c>
      <c r="I594" s="21" t="s">
        <v>84</v>
      </c>
      <c r="S594" s="2"/>
      <c r="Y594" s="5" t="e">
        <f t="shared" si="45"/>
        <v>#DIV/0!</v>
      </c>
      <c r="AB594" s="5" t="e">
        <f t="shared" si="46"/>
        <v>#DIV/0!</v>
      </c>
      <c r="AC594" s="4" t="e">
        <f t="shared" si="47"/>
        <v>#DIV/0!</v>
      </c>
      <c r="AE594" s="2" t="e">
        <f t="shared" si="48"/>
        <v>#DIV/0!</v>
      </c>
      <c r="AG594" s="2" t="e">
        <f t="shared" si="49"/>
        <v>#DIV/0!</v>
      </c>
      <c r="AP594" s="2"/>
    </row>
    <row r="595" spans="1:16384" x14ac:dyDescent="0.25">
      <c r="A595" s="1" t="s">
        <v>50</v>
      </c>
      <c r="B595" s="3">
        <v>119</v>
      </c>
      <c r="C595" s="4">
        <v>4</v>
      </c>
      <c r="D595" s="4" t="s">
        <v>53</v>
      </c>
      <c r="E595" s="2" t="s">
        <v>43</v>
      </c>
      <c r="F595" s="2" t="s">
        <v>52</v>
      </c>
      <c r="G595" s="2" t="s">
        <v>51</v>
      </c>
      <c r="H595" s="2">
        <v>2014</v>
      </c>
      <c r="I595" s="21" t="s">
        <v>84</v>
      </c>
      <c r="S595" s="2"/>
      <c r="Y595" s="5" t="e">
        <f t="shared" si="45"/>
        <v>#DIV/0!</v>
      </c>
      <c r="AB595" s="5" t="e">
        <f t="shared" si="46"/>
        <v>#DIV/0!</v>
      </c>
      <c r="AC595" s="4" t="e">
        <f t="shared" si="47"/>
        <v>#DIV/0!</v>
      </c>
      <c r="AE595" s="2" t="e">
        <f t="shared" si="48"/>
        <v>#DIV/0!</v>
      </c>
      <c r="AG595" s="2" t="e">
        <f t="shared" si="49"/>
        <v>#DIV/0!</v>
      </c>
      <c r="AH595" s="2"/>
      <c r="AP595" s="2"/>
    </row>
    <row r="596" spans="1:16384" x14ac:dyDescent="0.25">
      <c r="A596" s="1" t="s">
        <v>50</v>
      </c>
      <c r="B596" s="3">
        <v>119</v>
      </c>
      <c r="C596" s="4">
        <v>4</v>
      </c>
      <c r="D596" s="4" t="s">
        <v>53</v>
      </c>
      <c r="E596" s="2" t="s">
        <v>43</v>
      </c>
      <c r="F596" s="2" t="s">
        <v>52</v>
      </c>
      <c r="G596" s="2" t="s">
        <v>51</v>
      </c>
      <c r="H596" s="2">
        <v>2015</v>
      </c>
      <c r="I596" s="21" t="s">
        <v>84</v>
      </c>
      <c r="S596" s="2"/>
      <c r="Y596" s="5" t="e">
        <f t="shared" si="45"/>
        <v>#DIV/0!</v>
      </c>
      <c r="AB596" s="5" t="e">
        <f t="shared" si="46"/>
        <v>#DIV/0!</v>
      </c>
      <c r="AC596" s="4" t="e">
        <f t="shared" si="47"/>
        <v>#DIV/0!</v>
      </c>
      <c r="AE596" s="2" t="e">
        <f t="shared" si="48"/>
        <v>#DIV/0!</v>
      </c>
      <c r="AG596" s="2" t="e">
        <f t="shared" si="49"/>
        <v>#DIV/0!</v>
      </c>
      <c r="AH596" s="2"/>
      <c r="AP596" s="2"/>
    </row>
    <row r="597" spans="1:16384" s="39" customFormat="1" x14ac:dyDescent="0.25">
      <c r="A597" s="34" t="s">
        <v>50</v>
      </c>
      <c r="B597" s="35">
        <v>120</v>
      </c>
      <c r="C597" s="13">
        <v>4</v>
      </c>
      <c r="D597" s="36" t="s">
        <v>53</v>
      </c>
      <c r="E597" s="37" t="s">
        <v>43</v>
      </c>
      <c r="F597" s="37" t="s">
        <v>52</v>
      </c>
      <c r="G597" s="14" t="s">
        <v>51</v>
      </c>
      <c r="H597" s="37">
        <v>2011</v>
      </c>
      <c r="I597" s="21" t="s">
        <v>97</v>
      </c>
      <c r="J597" s="30"/>
      <c r="K597" s="31">
        <v>83</v>
      </c>
      <c r="L597" s="31">
        <f>K597-53</f>
        <v>30</v>
      </c>
      <c r="M597" s="31">
        <f>K597-70</f>
        <v>13</v>
      </c>
      <c r="N597" s="31">
        <f>K597-85</f>
        <v>-2</v>
      </c>
      <c r="O597" s="31">
        <v>3</v>
      </c>
      <c r="P597" s="31"/>
      <c r="Q597" s="31"/>
      <c r="R597" s="31"/>
      <c r="S597" s="31"/>
      <c r="T597" s="31"/>
      <c r="U597" s="37">
        <v>3</v>
      </c>
      <c r="V597" s="37">
        <v>206</v>
      </c>
      <c r="W597" s="37">
        <v>25</v>
      </c>
      <c r="X597" s="37">
        <v>74</v>
      </c>
      <c r="Y597" s="32">
        <f t="shared" si="45"/>
        <v>3.0472727272727274</v>
      </c>
      <c r="Z597" s="37">
        <v>4</v>
      </c>
      <c r="AA597" s="37">
        <v>16</v>
      </c>
      <c r="AB597" s="32">
        <f t="shared" si="46"/>
        <v>0.72727272727272729</v>
      </c>
      <c r="AC597" s="30">
        <f t="shared" si="47"/>
        <v>23.866348448687351</v>
      </c>
      <c r="AD597" s="37">
        <v>3</v>
      </c>
      <c r="AE597" s="31">
        <f t="shared" si="48"/>
        <v>12</v>
      </c>
      <c r="AF597" s="37">
        <v>0</v>
      </c>
      <c r="AG597" s="31">
        <f t="shared" si="49"/>
        <v>0</v>
      </c>
      <c r="AH597" s="38" t="s">
        <v>66</v>
      </c>
      <c r="AI597" s="37">
        <v>6</v>
      </c>
      <c r="AJ597" s="37">
        <v>1</v>
      </c>
      <c r="AK597" s="37">
        <v>2</v>
      </c>
      <c r="AL597" s="37">
        <v>1</v>
      </c>
      <c r="AM597" s="37">
        <v>3</v>
      </c>
      <c r="AN597" s="37">
        <v>2</v>
      </c>
      <c r="AO597" s="37">
        <v>2</v>
      </c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  <c r="CP597" s="37"/>
      <c r="CQ597" s="37"/>
      <c r="CR597" s="37"/>
      <c r="CS597" s="37"/>
      <c r="CT597" s="37"/>
      <c r="CU597" s="37"/>
      <c r="CV597" s="37"/>
      <c r="CW597" s="37"/>
      <c r="CX597" s="37"/>
      <c r="CY597" s="37"/>
      <c r="CZ597" s="37"/>
      <c r="DA597" s="37"/>
      <c r="DB597" s="37"/>
      <c r="DC597" s="37"/>
      <c r="DD597" s="37"/>
      <c r="DE597" s="37"/>
      <c r="DF597" s="37"/>
      <c r="DG597" s="37"/>
      <c r="DH597" s="37"/>
      <c r="DI597" s="37"/>
      <c r="DJ597" s="37"/>
      <c r="DK597" s="37"/>
      <c r="DL597" s="37"/>
      <c r="DM597" s="37"/>
      <c r="DN597" s="37"/>
      <c r="DO597" s="37"/>
      <c r="DP597" s="37"/>
      <c r="DQ597" s="37"/>
      <c r="DR597" s="37"/>
      <c r="DS597" s="37"/>
      <c r="DT597" s="37"/>
      <c r="DU597" s="37"/>
      <c r="DV597" s="37"/>
      <c r="DW597" s="37"/>
      <c r="DX597" s="37"/>
      <c r="DY597" s="37"/>
      <c r="DZ597" s="37"/>
      <c r="EA597" s="37"/>
      <c r="EB597" s="37"/>
      <c r="EC597" s="37"/>
      <c r="ED597" s="37"/>
      <c r="EE597" s="37"/>
      <c r="EF597" s="37"/>
      <c r="EG597" s="37"/>
      <c r="EH597" s="37"/>
      <c r="EI597" s="37"/>
      <c r="EJ597" s="37"/>
      <c r="EK597" s="37"/>
      <c r="EL597" s="37"/>
      <c r="EM597" s="37"/>
      <c r="EN597" s="37"/>
      <c r="EO597" s="37"/>
      <c r="EP597" s="37"/>
      <c r="EQ597" s="37"/>
      <c r="ER597" s="37"/>
      <c r="ES597" s="37"/>
      <c r="ET597" s="37"/>
      <c r="EU597" s="37"/>
      <c r="EV597" s="37"/>
      <c r="EW597" s="37"/>
      <c r="EX597" s="37"/>
      <c r="EY597" s="37"/>
      <c r="EZ597" s="37"/>
      <c r="FA597" s="37"/>
      <c r="FB597" s="37"/>
      <c r="FC597" s="37"/>
      <c r="FD597" s="37"/>
      <c r="FE597" s="37"/>
      <c r="FF597" s="37"/>
      <c r="FG597" s="37"/>
      <c r="FH597" s="37"/>
      <c r="FI597" s="37"/>
      <c r="FJ597" s="37"/>
      <c r="FK597" s="37"/>
      <c r="FL597" s="37"/>
      <c r="FM597" s="37"/>
      <c r="FN597" s="37"/>
      <c r="FO597" s="37"/>
      <c r="FP597" s="37"/>
      <c r="FQ597" s="37"/>
      <c r="FR597" s="37"/>
      <c r="FS597" s="37"/>
      <c r="FT597" s="37"/>
      <c r="FU597" s="37"/>
      <c r="FV597" s="37"/>
      <c r="FW597" s="37"/>
      <c r="FX597" s="37"/>
      <c r="FY597" s="37"/>
      <c r="FZ597" s="37"/>
      <c r="GA597" s="37"/>
      <c r="GB597" s="37"/>
      <c r="GC597" s="37"/>
      <c r="GD597" s="37"/>
      <c r="GE597" s="37"/>
      <c r="GF597" s="37"/>
      <c r="GG597" s="37"/>
      <c r="GH597" s="37"/>
      <c r="GI597" s="37"/>
      <c r="GJ597" s="37"/>
      <c r="GK597" s="37"/>
      <c r="GL597" s="37"/>
      <c r="GM597" s="37"/>
      <c r="GN597" s="37"/>
      <c r="GO597" s="37"/>
      <c r="GP597" s="37"/>
      <c r="GQ597" s="37"/>
      <c r="GR597" s="37"/>
      <c r="GS597" s="37"/>
      <c r="GT597" s="37"/>
      <c r="GU597" s="37"/>
      <c r="GV597" s="37"/>
      <c r="GW597" s="37"/>
      <c r="GX597" s="37"/>
      <c r="GY597" s="37"/>
      <c r="GZ597" s="37"/>
      <c r="HA597" s="37"/>
      <c r="HB597" s="37"/>
      <c r="HC597" s="37"/>
      <c r="HD597" s="37"/>
      <c r="HE597" s="37"/>
      <c r="HF597" s="37"/>
      <c r="HG597" s="37"/>
      <c r="HH597" s="37"/>
      <c r="HI597" s="37"/>
      <c r="HJ597" s="37"/>
      <c r="HK597" s="37"/>
      <c r="HL597" s="37"/>
      <c r="HM597" s="37"/>
      <c r="HN597" s="37"/>
      <c r="HO597" s="37"/>
      <c r="HP597" s="37"/>
      <c r="HQ597" s="37"/>
      <c r="HR597" s="37"/>
      <c r="HS597" s="37"/>
      <c r="HT597" s="37"/>
      <c r="HU597" s="37"/>
      <c r="HV597" s="37"/>
      <c r="HW597" s="37"/>
      <c r="HX597" s="37"/>
      <c r="HY597" s="37"/>
      <c r="HZ597" s="37"/>
      <c r="IA597" s="37"/>
      <c r="IB597" s="37"/>
      <c r="IC597" s="37"/>
      <c r="ID597" s="37"/>
      <c r="IE597" s="37"/>
      <c r="IF597" s="37"/>
      <c r="IG597" s="37"/>
      <c r="IH597" s="37"/>
      <c r="II597" s="37"/>
      <c r="IJ597" s="37"/>
      <c r="IK597" s="37"/>
      <c r="IL597" s="37"/>
      <c r="IM597" s="37"/>
      <c r="IN597" s="37"/>
      <c r="IO597" s="37"/>
      <c r="IP597" s="37"/>
      <c r="IQ597" s="37"/>
      <c r="IR597" s="37"/>
      <c r="IS597" s="37"/>
      <c r="IT597" s="37"/>
      <c r="IU597" s="37"/>
      <c r="IV597" s="37"/>
      <c r="IW597" s="37"/>
      <c r="IX597" s="37"/>
      <c r="IY597" s="37"/>
      <c r="IZ597" s="37"/>
      <c r="JA597" s="37"/>
      <c r="JB597" s="37"/>
      <c r="JC597" s="37"/>
      <c r="JD597" s="37"/>
      <c r="JE597" s="37"/>
      <c r="JF597" s="37"/>
      <c r="JG597" s="37"/>
      <c r="JH597" s="37"/>
      <c r="JI597" s="37"/>
      <c r="JJ597" s="37"/>
      <c r="JK597" s="37"/>
      <c r="JL597" s="37"/>
      <c r="JM597" s="37"/>
      <c r="JN597" s="37"/>
      <c r="JO597" s="37"/>
      <c r="JP597" s="37"/>
      <c r="JQ597" s="37"/>
      <c r="JR597" s="37"/>
      <c r="JS597" s="37"/>
      <c r="JT597" s="37"/>
      <c r="JU597" s="37"/>
      <c r="JV597" s="37"/>
      <c r="JW597" s="37"/>
      <c r="JX597" s="37"/>
      <c r="JY597" s="37"/>
      <c r="JZ597" s="37"/>
      <c r="KA597" s="37"/>
      <c r="KB597" s="37"/>
      <c r="KC597" s="37"/>
      <c r="KD597" s="37"/>
      <c r="KE597" s="37"/>
      <c r="KF597" s="37"/>
      <c r="KG597" s="37"/>
      <c r="KH597" s="37"/>
      <c r="KI597" s="37"/>
      <c r="KJ597" s="37"/>
      <c r="KK597" s="37"/>
      <c r="KL597" s="37"/>
      <c r="KM597" s="37"/>
      <c r="KN597" s="37"/>
      <c r="KO597" s="37"/>
      <c r="KP597" s="37"/>
      <c r="KQ597" s="37"/>
      <c r="KR597" s="37"/>
      <c r="KS597" s="37"/>
      <c r="KT597" s="37"/>
      <c r="KU597" s="37"/>
      <c r="KV597" s="37"/>
      <c r="KW597" s="37"/>
      <c r="KX597" s="37"/>
      <c r="KY597" s="37"/>
      <c r="KZ597" s="37"/>
      <c r="LA597" s="37"/>
      <c r="LB597" s="37"/>
      <c r="LC597" s="37"/>
      <c r="LD597" s="37"/>
      <c r="LE597" s="37"/>
      <c r="LF597" s="37"/>
      <c r="LG597" s="37"/>
      <c r="LH597" s="37"/>
      <c r="LI597" s="37"/>
      <c r="LJ597" s="37"/>
      <c r="LK597" s="37"/>
      <c r="LL597" s="37"/>
      <c r="LM597" s="37"/>
      <c r="LN597" s="37"/>
      <c r="LO597" s="37"/>
      <c r="LP597" s="37"/>
      <c r="LQ597" s="37"/>
      <c r="LR597" s="37"/>
      <c r="LS597" s="37"/>
      <c r="LT597" s="37"/>
      <c r="LU597" s="37"/>
      <c r="LV597" s="37"/>
      <c r="LW597" s="37"/>
      <c r="LX597" s="37"/>
      <c r="LY597" s="37"/>
      <c r="LZ597" s="37"/>
      <c r="MA597" s="37"/>
      <c r="MB597" s="37"/>
      <c r="MC597" s="37"/>
      <c r="MD597" s="37"/>
      <c r="ME597" s="37"/>
      <c r="MF597" s="37"/>
      <c r="MG597" s="37"/>
      <c r="MH597" s="37"/>
      <c r="MI597" s="37"/>
      <c r="MJ597" s="37"/>
      <c r="MK597" s="37"/>
      <c r="ML597" s="37"/>
      <c r="MM597" s="37"/>
      <c r="MN597" s="37"/>
      <c r="MO597" s="37"/>
      <c r="MP597" s="37"/>
      <c r="MQ597" s="37"/>
      <c r="MR597" s="37"/>
      <c r="MS597" s="37"/>
      <c r="MT597" s="37"/>
      <c r="MU597" s="37"/>
      <c r="MV597" s="37"/>
      <c r="MW597" s="37"/>
      <c r="MX597" s="37"/>
      <c r="MY597" s="37"/>
      <c r="MZ597" s="37"/>
      <c r="NA597" s="37"/>
      <c r="NB597" s="37"/>
      <c r="NC597" s="37"/>
      <c r="ND597" s="37"/>
      <c r="NE597" s="37"/>
      <c r="NF597" s="37"/>
      <c r="NG597" s="37"/>
      <c r="NH597" s="37"/>
      <c r="NI597" s="37"/>
      <c r="NJ597" s="37"/>
      <c r="NK597" s="37"/>
      <c r="NL597" s="37"/>
      <c r="NM597" s="37"/>
      <c r="NN597" s="37"/>
      <c r="NO597" s="37"/>
      <c r="NP597" s="37"/>
      <c r="NQ597" s="37"/>
      <c r="NR597" s="37"/>
      <c r="NS597" s="37"/>
      <c r="NT597" s="37"/>
      <c r="NU597" s="37"/>
      <c r="NV597" s="37"/>
      <c r="NW597" s="37"/>
      <c r="NX597" s="37"/>
      <c r="NY597" s="37"/>
      <c r="NZ597" s="37"/>
      <c r="OA597" s="37"/>
      <c r="OB597" s="37"/>
      <c r="OC597" s="37"/>
      <c r="OD597" s="37"/>
      <c r="OE597" s="37"/>
      <c r="OF597" s="37"/>
      <c r="OG597" s="37"/>
      <c r="OH597" s="37"/>
      <c r="OI597" s="37"/>
      <c r="OJ597" s="37"/>
      <c r="OK597" s="37"/>
      <c r="OL597" s="37"/>
      <c r="OM597" s="37"/>
      <c r="ON597" s="37"/>
      <c r="OO597" s="37"/>
      <c r="OP597" s="37"/>
      <c r="OQ597" s="37"/>
      <c r="OR597" s="37"/>
      <c r="OS597" s="37"/>
      <c r="OT597" s="37"/>
      <c r="OU597" s="37"/>
      <c r="OV597" s="37"/>
      <c r="OW597" s="37"/>
      <c r="OX597" s="37"/>
      <c r="OY597" s="37"/>
      <c r="OZ597" s="37"/>
      <c r="PA597" s="37"/>
      <c r="PB597" s="37"/>
      <c r="PC597" s="37"/>
      <c r="PD597" s="37"/>
      <c r="PE597" s="37"/>
      <c r="PF597" s="37"/>
      <c r="PG597" s="37"/>
      <c r="PH597" s="37"/>
      <c r="PI597" s="37"/>
      <c r="PJ597" s="37"/>
      <c r="PK597" s="37"/>
      <c r="PL597" s="37"/>
      <c r="PM597" s="37"/>
      <c r="PN597" s="37"/>
      <c r="PO597" s="37"/>
      <c r="PP597" s="37"/>
      <c r="PQ597" s="37"/>
      <c r="PR597" s="37"/>
      <c r="PS597" s="37"/>
      <c r="PT597" s="37"/>
      <c r="PU597" s="37"/>
      <c r="PV597" s="37"/>
      <c r="PW597" s="37"/>
      <c r="PX597" s="37"/>
      <c r="PY597" s="37"/>
      <c r="PZ597" s="37"/>
      <c r="QA597" s="37"/>
      <c r="QB597" s="37"/>
      <c r="QC597" s="37"/>
      <c r="QD597" s="37"/>
      <c r="QE597" s="37"/>
      <c r="QF597" s="37"/>
      <c r="QG597" s="37"/>
      <c r="QH597" s="37"/>
      <c r="QI597" s="37"/>
      <c r="QJ597" s="37"/>
      <c r="QK597" s="37"/>
      <c r="QL597" s="37"/>
      <c r="QM597" s="37"/>
      <c r="QN597" s="37"/>
      <c r="QO597" s="37"/>
      <c r="QP597" s="37"/>
      <c r="QQ597" s="37"/>
      <c r="QR597" s="37"/>
      <c r="QS597" s="37"/>
      <c r="QT597" s="37"/>
      <c r="QU597" s="37"/>
      <c r="QV597" s="37"/>
      <c r="QW597" s="37"/>
      <c r="QX597" s="37"/>
      <c r="QY597" s="37"/>
      <c r="QZ597" s="37"/>
      <c r="RA597" s="37"/>
      <c r="RB597" s="37"/>
      <c r="RC597" s="37"/>
      <c r="RD597" s="37"/>
      <c r="RE597" s="37"/>
      <c r="RF597" s="37"/>
      <c r="RG597" s="37"/>
      <c r="RH597" s="37"/>
      <c r="RI597" s="37"/>
      <c r="RJ597" s="37"/>
      <c r="RK597" s="37"/>
      <c r="RL597" s="37"/>
      <c r="RM597" s="37"/>
      <c r="RN597" s="37"/>
      <c r="RO597" s="37"/>
      <c r="RP597" s="37"/>
      <c r="RQ597" s="37"/>
      <c r="RR597" s="37"/>
      <c r="RS597" s="37"/>
      <c r="RT597" s="37"/>
      <c r="RU597" s="37"/>
      <c r="RV597" s="37"/>
      <c r="RW597" s="37"/>
      <c r="RX597" s="37"/>
      <c r="RY597" s="37"/>
      <c r="RZ597" s="37"/>
      <c r="SA597" s="37"/>
      <c r="SB597" s="37"/>
      <c r="SC597" s="37"/>
      <c r="SD597" s="37"/>
      <c r="SE597" s="37"/>
      <c r="SF597" s="37"/>
      <c r="SG597" s="37"/>
      <c r="SH597" s="37"/>
      <c r="SI597" s="37"/>
      <c r="SJ597" s="37"/>
      <c r="SK597" s="37"/>
      <c r="SL597" s="37"/>
      <c r="SM597" s="37"/>
      <c r="SN597" s="37"/>
      <c r="SO597" s="37"/>
      <c r="SP597" s="37"/>
      <c r="SQ597" s="37"/>
      <c r="SR597" s="37"/>
      <c r="SS597" s="37"/>
      <c r="ST597" s="37"/>
      <c r="SU597" s="37"/>
      <c r="SV597" s="37"/>
      <c r="SW597" s="37"/>
      <c r="SX597" s="37"/>
      <c r="SY597" s="37"/>
      <c r="SZ597" s="37"/>
      <c r="TA597" s="37"/>
      <c r="TB597" s="37"/>
      <c r="TC597" s="37"/>
      <c r="TD597" s="37"/>
      <c r="TE597" s="37"/>
      <c r="TF597" s="37"/>
      <c r="TG597" s="37"/>
      <c r="TH597" s="37"/>
      <c r="TI597" s="37"/>
      <c r="TJ597" s="37"/>
      <c r="TK597" s="37"/>
      <c r="TL597" s="37"/>
      <c r="TM597" s="37"/>
      <c r="TN597" s="37"/>
      <c r="TO597" s="37"/>
      <c r="TP597" s="37"/>
      <c r="TQ597" s="37"/>
      <c r="TR597" s="37"/>
      <c r="TS597" s="37"/>
      <c r="TT597" s="37"/>
      <c r="TU597" s="37"/>
      <c r="TV597" s="37"/>
      <c r="TW597" s="37"/>
      <c r="TX597" s="37"/>
      <c r="TY597" s="37"/>
      <c r="TZ597" s="37"/>
      <c r="UA597" s="37"/>
      <c r="UB597" s="37"/>
      <c r="UC597" s="37"/>
      <c r="UD597" s="37"/>
      <c r="UE597" s="37"/>
      <c r="UF597" s="37"/>
      <c r="UG597" s="37"/>
      <c r="UH597" s="37"/>
      <c r="UI597" s="37"/>
      <c r="UJ597" s="37"/>
      <c r="UK597" s="37"/>
      <c r="UL597" s="37"/>
      <c r="UM597" s="37"/>
      <c r="UN597" s="37"/>
      <c r="UO597" s="37"/>
      <c r="UP597" s="37"/>
      <c r="UQ597" s="37"/>
      <c r="UR597" s="37"/>
      <c r="US597" s="37"/>
      <c r="UT597" s="37"/>
      <c r="UU597" s="37"/>
      <c r="UV597" s="37"/>
      <c r="UW597" s="37"/>
      <c r="UX597" s="37"/>
      <c r="UY597" s="37"/>
      <c r="UZ597" s="37"/>
      <c r="VA597" s="37"/>
      <c r="VB597" s="37"/>
      <c r="VC597" s="37"/>
      <c r="VD597" s="37"/>
      <c r="VE597" s="37"/>
      <c r="VF597" s="37"/>
      <c r="VG597" s="37"/>
      <c r="VH597" s="37"/>
      <c r="VI597" s="37"/>
      <c r="VJ597" s="37"/>
      <c r="VK597" s="37"/>
      <c r="VL597" s="37"/>
      <c r="VM597" s="37"/>
      <c r="VN597" s="37"/>
      <c r="VO597" s="37"/>
      <c r="VP597" s="37"/>
      <c r="VQ597" s="37"/>
      <c r="VR597" s="37"/>
      <c r="VS597" s="37"/>
      <c r="VT597" s="37"/>
      <c r="VU597" s="37"/>
      <c r="VV597" s="37"/>
      <c r="VW597" s="37"/>
      <c r="VX597" s="37"/>
      <c r="VY597" s="37"/>
      <c r="VZ597" s="37"/>
      <c r="WA597" s="37"/>
      <c r="WB597" s="37"/>
      <c r="WC597" s="37"/>
      <c r="WD597" s="37"/>
      <c r="WE597" s="37"/>
      <c r="WF597" s="37"/>
      <c r="WG597" s="37"/>
      <c r="WH597" s="37"/>
      <c r="WI597" s="37"/>
      <c r="WJ597" s="37"/>
      <c r="WK597" s="37"/>
      <c r="WL597" s="37"/>
      <c r="WM597" s="37"/>
      <c r="WN597" s="37"/>
      <c r="WO597" s="37"/>
      <c r="WP597" s="37"/>
      <c r="WQ597" s="37"/>
      <c r="WR597" s="37"/>
      <c r="WS597" s="37"/>
      <c r="WT597" s="37"/>
      <c r="WU597" s="37"/>
      <c r="WV597" s="37"/>
      <c r="WW597" s="37"/>
      <c r="WX597" s="37"/>
      <c r="WY597" s="37"/>
      <c r="WZ597" s="37"/>
      <c r="XA597" s="37"/>
      <c r="XB597" s="37"/>
      <c r="XC597" s="37"/>
      <c r="XD597" s="37"/>
      <c r="XE597" s="37"/>
      <c r="XF597" s="37"/>
      <c r="XG597" s="37"/>
      <c r="XH597" s="37"/>
      <c r="XI597" s="37"/>
      <c r="XJ597" s="37"/>
      <c r="XK597" s="37"/>
      <c r="XL597" s="37"/>
      <c r="XM597" s="37"/>
      <c r="XN597" s="37"/>
      <c r="XO597" s="37"/>
      <c r="XP597" s="37"/>
      <c r="XQ597" s="37"/>
      <c r="XR597" s="37"/>
      <c r="XS597" s="37"/>
      <c r="XT597" s="37"/>
      <c r="XU597" s="37"/>
      <c r="XV597" s="37"/>
      <c r="XW597" s="37"/>
      <c r="XX597" s="37"/>
      <c r="XY597" s="37"/>
      <c r="XZ597" s="37"/>
      <c r="YA597" s="37"/>
      <c r="YB597" s="37"/>
      <c r="YC597" s="37"/>
      <c r="YD597" s="37"/>
      <c r="YE597" s="37"/>
      <c r="YF597" s="37"/>
      <c r="YG597" s="37"/>
      <c r="YH597" s="37"/>
      <c r="YI597" s="37"/>
      <c r="YJ597" s="37"/>
      <c r="YK597" s="37"/>
      <c r="YL597" s="37"/>
      <c r="YM597" s="37"/>
      <c r="YN597" s="37"/>
      <c r="YO597" s="37"/>
      <c r="YP597" s="37"/>
      <c r="YQ597" s="37"/>
      <c r="YR597" s="37"/>
      <c r="YS597" s="37"/>
      <c r="YT597" s="37"/>
      <c r="YU597" s="37"/>
      <c r="YV597" s="37"/>
      <c r="YW597" s="37"/>
      <c r="YX597" s="37"/>
      <c r="YY597" s="37"/>
      <c r="YZ597" s="37"/>
      <c r="ZA597" s="37"/>
      <c r="ZB597" s="37"/>
      <c r="ZC597" s="37"/>
      <c r="ZD597" s="37"/>
      <c r="ZE597" s="37"/>
      <c r="ZF597" s="37"/>
      <c r="ZG597" s="37"/>
      <c r="ZH597" s="37"/>
      <c r="ZI597" s="37"/>
      <c r="ZJ597" s="37"/>
      <c r="ZK597" s="37"/>
      <c r="ZL597" s="37"/>
      <c r="ZM597" s="37"/>
      <c r="ZN597" s="37"/>
      <c r="ZO597" s="37"/>
      <c r="ZP597" s="37"/>
      <c r="ZQ597" s="37"/>
      <c r="ZR597" s="37"/>
      <c r="ZS597" s="37"/>
      <c r="ZT597" s="37"/>
      <c r="ZU597" s="37"/>
      <c r="ZV597" s="37"/>
      <c r="ZW597" s="37"/>
      <c r="ZX597" s="37"/>
      <c r="ZY597" s="37"/>
      <c r="ZZ597" s="37"/>
      <c r="AAA597" s="37"/>
      <c r="AAB597" s="37"/>
      <c r="AAC597" s="37"/>
      <c r="AAD597" s="37"/>
      <c r="AAE597" s="37"/>
      <c r="AAF597" s="37"/>
      <c r="AAG597" s="37"/>
      <c r="AAH597" s="37"/>
      <c r="AAI597" s="37"/>
      <c r="AAJ597" s="37"/>
      <c r="AAK597" s="37"/>
      <c r="AAL597" s="37"/>
      <c r="AAM597" s="37"/>
      <c r="AAN597" s="37"/>
      <c r="AAO597" s="37"/>
      <c r="AAP597" s="37"/>
      <c r="AAQ597" s="37"/>
      <c r="AAR597" s="37"/>
      <c r="AAS597" s="37"/>
      <c r="AAT597" s="37"/>
      <c r="AAU597" s="37"/>
      <c r="AAV597" s="37"/>
      <c r="AAW597" s="37"/>
      <c r="AAX597" s="37"/>
      <c r="AAY597" s="37"/>
      <c r="AAZ597" s="37"/>
      <c r="ABA597" s="37"/>
      <c r="ABB597" s="37"/>
      <c r="ABC597" s="37"/>
      <c r="ABD597" s="37"/>
      <c r="ABE597" s="37"/>
      <c r="ABF597" s="37"/>
      <c r="ABG597" s="37"/>
      <c r="ABH597" s="37"/>
      <c r="ABI597" s="37"/>
      <c r="ABJ597" s="37"/>
      <c r="ABK597" s="37"/>
      <c r="ABL597" s="37"/>
      <c r="ABM597" s="37"/>
      <c r="ABN597" s="37"/>
      <c r="ABO597" s="37"/>
      <c r="ABP597" s="37"/>
      <c r="ABQ597" s="37"/>
      <c r="ABR597" s="37"/>
      <c r="ABS597" s="37"/>
      <c r="ABT597" s="37"/>
      <c r="ABU597" s="37"/>
      <c r="ABV597" s="37"/>
      <c r="ABW597" s="37"/>
      <c r="ABX597" s="37"/>
      <c r="ABY597" s="37"/>
      <c r="ABZ597" s="37"/>
      <c r="ACA597" s="37"/>
      <c r="ACB597" s="37"/>
      <c r="ACC597" s="37"/>
      <c r="ACD597" s="37"/>
      <c r="ACE597" s="37"/>
      <c r="ACF597" s="37"/>
      <c r="ACG597" s="37"/>
      <c r="ACH597" s="37"/>
      <c r="ACI597" s="37"/>
      <c r="ACJ597" s="37"/>
      <c r="ACK597" s="37"/>
      <c r="ACL597" s="37"/>
      <c r="ACM597" s="37"/>
      <c r="ACN597" s="37"/>
      <c r="ACO597" s="37"/>
      <c r="ACP597" s="37"/>
      <c r="ACQ597" s="37"/>
      <c r="ACR597" s="37"/>
      <c r="ACS597" s="37"/>
      <c r="ACT597" s="37"/>
      <c r="ACU597" s="37"/>
      <c r="ACV597" s="37"/>
      <c r="ACW597" s="37"/>
      <c r="ACX597" s="37"/>
      <c r="ACY597" s="37"/>
      <c r="ACZ597" s="37"/>
      <c r="ADA597" s="37"/>
      <c r="ADB597" s="37"/>
      <c r="ADC597" s="37"/>
      <c r="ADD597" s="37"/>
      <c r="ADE597" s="37"/>
      <c r="ADF597" s="37"/>
      <c r="ADG597" s="37"/>
      <c r="ADH597" s="37"/>
      <c r="ADI597" s="37"/>
      <c r="ADJ597" s="37"/>
      <c r="ADK597" s="37"/>
      <c r="ADL597" s="37"/>
      <c r="ADM597" s="37"/>
      <c r="ADN597" s="37"/>
      <c r="ADO597" s="37"/>
      <c r="ADP597" s="37"/>
      <c r="ADQ597" s="37"/>
      <c r="ADR597" s="37"/>
      <c r="ADS597" s="37"/>
      <c r="ADT597" s="37"/>
      <c r="ADU597" s="37"/>
      <c r="ADV597" s="37"/>
      <c r="ADW597" s="37"/>
      <c r="ADX597" s="37"/>
      <c r="ADY597" s="37"/>
      <c r="ADZ597" s="37"/>
      <c r="AEA597" s="37"/>
      <c r="AEB597" s="37"/>
      <c r="AEC597" s="37"/>
      <c r="AED597" s="37"/>
      <c r="AEE597" s="37"/>
      <c r="AEF597" s="37"/>
      <c r="AEG597" s="37"/>
      <c r="AEH597" s="37"/>
      <c r="AEI597" s="37"/>
      <c r="AEJ597" s="37"/>
      <c r="AEK597" s="37"/>
      <c r="AEL597" s="37"/>
      <c r="AEM597" s="37"/>
      <c r="AEN597" s="37"/>
      <c r="AEO597" s="37"/>
      <c r="AEP597" s="37"/>
      <c r="AEQ597" s="37"/>
      <c r="AER597" s="37"/>
      <c r="AES597" s="37"/>
      <c r="AET597" s="37"/>
      <c r="AEU597" s="37"/>
      <c r="AEV597" s="37"/>
      <c r="AEW597" s="37"/>
      <c r="AEX597" s="37"/>
      <c r="AEY597" s="37"/>
      <c r="AEZ597" s="37"/>
      <c r="AFA597" s="37"/>
      <c r="AFB597" s="37"/>
      <c r="AFC597" s="37"/>
      <c r="AFD597" s="37"/>
      <c r="AFE597" s="37"/>
      <c r="AFF597" s="37"/>
      <c r="AFG597" s="37"/>
      <c r="AFH597" s="37"/>
      <c r="AFI597" s="37"/>
      <c r="AFJ597" s="37"/>
      <c r="AFK597" s="37"/>
      <c r="AFL597" s="37"/>
      <c r="AFM597" s="37"/>
      <c r="AFN597" s="37"/>
      <c r="AFO597" s="37"/>
      <c r="AFP597" s="37"/>
      <c r="AFQ597" s="37"/>
      <c r="AFR597" s="37"/>
      <c r="AFS597" s="37"/>
      <c r="AFT597" s="37"/>
      <c r="AFU597" s="37"/>
      <c r="AFV597" s="37"/>
      <c r="AFW597" s="37"/>
      <c r="AFX597" s="37"/>
      <c r="AFY597" s="37"/>
      <c r="AFZ597" s="37"/>
      <c r="AGA597" s="37"/>
      <c r="AGB597" s="37"/>
      <c r="AGC597" s="37"/>
      <c r="AGD597" s="37"/>
      <c r="AGE597" s="37"/>
      <c r="AGF597" s="37"/>
      <c r="AGG597" s="37"/>
      <c r="AGH597" s="37"/>
      <c r="AGI597" s="37"/>
      <c r="AGJ597" s="37"/>
      <c r="AGK597" s="37"/>
      <c r="AGL597" s="37"/>
      <c r="AGM597" s="37"/>
      <c r="AGN597" s="37"/>
      <c r="AGO597" s="37"/>
      <c r="AGP597" s="37"/>
      <c r="AGQ597" s="37"/>
      <c r="AGR597" s="37"/>
      <c r="AGS597" s="37"/>
      <c r="AGT597" s="37"/>
      <c r="AGU597" s="37"/>
      <c r="AGV597" s="37"/>
      <c r="AGW597" s="37"/>
      <c r="AGX597" s="37"/>
      <c r="AGY597" s="37"/>
      <c r="AGZ597" s="37"/>
      <c r="AHA597" s="37"/>
      <c r="AHB597" s="37"/>
      <c r="AHC597" s="37"/>
      <c r="AHD597" s="37"/>
      <c r="AHE597" s="37"/>
      <c r="AHF597" s="37"/>
      <c r="AHG597" s="37"/>
      <c r="AHH597" s="37"/>
      <c r="AHI597" s="37"/>
      <c r="AHJ597" s="37"/>
      <c r="AHK597" s="37"/>
      <c r="AHL597" s="37"/>
      <c r="AHM597" s="37"/>
      <c r="AHN597" s="37"/>
      <c r="AHO597" s="37"/>
      <c r="AHP597" s="37"/>
      <c r="AHQ597" s="37"/>
      <c r="AHR597" s="37"/>
      <c r="AHS597" s="37"/>
      <c r="AHT597" s="37"/>
      <c r="AHU597" s="37"/>
      <c r="AHV597" s="37"/>
      <c r="AHW597" s="37"/>
      <c r="AHX597" s="37"/>
      <c r="AHY597" s="37"/>
      <c r="AHZ597" s="37"/>
      <c r="AIA597" s="37"/>
      <c r="AIB597" s="37"/>
      <c r="AIC597" s="37"/>
      <c r="AID597" s="37"/>
      <c r="AIE597" s="37"/>
      <c r="AIF597" s="37"/>
      <c r="AIG597" s="37"/>
      <c r="AIH597" s="37"/>
      <c r="AII597" s="37"/>
      <c r="AIJ597" s="37"/>
      <c r="AIK597" s="37"/>
      <c r="AIL597" s="37"/>
      <c r="AIM597" s="37"/>
      <c r="AIN597" s="37"/>
      <c r="AIO597" s="37"/>
      <c r="AIP597" s="37"/>
      <c r="AIQ597" s="37"/>
      <c r="AIR597" s="37"/>
      <c r="AIS597" s="37"/>
      <c r="AIT597" s="37"/>
      <c r="AIU597" s="37"/>
      <c r="AIV597" s="37"/>
      <c r="AIW597" s="37"/>
      <c r="AIX597" s="37"/>
      <c r="AIY597" s="37"/>
      <c r="AIZ597" s="37"/>
      <c r="AJA597" s="37"/>
      <c r="AJB597" s="37"/>
      <c r="AJC597" s="37"/>
      <c r="AJD597" s="37"/>
      <c r="AJE597" s="37"/>
      <c r="AJF597" s="37"/>
      <c r="AJG597" s="37"/>
      <c r="AJH597" s="37"/>
      <c r="AJI597" s="37"/>
      <c r="AJJ597" s="37"/>
      <c r="AJK597" s="37"/>
      <c r="AJL597" s="37"/>
      <c r="AJM597" s="37"/>
      <c r="AJN597" s="37"/>
      <c r="AJO597" s="37"/>
      <c r="AJP597" s="37"/>
      <c r="AJQ597" s="37"/>
      <c r="AJR597" s="37"/>
      <c r="AJS597" s="37"/>
      <c r="AJT597" s="37"/>
      <c r="AJU597" s="37"/>
      <c r="AJV597" s="37"/>
      <c r="AJW597" s="37"/>
      <c r="AJX597" s="37"/>
      <c r="AJY597" s="37"/>
      <c r="AJZ597" s="37"/>
      <c r="AKA597" s="37"/>
      <c r="AKB597" s="37"/>
      <c r="AKC597" s="37"/>
      <c r="AKD597" s="37"/>
      <c r="AKE597" s="37"/>
      <c r="AKF597" s="37"/>
      <c r="AKG597" s="37"/>
      <c r="AKH597" s="37"/>
      <c r="AKI597" s="37"/>
      <c r="AKJ597" s="37"/>
      <c r="AKK597" s="37"/>
      <c r="AKL597" s="37"/>
      <c r="AKM597" s="37"/>
      <c r="AKN597" s="37"/>
      <c r="AKO597" s="37"/>
      <c r="AKP597" s="37"/>
      <c r="AKQ597" s="37"/>
      <c r="AKR597" s="37"/>
      <c r="AKS597" s="37"/>
      <c r="AKT597" s="37"/>
      <c r="AKU597" s="37"/>
      <c r="AKV597" s="37"/>
      <c r="AKW597" s="37"/>
      <c r="AKX597" s="37"/>
      <c r="AKY597" s="37"/>
      <c r="AKZ597" s="37"/>
      <c r="ALA597" s="37"/>
      <c r="ALB597" s="37"/>
      <c r="ALC597" s="37"/>
      <c r="ALD597" s="37"/>
      <c r="ALE597" s="37"/>
      <c r="ALF597" s="37"/>
      <c r="ALG597" s="37"/>
      <c r="ALH597" s="37"/>
      <c r="ALI597" s="37"/>
      <c r="ALJ597" s="37"/>
      <c r="ALK597" s="37"/>
      <c r="ALL597" s="37"/>
      <c r="ALM597" s="37"/>
      <c r="ALN597" s="37"/>
      <c r="ALO597" s="37"/>
      <c r="ALP597" s="37"/>
      <c r="ALQ597" s="37"/>
      <c r="ALR597" s="37"/>
      <c r="ALS597" s="37"/>
      <c r="ALT597" s="37"/>
      <c r="ALU597" s="37"/>
      <c r="ALV597" s="37"/>
      <c r="ALW597" s="37"/>
      <c r="ALX597" s="37"/>
      <c r="ALY597" s="37"/>
      <c r="ALZ597" s="37"/>
      <c r="AMA597" s="37"/>
      <c r="AMB597" s="37"/>
      <c r="AMC597" s="37"/>
      <c r="AMD597" s="37"/>
      <c r="AME597" s="37"/>
      <c r="AMF597" s="37"/>
      <c r="AMG597" s="37"/>
      <c r="AMH597" s="37"/>
      <c r="AMI597" s="37"/>
      <c r="AMJ597" s="37"/>
      <c r="AMK597" s="37"/>
      <c r="AML597" s="37"/>
      <c r="AMM597" s="37"/>
      <c r="AMN597" s="37"/>
      <c r="AMO597" s="37"/>
      <c r="AMP597" s="37"/>
      <c r="AMQ597" s="37"/>
      <c r="AMR597" s="37"/>
      <c r="AMS597" s="37"/>
      <c r="AMT597" s="37"/>
      <c r="AMU597" s="37"/>
      <c r="AMV597" s="37"/>
      <c r="AMW597" s="37"/>
      <c r="AMX597" s="37"/>
      <c r="AMY597" s="37"/>
      <c r="AMZ597" s="37"/>
      <c r="ANA597" s="37"/>
      <c r="ANB597" s="37"/>
      <c r="ANC597" s="37"/>
      <c r="AND597" s="37"/>
      <c r="ANE597" s="37"/>
      <c r="ANF597" s="37"/>
      <c r="ANG597" s="37"/>
      <c r="ANH597" s="37"/>
      <c r="ANI597" s="37"/>
      <c r="ANJ597" s="37"/>
      <c r="ANK597" s="37"/>
      <c r="ANL597" s="37"/>
      <c r="ANM597" s="37"/>
      <c r="ANN597" s="37"/>
      <c r="ANO597" s="37"/>
      <c r="ANP597" s="37"/>
      <c r="ANQ597" s="37"/>
      <c r="ANR597" s="37"/>
      <c r="ANS597" s="37"/>
      <c r="ANT597" s="37"/>
      <c r="ANU597" s="37"/>
      <c r="ANV597" s="37"/>
      <c r="ANW597" s="37"/>
      <c r="ANX597" s="37"/>
      <c r="ANY597" s="37"/>
      <c r="ANZ597" s="37"/>
      <c r="AOA597" s="37"/>
      <c r="AOB597" s="37"/>
      <c r="AOC597" s="37"/>
      <c r="AOD597" s="37"/>
      <c r="AOE597" s="37"/>
      <c r="AOF597" s="37"/>
      <c r="AOG597" s="37"/>
      <c r="AOH597" s="37"/>
      <c r="AOI597" s="37"/>
      <c r="AOJ597" s="37"/>
      <c r="AOK597" s="37"/>
      <c r="AOL597" s="37"/>
      <c r="AOM597" s="37"/>
      <c r="AON597" s="37"/>
      <c r="AOO597" s="37"/>
      <c r="AOP597" s="37"/>
      <c r="AOQ597" s="37"/>
      <c r="AOR597" s="37"/>
      <c r="AOS597" s="37"/>
      <c r="AOT597" s="37"/>
      <c r="AOU597" s="37"/>
      <c r="AOV597" s="37"/>
      <c r="AOW597" s="37"/>
      <c r="AOX597" s="37"/>
      <c r="AOY597" s="37"/>
      <c r="AOZ597" s="37"/>
      <c r="APA597" s="37"/>
      <c r="APB597" s="37"/>
      <c r="APC597" s="37"/>
      <c r="APD597" s="37"/>
      <c r="APE597" s="37"/>
      <c r="APF597" s="37"/>
      <c r="APG597" s="37"/>
      <c r="APH597" s="37"/>
      <c r="API597" s="37"/>
      <c r="APJ597" s="37"/>
      <c r="APK597" s="37"/>
      <c r="APL597" s="37"/>
      <c r="APM597" s="37"/>
      <c r="APN597" s="37"/>
      <c r="APO597" s="37"/>
      <c r="APP597" s="37"/>
      <c r="APQ597" s="37"/>
      <c r="APR597" s="37"/>
      <c r="APS597" s="37"/>
      <c r="APT597" s="37"/>
      <c r="APU597" s="37"/>
      <c r="APV597" s="37"/>
      <c r="APW597" s="37"/>
      <c r="APX597" s="37"/>
      <c r="APY597" s="37"/>
      <c r="APZ597" s="37"/>
      <c r="AQA597" s="37"/>
      <c r="AQB597" s="37"/>
      <c r="AQC597" s="37"/>
      <c r="AQD597" s="37"/>
      <c r="AQE597" s="37"/>
      <c r="AQF597" s="37"/>
      <c r="AQG597" s="37"/>
      <c r="AQH597" s="37"/>
      <c r="AQI597" s="37"/>
      <c r="AQJ597" s="37"/>
      <c r="AQK597" s="37"/>
      <c r="AQL597" s="37"/>
      <c r="AQM597" s="37"/>
      <c r="AQN597" s="37"/>
      <c r="AQO597" s="37"/>
      <c r="AQP597" s="37"/>
      <c r="AQQ597" s="37"/>
      <c r="AQR597" s="37"/>
      <c r="AQS597" s="37"/>
      <c r="AQT597" s="37"/>
      <c r="AQU597" s="37"/>
      <c r="AQV597" s="37"/>
      <c r="AQW597" s="37"/>
      <c r="AQX597" s="37"/>
      <c r="AQY597" s="37"/>
      <c r="AQZ597" s="37"/>
      <c r="ARA597" s="37"/>
      <c r="ARB597" s="37"/>
      <c r="ARC597" s="37"/>
      <c r="ARD597" s="37"/>
      <c r="ARE597" s="37"/>
      <c r="ARF597" s="37"/>
      <c r="ARG597" s="37"/>
      <c r="ARH597" s="37"/>
      <c r="ARI597" s="37"/>
      <c r="ARJ597" s="37"/>
      <c r="ARK597" s="37"/>
      <c r="ARL597" s="37"/>
      <c r="ARM597" s="37"/>
      <c r="ARN597" s="37"/>
      <c r="ARO597" s="37"/>
      <c r="ARP597" s="37"/>
      <c r="ARQ597" s="37"/>
      <c r="ARR597" s="37"/>
      <c r="ARS597" s="37"/>
      <c r="ART597" s="37"/>
      <c r="ARU597" s="37"/>
      <c r="ARV597" s="37"/>
      <c r="ARW597" s="37"/>
      <c r="ARX597" s="37"/>
      <c r="ARY597" s="37"/>
      <c r="ARZ597" s="37"/>
      <c r="ASA597" s="37"/>
      <c r="ASB597" s="37"/>
      <c r="ASC597" s="37"/>
      <c r="ASD597" s="37"/>
      <c r="ASE597" s="37"/>
      <c r="ASF597" s="37"/>
      <c r="ASG597" s="37"/>
      <c r="ASH597" s="37"/>
      <c r="ASI597" s="37"/>
      <c r="ASJ597" s="37"/>
      <c r="ASK597" s="37"/>
      <c r="ASL597" s="37"/>
      <c r="ASM597" s="37"/>
      <c r="ASN597" s="37"/>
      <c r="ASO597" s="37"/>
      <c r="ASP597" s="37"/>
      <c r="ASQ597" s="37"/>
      <c r="ASR597" s="37"/>
      <c r="ASS597" s="37"/>
      <c r="AST597" s="37"/>
      <c r="ASU597" s="37"/>
      <c r="ASV597" s="37"/>
      <c r="ASW597" s="37"/>
      <c r="ASX597" s="37"/>
      <c r="ASY597" s="37"/>
      <c r="ASZ597" s="37"/>
      <c r="ATA597" s="37"/>
      <c r="ATB597" s="37"/>
      <c r="ATC597" s="37"/>
      <c r="ATD597" s="37"/>
      <c r="ATE597" s="37"/>
      <c r="ATF597" s="37"/>
      <c r="ATG597" s="37"/>
      <c r="ATH597" s="37"/>
      <c r="ATI597" s="37"/>
      <c r="ATJ597" s="37"/>
      <c r="ATK597" s="37"/>
      <c r="ATL597" s="37"/>
      <c r="ATM597" s="37"/>
      <c r="ATN597" s="37"/>
      <c r="ATO597" s="37"/>
      <c r="ATP597" s="37"/>
      <c r="ATQ597" s="37"/>
      <c r="ATR597" s="37"/>
      <c r="ATS597" s="37"/>
      <c r="ATT597" s="37"/>
      <c r="ATU597" s="37"/>
      <c r="ATV597" s="37"/>
      <c r="ATW597" s="37"/>
      <c r="ATX597" s="37"/>
      <c r="ATY597" s="37"/>
      <c r="ATZ597" s="37"/>
      <c r="AUA597" s="37"/>
      <c r="AUB597" s="37"/>
      <c r="AUC597" s="37"/>
      <c r="AUD597" s="37"/>
      <c r="AUE597" s="37"/>
      <c r="AUF597" s="37"/>
      <c r="AUG597" s="37"/>
      <c r="AUH597" s="37"/>
      <c r="AUI597" s="37"/>
      <c r="AUJ597" s="37"/>
      <c r="AUK597" s="37"/>
      <c r="AUL597" s="37"/>
      <c r="AUM597" s="37"/>
      <c r="AUN597" s="37"/>
      <c r="AUO597" s="37"/>
      <c r="AUP597" s="37"/>
      <c r="AUQ597" s="37"/>
      <c r="AUR597" s="37"/>
      <c r="AUS597" s="37"/>
      <c r="AUT597" s="37"/>
      <c r="AUU597" s="37"/>
      <c r="AUV597" s="37"/>
      <c r="AUW597" s="37"/>
      <c r="AUX597" s="37"/>
      <c r="AUY597" s="37"/>
      <c r="AUZ597" s="37"/>
      <c r="AVA597" s="37"/>
      <c r="AVB597" s="37"/>
      <c r="AVC597" s="37"/>
      <c r="AVD597" s="37"/>
      <c r="AVE597" s="37"/>
      <c r="AVF597" s="37"/>
      <c r="AVG597" s="37"/>
      <c r="AVH597" s="37"/>
      <c r="AVI597" s="37"/>
      <c r="AVJ597" s="37"/>
      <c r="AVK597" s="37"/>
      <c r="AVL597" s="37"/>
      <c r="AVM597" s="37"/>
      <c r="AVN597" s="37"/>
      <c r="AVO597" s="37"/>
      <c r="AVP597" s="37"/>
      <c r="AVQ597" s="37"/>
      <c r="AVR597" s="37"/>
      <c r="AVS597" s="37"/>
      <c r="AVT597" s="37"/>
      <c r="AVU597" s="37"/>
      <c r="AVV597" s="37"/>
      <c r="AVW597" s="37"/>
      <c r="AVX597" s="37"/>
      <c r="AVY597" s="37"/>
      <c r="AVZ597" s="37"/>
      <c r="AWA597" s="37"/>
      <c r="AWB597" s="37"/>
      <c r="AWC597" s="37"/>
      <c r="AWD597" s="37"/>
      <c r="AWE597" s="37"/>
      <c r="AWF597" s="37"/>
      <c r="AWG597" s="37"/>
      <c r="AWH597" s="37"/>
      <c r="AWI597" s="37"/>
      <c r="AWJ597" s="37"/>
      <c r="AWK597" s="37"/>
      <c r="AWL597" s="37"/>
      <c r="AWM597" s="37"/>
      <c r="AWN597" s="37"/>
      <c r="AWO597" s="37"/>
      <c r="AWP597" s="37"/>
      <c r="AWQ597" s="37"/>
      <c r="AWR597" s="37"/>
      <c r="AWS597" s="37"/>
      <c r="AWT597" s="37"/>
      <c r="AWU597" s="37"/>
      <c r="AWV597" s="37"/>
      <c r="AWW597" s="37"/>
      <c r="AWX597" s="37"/>
      <c r="AWY597" s="37"/>
      <c r="AWZ597" s="37"/>
      <c r="AXA597" s="37"/>
      <c r="AXB597" s="37"/>
      <c r="AXC597" s="37"/>
      <c r="AXD597" s="37"/>
      <c r="AXE597" s="37"/>
      <c r="AXF597" s="37"/>
      <c r="AXG597" s="37"/>
      <c r="AXH597" s="37"/>
      <c r="AXI597" s="37"/>
      <c r="AXJ597" s="37"/>
      <c r="AXK597" s="37"/>
      <c r="AXL597" s="37"/>
      <c r="AXM597" s="37"/>
      <c r="AXN597" s="37"/>
      <c r="AXO597" s="37"/>
      <c r="AXP597" s="37"/>
      <c r="AXQ597" s="37"/>
      <c r="AXR597" s="37"/>
      <c r="AXS597" s="37"/>
      <c r="AXT597" s="37"/>
      <c r="AXU597" s="37"/>
      <c r="AXV597" s="37"/>
      <c r="AXW597" s="37"/>
      <c r="AXX597" s="37"/>
      <c r="AXY597" s="37"/>
      <c r="AXZ597" s="37"/>
      <c r="AYA597" s="37"/>
      <c r="AYB597" s="37"/>
      <c r="AYC597" s="37"/>
      <c r="AYD597" s="37"/>
      <c r="AYE597" s="37"/>
      <c r="AYF597" s="37"/>
      <c r="AYG597" s="37"/>
      <c r="AYH597" s="37"/>
      <c r="AYI597" s="37"/>
      <c r="AYJ597" s="37"/>
      <c r="AYK597" s="37"/>
      <c r="AYL597" s="37"/>
      <c r="AYM597" s="37"/>
      <c r="AYN597" s="37"/>
      <c r="AYO597" s="37"/>
      <c r="AYP597" s="37"/>
      <c r="AYQ597" s="37"/>
      <c r="AYR597" s="37"/>
      <c r="AYS597" s="37"/>
      <c r="AYT597" s="37"/>
      <c r="AYU597" s="37"/>
      <c r="AYV597" s="37"/>
      <c r="AYW597" s="37"/>
      <c r="AYX597" s="37"/>
      <c r="AYY597" s="37"/>
      <c r="AYZ597" s="37"/>
      <c r="AZA597" s="37"/>
      <c r="AZB597" s="37"/>
      <c r="AZC597" s="37"/>
      <c r="AZD597" s="37"/>
      <c r="AZE597" s="37"/>
      <c r="AZF597" s="37"/>
      <c r="AZG597" s="37"/>
      <c r="AZH597" s="37"/>
      <c r="AZI597" s="37"/>
      <c r="AZJ597" s="37"/>
      <c r="AZK597" s="37"/>
      <c r="AZL597" s="37"/>
      <c r="AZM597" s="37"/>
      <c r="AZN597" s="37"/>
      <c r="AZO597" s="37"/>
      <c r="AZP597" s="37"/>
      <c r="AZQ597" s="37"/>
      <c r="AZR597" s="37"/>
      <c r="AZS597" s="37"/>
      <c r="AZT597" s="37"/>
      <c r="AZU597" s="37"/>
      <c r="AZV597" s="37"/>
      <c r="AZW597" s="37"/>
      <c r="AZX597" s="37"/>
      <c r="AZY597" s="37"/>
      <c r="AZZ597" s="37"/>
      <c r="BAA597" s="37"/>
      <c r="BAB597" s="37"/>
      <c r="BAC597" s="37"/>
      <c r="BAD597" s="37"/>
      <c r="BAE597" s="37"/>
      <c r="BAF597" s="37"/>
      <c r="BAG597" s="37"/>
      <c r="BAH597" s="37"/>
      <c r="BAI597" s="37"/>
      <c r="BAJ597" s="37"/>
      <c r="BAK597" s="37"/>
      <c r="BAL597" s="37"/>
      <c r="BAM597" s="37"/>
      <c r="BAN597" s="37"/>
      <c r="BAO597" s="37"/>
      <c r="BAP597" s="37"/>
      <c r="BAQ597" s="37"/>
      <c r="BAR597" s="37"/>
      <c r="BAS597" s="37"/>
      <c r="BAT597" s="37"/>
      <c r="BAU597" s="37"/>
      <c r="BAV597" s="37"/>
      <c r="BAW597" s="37"/>
      <c r="BAX597" s="37"/>
      <c r="BAY597" s="37"/>
      <c r="BAZ597" s="37"/>
      <c r="BBA597" s="37"/>
      <c r="BBB597" s="37"/>
      <c r="BBC597" s="37"/>
      <c r="BBD597" s="37"/>
      <c r="BBE597" s="37"/>
      <c r="BBF597" s="37"/>
      <c r="BBG597" s="37"/>
      <c r="BBH597" s="37"/>
      <c r="BBI597" s="37"/>
      <c r="BBJ597" s="37"/>
      <c r="BBK597" s="37"/>
      <c r="BBL597" s="37"/>
      <c r="BBM597" s="37"/>
      <c r="BBN597" s="37"/>
      <c r="BBO597" s="37"/>
      <c r="BBP597" s="37"/>
      <c r="BBQ597" s="37"/>
      <c r="BBR597" s="37"/>
      <c r="BBS597" s="37"/>
      <c r="BBT597" s="37"/>
      <c r="BBU597" s="37"/>
      <c r="BBV597" s="37"/>
      <c r="BBW597" s="37"/>
      <c r="BBX597" s="37"/>
      <c r="BBY597" s="37"/>
      <c r="BBZ597" s="37"/>
      <c r="BCA597" s="37"/>
      <c r="BCB597" s="37"/>
      <c r="BCC597" s="37"/>
      <c r="BCD597" s="37"/>
      <c r="BCE597" s="37"/>
      <c r="BCF597" s="37"/>
      <c r="BCG597" s="37"/>
      <c r="BCH597" s="37"/>
      <c r="BCI597" s="37"/>
      <c r="BCJ597" s="37"/>
      <c r="BCK597" s="37"/>
      <c r="BCL597" s="37"/>
      <c r="BCM597" s="37"/>
      <c r="BCN597" s="37"/>
      <c r="BCO597" s="37"/>
      <c r="BCP597" s="37"/>
      <c r="BCQ597" s="37"/>
      <c r="BCR597" s="37"/>
      <c r="BCS597" s="37"/>
      <c r="BCT597" s="37"/>
      <c r="BCU597" s="37"/>
      <c r="BCV597" s="37"/>
      <c r="BCW597" s="37"/>
      <c r="BCX597" s="37"/>
      <c r="BCY597" s="37"/>
      <c r="BCZ597" s="37"/>
      <c r="BDA597" s="37"/>
      <c r="BDB597" s="37"/>
      <c r="BDC597" s="37"/>
      <c r="BDD597" s="37"/>
      <c r="BDE597" s="37"/>
      <c r="BDF597" s="37"/>
      <c r="BDG597" s="37"/>
      <c r="BDH597" s="37"/>
      <c r="BDI597" s="37"/>
      <c r="BDJ597" s="37"/>
      <c r="BDK597" s="37"/>
      <c r="BDL597" s="37"/>
      <c r="BDM597" s="37"/>
      <c r="BDN597" s="37"/>
      <c r="BDO597" s="37"/>
      <c r="BDP597" s="37"/>
      <c r="BDQ597" s="37"/>
      <c r="BDR597" s="37"/>
      <c r="BDS597" s="37"/>
      <c r="BDT597" s="37"/>
      <c r="BDU597" s="37"/>
      <c r="BDV597" s="37"/>
      <c r="BDW597" s="37"/>
      <c r="BDX597" s="37"/>
      <c r="BDY597" s="37"/>
      <c r="BDZ597" s="37"/>
      <c r="BEA597" s="37"/>
      <c r="BEB597" s="37"/>
      <c r="BEC597" s="37"/>
      <c r="BED597" s="37"/>
      <c r="BEE597" s="37"/>
      <c r="BEF597" s="37"/>
      <c r="BEG597" s="37"/>
      <c r="BEH597" s="37"/>
      <c r="BEI597" s="37"/>
      <c r="BEJ597" s="37"/>
      <c r="BEK597" s="37"/>
      <c r="BEL597" s="37"/>
      <c r="BEM597" s="37"/>
      <c r="BEN597" s="37"/>
      <c r="BEO597" s="37"/>
      <c r="BEP597" s="37"/>
      <c r="BEQ597" s="37"/>
      <c r="BER597" s="37"/>
      <c r="BES597" s="37"/>
      <c r="BET597" s="37"/>
      <c r="BEU597" s="37"/>
      <c r="BEV597" s="37"/>
      <c r="BEW597" s="37"/>
      <c r="BEX597" s="37"/>
      <c r="BEY597" s="37"/>
      <c r="BEZ597" s="37"/>
      <c r="BFA597" s="37"/>
      <c r="BFB597" s="37"/>
      <c r="BFC597" s="37"/>
      <c r="BFD597" s="37"/>
      <c r="BFE597" s="37"/>
      <c r="BFF597" s="37"/>
      <c r="BFG597" s="37"/>
      <c r="BFH597" s="37"/>
      <c r="BFI597" s="37"/>
      <c r="BFJ597" s="37"/>
      <c r="BFK597" s="37"/>
      <c r="BFL597" s="37"/>
      <c r="BFM597" s="37"/>
      <c r="BFN597" s="37"/>
      <c r="BFO597" s="37"/>
      <c r="BFP597" s="37"/>
      <c r="BFQ597" s="37"/>
      <c r="BFR597" s="37"/>
      <c r="BFS597" s="37"/>
      <c r="BFT597" s="37"/>
      <c r="BFU597" s="37"/>
      <c r="BFV597" s="37"/>
      <c r="BFW597" s="37"/>
      <c r="BFX597" s="37"/>
      <c r="BFY597" s="37"/>
      <c r="BFZ597" s="37"/>
      <c r="BGA597" s="37"/>
      <c r="BGB597" s="37"/>
      <c r="BGC597" s="37"/>
      <c r="BGD597" s="37"/>
      <c r="BGE597" s="37"/>
      <c r="BGF597" s="37"/>
      <c r="BGG597" s="37"/>
      <c r="BGH597" s="37"/>
      <c r="BGI597" s="37"/>
      <c r="BGJ597" s="37"/>
      <c r="BGK597" s="37"/>
      <c r="BGL597" s="37"/>
      <c r="BGM597" s="37"/>
      <c r="BGN597" s="37"/>
      <c r="BGO597" s="37"/>
      <c r="BGP597" s="37"/>
      <c r="BGQ597" s="37"/>
      <c r="BGR597" s="37"/>
      <c r="BGS597" s="37"/>
      <c r="BGT597" s="37"/>
      <c r="BGU597" s="37"/>
      <c r="BGV597" s="37"/>
      <c r="BGW597" s="37"/>
      <c r="BGX597" s="37"/>
      <c r="BGY597" s="37"/>
      <c r="BGZ597" s="37"/>
      <c r="BHA597" s="37"/>
      <c r="BHB597" s="37"/>
      <c r="BHC597" s="37"/>
      <c r="BHD597" s="37"/>
      <c r="BHE597" s="37"/>
      <c r="BHF597" s="37"/>
      <c r="BHG597" s="37"/>
      <c r="BHH597" s="37"/>
      <c r="BHI597" s="37"/>
      <c r="BHJ597" s="37"/>
      <c r="BHK597" s="37"/>
      <c r="BHL597" s="37"/>
      <c r="BHM597" s="37"/>
      <c r="BHN597" s="37"/>
      <c r="BHO597" s="37"/>
      <c r="BHP597" s="37"/>
      <c r="BHQ597" s="37"/>
      <c r="BHR597" s="37"/>
      <c r="BHS597" s="37"/>
      <c r="BHT597" s="37"/>
      <c r="BHU597" s="37"/>
      <c r="BHV597" s="37"/>
      <c r="BHW597" s="37"/>
      <c r="BHX597" s="37"/>
      <c r="BHY597" s="37"/>
      <c r="BHZ597" s="37"/>
      <c r="BIA597" s="37"/>
      <c r="BIB597" s="37"/>
      <c r="BIC597" s="37"/>
      <c r="BID597" s="37"/>
      <c r="BIE597" s="37"/>
      <c r="BIF597" s="37"/>
      <c r="BIG597" s="37"/>
      <c r="BIH597" s="37"/>
      <c r="BII597" s="37"/>
      <c r="BIJ597" s="37"/>
      <c r="BIK597" s="37"/>
      <c r="BIL597" s="37"/>
      <c r="BIM597" s="37"/>
      <c r="BIN597" s="37"/>
      <c r="BIO597" s="37"/>
      <c r="BIP597" s="37"/>
      <c r="BIQ597" s="37"/>
      <c r="BIR597" s="37"/>
      <c r="BIS597" s="37"/>
      <c r="BIT597" s="37"/>
      <c r="BIU597" s="37"/>
      <c r="BIV597" s="37"/>
      <c r="BIW597" s="37"/>
      <c r="BIX597" s="37"/>
      <c r="BIY597" s="37"/>
      <c r="BIZ597" s="37"/>
      <c r="BJA597" s="37"/>
      <c r="BJB597" s="37"/>
      <c r="BJC597" s="37"/>
      <c r="BJD597" s="37"/>
      <c r="BJE597" s="37"/>
      <c r="BJF597" s="37"/>
      <c r="BJG597" s="37"/>
      <c r="BJH597" s="37"/>
      <c r="BJI597" s="37"/>
      <c r="BJJ597" s="37"/>
      <c r="BJK597" s="37"/>
      <c r="BJL597" s="37"/>
      <c r="BJM597" s="37"/>
      <c r="BJN597" s="37"/>
      <c r="BJO597" s="37"/>
      <c r="BJP597" s="37"/>
      <c r="BJQ597" s="37"/>
      <c r="BJR597" s="37"/>
      <c r="BJS597" s="37"/>
      <c r="BJT597" s="37"/>
      <c r="BJU597" s="37"/>
      <c r="BJV597" s="37"/>
      <c r="BJW597" s="37"/>
      <c r="BJX597" s="37"/>
      <c r="BJY597" s="37"/>
      <c r="BJZ597" s="37"/>
      <c r="BKA597" s="37"/>
      <c r="BKB597" s="37"/>
      <c r="BKC597" s="37"/>
      <c r="BKD597" s="37"/>
      <c r="BKE597" s="37"/>
      <c r="BKF597" s="37"/>
      <c r="BKG597" s="37"/>
      <c r="BKH597" s="37"/>
      <c r="BKI597" s="37"/>
      <c r="BKJ597" s="37"/>
      <c r="BKK597" s="37"/>
      <c r="BKL597" s="37"/>
      <c r="BKM597" s="37"/>
      <c r="BKN597" s="37"/>
      <c r="BKO597" s="37"/>
      <c r="BKP597" s="37"/>
      <c r="BKQ597" s="37"/>
      <c r="BKR597" s="37"/>
      <c r="BKS597" s="37"/>
      <c r="BKT597" s="37"/>
      <c r="BKU597" s="37"/>
      <c r="BKV597" s="37"/>
      <c r="BKW597" s="37"/>
      <c r="BKX597" s="37"/>
      <c r="BKY597" s="37"/>
      <c r="BKZ597" s="37"/>
      <c r="BLA597" s="37"/>
      <c r="BLB597" s="37"/>
      <c r="BLC597" s="37"/>
      <c r="BLD597" s="37"/>
      <c r="BLE597" s="37"/>
      <c r="BLF597" s="37"/>
      <c r="BLG597" s="37"/>
      <c r="BLH597" s="37"/>
      <c r="BLI597" s="37"/>
      <c r="BLJ597" s="37"/>
      <c r="BLK597" s="37"/>
      <c r="BLL597" s="37"/>
      <c r="BLM597" s="37"/>
      <c r="BLN597" s="37"/>
      <c r="BLO597" s="37"/>
      <c r="BLP597" s="37"/>
      <c r="BLQ597" s="37"/>
      <c r="BLR597" s="37"/>
      <c r="BLS597" s="37"/>
      <c r="BLT597" s="37"/>
      <c r="BLU597" s="37"/>
      <c r="BLV597" s="37"/>
      <c r="BLW597" s="37"/>
      <c r="BLX597" s="37"/>
      <c r="BLY597" s="37"/>
      <c r="BLZ597" s="37"/>
      <c r="BMA597" s="37"/>
      <c r="BMB597" s="37"/>
      <c r="BMC597" s="37"/>
      <c r="BMD597" s="37"/>
      <c r="BME597" s="37"/>
      <c r="BMF597" s="37"/>
      <c r="BMG597" s="37"/>
      <c r="BMH597" s="37"/>
      <c r="BMI597" s="37"/>
      <c r="BMJ597" s="37"/>
      <c r="BMK597" s="37"/>
      <c r="BML597" s="37"/>
      <c r="BMM597" s="37"/>
      <c r="BMN597" s="37"/>
      <c r="BMO597" s="37"/>
      <c r="BMP597" s="37"/>
      <c r="BMQ597" s="37"/>
      <c r="BMR597" s="37"/>
      <c r="BMS597" s="37"/>
      <c r="BMT597" s="37"/>
      <c r="BMU597" s="37"/>
      <c r="BMV597" s="37"/>
      <c r="BMW597" s="37"/>
      <c r="BMX597" s="37"/>
      <c r="BMY597" s="37"/>
      <c r="BMZ597" s="37"/>
      <c r="BNA597" s="37"/>
      <c r="BNB597" s="37"/>
      <c r="BNC597" s="37"/>
      <c r="BND597" s="37"/>
      <c r="BNE597" s="37"/>
      <c r="BNF597" s="37"/>
      <c r="BNG597" s="37"/>
      <c r="BNH597" s="37"/>
      <c r="BNI597" s="37"/>
      <c r="BNJ597" s="37"/>
      <c r="BNK597" s="37"/>
      <c r="BNL597" s="37"/>
      <c r="BNM597" s="37"/>
      <c r="BNN597" s="37"/>
      <c r="BNO597" s="37"/>
      <c r="BNP597" s="37"/>
      <c r="BNQ597" s="37"/>
      <c r="BNR597" s="37"/>
      <c r="BNS597" s="37"/>
      <c r="BNT597" s="37"/>
      <c r="BNU597" s="37"/>
      <c r="BNV597" s="37"/>
      <c r="BNW597" s="37"/>
      <c r="BNX597" s="37"/>
      <c r="BNY597" s="37"/>
      <c r="BNZ597" s="37"/>
      <c r="BOA597" s="37"/>
      <c r="BOB597" s="37"/>
      <c r="BOC597" s="37"/>
      <c r="BOD597" s="37"/>
      <c r="BOE597" s="37"/>
      <c r="BOF597" s="37"/>
      <c r="BOG597" s="37"/>
      <c r="BOH597" s="37"/>
      <c r="BOI597" s="37"/>
      <c r="BOJ597" s="37"/>
      <c r="BOK597" s="37"/>
      <c r="BOL597" s="37"/>
      <c r="BOM597" s="37"/>
      <c r="BON597" s="37"/>
      <c r="BOO597" s="37"/>
      <c r="BOP597" s="37"/>
      <c r="BOQ597" s="37"/>
      <c r="BOR597" s="37"/>
      <c r="BOS597" s="37"/>
      <c r="BOT597" s="37"/>
      <c r="BOU597" s="37"/>
      <c r="BOV597" s="37"/>
      <c r="BOW597" s="37"/>
      <c r="BOX597" s="37"/>
      <c r="BOY597" s="37"/>
      <c r="BOZ597" s="37"/>
      <c r="BPA597" s="37"/>
      <c r="BPB597" s="37"/>
      <c r="BPC597" s="37"/>
      <c r="BPD597" s="37"/>
      <c r="BPE597" s="37"/>
      <c r="BPF597" s="37"/>
      <c r="BPG597" s="37"/>
      <c r="BPH597" s="37"/>
      <c r="BPI597" s="37"/>
      <c r="BPJ597" s="37"/>
      <c r="BPK597" s="37"/>
      <c r="BPL597" s="37"/>
      <c r="BPM597" s="37"/>
      <c r="BPN597" s="37"/>
      <c r="BPO597" s="37"/>
      <c r="BPP597" s="37"/>
      <c r="BPQ597" s="37"/>
      <c r="BPR597" s="37"/>
      <c r="BPS597" s="37"/>
      <c r="BPT597" s="37"/>
      <c r="BPU597" s="37"/>
      <c r="BPV597" s="37"/>
      <c r="BPW597" s="37"/>
      <c r="BPX597" s="37"/>
      <c r="BPY597" s="37"/>
      <c r="BPZ597" s="37"/>
      <c r="BQA597" s="37"/>
      <c r="BQB597" s="37"/>
      <c r="BQC597" s="37"/>
      <c r="BQD597" s="37"/>
      <c r="BQE597" s="37"/>
      <c r="BQF597" s="37"/>
      <c r="BQG597" s="37"/>
      <c r="BQH597" s="37"/>
      <c r="BQI597" s="37"/>
      <c r="BQJ597" s="37"/>
      <c r="BQK597" s="37"/>
      <c r="BQL597" s="37"/>
      <c r="BQM597" s="37"/>
      <c r="BQN597" s="37"/>
      <c r="BQO597" s="37"/>
      <c r="BQP597" s="37"/>
      <c r="BQQ597" s="37"/>
      <c r="BQR597" s="37"/>
      <c r="BQS597" s="37"/>
      <c r="BQT597" s="37"/>
      <c r="BQU597" s="37"/>
      <c r="BQV597" s="37"/>
      <c r="BQW597" s="37"/>
      <c r="BQX597" s="37"/>
      <c r="BQY597" s="37"/>
      <c r="BQZ597" s="37"/>
      <c r="BRA597" s="37"/>
      <c r="BRB597" s="37"/>
      <c r="BRC597" s="37"/>
      <c r="BRD597" s="37"/>
      <c r="BRE597" s="37"/>
      <c r="BRF597" s="37"/>
      <c r="BRG597" s="37"/>
      <c r="BRH597" s="37"/>
      <c r="BRI597" s="37"/>
      <c r="BRJ597" s="37"/>
      <c r="BRK597" s="37"/>
      <c r="BRL597" s="37"/>
      <c r="BRM597" s="37"/>
      <c r="BRN597" s="37"/>
      <c r="BRO597" s="37"/>
      <c r="BRP597" s="37"/>
      <c r="BRQ597" s="37"/>
      <c r="BRR597" s="37"/>
      <c r="BRS597" s="37"/>
      <c r="BRT597" s="37"/>
      <c r="BRU597" s="37"/>
      <c r="BRV597" s="37"/>
      <c r="BRW597" s="37"/>
      <c r="BRX597" s="37"/>
      <c r="BRY597" s="37"/>
      <c r="BRZ597" s="37"/>
      <c r="BSA597" s="37"/>
      <c r="BSB597" s="37"/>
      <c r="BSC597" s="37"/>
      <c r="BSD597" s="37"/>
      <c r="BSE597" s="37"/>
      <c r="BSF597" s="37"/>
      <c r="BSG597" s="37"/>
      <c r="BSH597" s="37"/>
      <c r="BSI597" s="37"/>
      <c r="BSJ597" s="37"/>
      <c r="BSK597" s="37"/>
      <c r="BSL597" s="37"/>
      <c r="BSM597" s="37"/>
      <c r="BSN597" s="37"/>
      <c r="BSO597" s="37"/>
      <c r="BSP597" s="37"/>
      <c r="BSQ597" s="37"/>
      <c r="BSR597" s="37"/>
      <c r="BSS597" s="37"/>
      <c r="BST597" s="37"/>
      <c r="BSU597" s="37"/>
      <c r="BSV597" s="37"/>
      <c r="BSW597" s="37"/>
      <c r="BSX597" s="37"/>
      <c r="BSY597" s="37"/>
      <c r="BSZ597" s="37"/>
      <c r="BTA597" s="37"/>
      <c r="BTB597" s="37"/>
      <c r="BTC597" s="37"/>
      <c r="BTD597" s="37"/>
      <c r="BTE597" s="37"/>
      <c r="BTF597" s="37"/>
      <c r="BTG597" s="37"/>
      <c r="BTH597" s="37"/>
      <c r="BTI597" s="37"/>
      <c r="BTJ597" s="37"/>
      <c r="BTK597" s="37"/>
      <c r="BTL597" s="37"/>
      <c r="BTM597" s="37"/>
      <c r="BTN597" s="37"/>
      <c r="BTO597" s="37"/>
      <c r="BTP597" s="37"/>
      <c r="BTQ597" s="37"/>
      <c r="BTR597" s="37"/>
      <c r="BTS597" s="37"/>
      <c r="BTT597" s="37"/>
      <c r="BTU597" s="37"/>
      <c r="BTV597" s="37"/>
      <c r="BTW597" s="37"/>
      <c r="BTX597" s="37"/>
      <c r="BTY597" s="37"/>
      <c r="BTZ597" s="37"/>
      <c r="BUA597" s="37"/>
      <c r="BUB597" s="37"/>
      <c r="BUC597" s="37"/>
      <c r="BUD597" s="37"/>
      <c r="BUE597" s="37"/>
      <c r="BUF597" s="37"/>
      <c r="BUG597" s="37"/>
      <c r="BUH597" s="37"/>
      <c r="BUI597" s="37"/>
      <c r="BUJ597" s="37"/>
      <c r="BUK597" s="37"/>
      <c r="BUL597" s="37"/>
      <c r="BUM597" s="37"/>
      <c r="BUN597" s="37"/>
      <c r="BUO597" s="37"/>
      <c r="BUP597" s="37"/>
      <c r="BUQ597" s="37"/>
      <c r="BUR597" s="37"/>
      <c r="BUS597" s="37"/>
      <c r="BUT597" s="37"/>
      <c r="BUU597" s="37"/>
      <c r="BUV597" s="37"/>
      <c r="BUW597" s="37"/>
      <c r="BUX597" s="37"/>
      <c r="BUY597" s="37"/>
      <c r="BUZ597" s="37"/>
      <c r="BVA597" s="37"/>
      <c r="BVB597" s="37"/>
      <c r="BVC597" s="37"/>
      <c r="BVD597" s="37"/>
      <c r="BVE597" s="37"/>
      <c r="BVF597" s="37"/>
      <c r="BVG597" s="37"/>
      <c r="BVH597" s="37"/>
      <c r="BVI597" s="37"/>
      <c r="BVJ597" s="37"/>
      <c r="BVK597" s="37"/>
      <c r="BVL597" s="37"/>
      <c r="BVM597" s="37"/>
      <c r="BVN597" s="37"/>
      <c r="BVO597" s="37"/>
      <c r="BVP597" s="37"/>
      <c r="BVQ597" s="37"/>
      <c r="BVR597" s="37"/>
      <c r="BVS597" s="37"/>
      <c r="BVT597" s="37"/>
      <c r="BVU597" s="37"/>
      <c r="BVV597" s="37"/>
      <c r="BVW597" s="37"/>
      <c r="BVX597" s="37"/>
      <c r="BVY597" s="37"/>
      <c r="BVZ597" s="37"/>
      <c r="BWA597" s="37"/>
      <c r="BWB597" s="37"/>
      <c r="BWC597" s="37"/>
      <c r="BWD597" s="37"/>
      <c r="BWE597" s="37"/>
      <c r="BWF597" s="37"/>
      <c r="BWG597" s="37"/>
      <c r="BWH597" s="37"/>
      <c r="BWI597" s="37"/>
      <c r="BWJ597" s="37"/>
      <c r="BWK597" s="37"/>
      <c r="BWL597" s="37"/>
      <c r="BWM597" s="37"/>
      <c r="BWN597" s="37"/>
      <c r="BWO597" s="37"/>
      <c r="BWP597" s="37"/>
      <c r="BWQ597" s="37"/>
      <c r="BWR597" s="37"/>
      <c r="BWS597" s="37"/>
      <c r="BWT597" s="37"/>
      <c r="BWU597" s="37"/>
      <c r="BWV597" s="37"/>
      <c r="BWW597" s="37"/>
      <c r="BWX597" s="37"/>
      <c r="BWY597" s="37"/>
      <c r="BWZ597" s="37"/>
      <c r="BXA597" s="37"/>
      <c r="BXB597" s="37"/>
      <c r="BXC597" s="37"/>
      <c r="BXD597" s="37"/>
      <c r="BXE597" s="37"/>
      <c r="BXF597" s="37"/>
      <c r="BXG597" s="37"/>
      <c r="BXH597" s="37"/>
      <c r="BXI597" s="37"/>
      <c r="BXJ597" s="37"/>
      <c r="BXK597" s="37"/>
      <c r="BXL597" s="37"/>
      <c r="BXM597" s="37"/>
      <c r="BXN597" s="37"/>
      <c r="BXO597" s="37"/>
      <c r="BXP597" s="37"/>
      <c r="BXQ597" s="37"/>
      <c r="BXR597" s="37"/>
      <c r="BXS597" s="37"/>
      <c r="BXT597" s="37"/>
      <c r="BXU597" s="37"/>
      <c r="BXV597" s="37"/>
      <c r="BXW597" s="37"/>
      <c r="BXX597" s="37"/>
      <c r="BXY597" s="37"/>
      <c r="BXZ597" s="37"/>
      <c r="BYA597" s="37"/>
      <c r="BYB597" s="37"/>
      <c r="BYC597" s="37"/>
      <c r="BYD597" s="37"/>
      <c r="BYE597" s="37"/>
      <c r="BYF597" s="37"/>
      <c r="BYG597" s="37"/>
      <c r="BYH597" s="37"/>
      <c r="BYI597" s="37"/>
      <c r="BYJ597" s="37"/>
      <c r="BYK597" s="37"/>
      <c r="BYL597" s="37"/>
      <c r="BYM597" s="37"/>
      <c r="BYN597" s="37"/>
      <c r="BYO597" s="37"/>
      <c r="BYP597" s="37"/>
      <c r="BYQ597" s="37"/>
      <c r="BYR597" s="37"/>
      <c r="BYS597" s="37"/>
      <c r="BYT597" s="37"/>
      <c r="BYU597" s="37"/>
      <c r="BYV597" s="37"/>
      <c r="BYW597" s="37"/>
      <c r="BYX597" s="37"/>
      <c r="BYY597" s="37"/>
      <c r="BYZ597" s="37"/>
      <c r="BZA597" s="37"/>
      <c r="BZB597" s="37"/>
      <c r="BZC597" s="37"/>
      <c r="BZD597" s="37"/>
      <c r="BZE597" s="37"/>
      <c r="BZF597" s="37"/>
      <c r="BZG597" s="37"/>
      <c r="BZH597" s="37"/>
      <c r="BZI597" s="37"/>
      <c r="BZJ597" s="37"/>
      <c r="BZK597" s="37"/>
      <c r="BZL597" s="37"/>
      <c r="BZM597" s="37"/>
      <c r="BZN597" s="37"/>
      <c r="BZO597" s="37"/>
      <c r="BZP597" s="37"/>
      <c r="BZQ597" s="37"/>
      <c r="BZR597" s="37"/>
      <c r="BZS597" s="37"/>
      <c r="BZT597" s="37"/>
      <c r="BZU597" s="37"/>
      <c r="BZV597" s="37"/>
      <c r="BZW597" s="37"/>
      <c r="BZX597" s="37"/>
      <c r="BZY597" s="37"/>
      <c r="BZZ597" s="37"/>
      <c r="CAA597" s="37"/>
      <c r="CAB597" s="37"/>
      <c r="CAC597" s="37"/>
      <c r="CAD597" s="37"/>
      <c r="CAE597" s="37"/>
      <c r="CAF597" s="37"/>
      <c r="CAG597" s="37"/>
      <c r="CAH597" s="37"/>
      <c r="CAI597" s="37"/>
      <c r="CAJ597" s="37"/>
      <c r="CAK597" s="37"/>
      <c r="CAL597" s="37"/>
      <c r="CAM597" s="37"/>
      <c r="CAN597" s="37"/>
      <c r="CAO597" s="37"/>
      <c r="CAP597" s="37"/>
      <c r="CAQ597" s="37"/>
      <c r="CAR597" s="37"/>
      <c r="CAS597" s="37"/>
      <c r="CAT597" s="37"/>
      <c r="CAU597" s="37"/>
      <c r="CAV597" s="37"/>
      <c r="CAW597" s="37"/>
      <c r="CAX597" s="37"/>
      <c r="CAY597" s="37"/>
      <c r="CAZ597" s="37"/>
      <c r="CBA597" s="37"/>
      <c r="CBB597" s="37"/>
      <c r="CBC597" s="37"/>
      <c r="CBD597" s="37"/>
      <c r="CBE597" s="37"/>
      <c r="CBF597" s="37"/>
      <c r="CBG597" s="37"/>
      <c r="CBH597" s="37"/>
      <c r="CBI597" s="37"/>
      <c r="CBJ597" s="37"/>
      <c r="CBK597" s="37"/>
      <c r="CBL597" s="37"/>
      <c r="CBM597" s="37"/>
      <c r="CBN597" s="37"/>
      <c r="CBO597" s="37"/>
      <c r="CBP597" s="37"/>
      <c r="CBQ597" s="37"/>
      <c r="CBR597" s="37"/>
      <c r="CBS597" s="37"/>
      <c r="CBT597" s="37"/>
      <c r="CBU597" s="37"/>
      <c r="CBV597" s="37"/>
      <c r="CBW597" s="37"/>
      <c r="CBX597" s="37"/>
      <c r="CBY597" s="37"/>
      <c r="CBZ597" s="37"/>
      <c r="CCA597" s="37"/>
      <c r="CCB597" s="37"/>
      <c r="CCC597" s="37"/>
      <c r="CCD597" s="37"/>
      <c r="CCE597" s="37"/>
      <c r="CCF597" s="37"/>
      <c r="CCG597" s="37"/>
      <c r="CCH597" s="37"/>
      <c r="CCI597" s="37"/>
      <c r="CCJ597" s="37"/>
      <c r="CCK597" s="37"/>
      <c r="CCL597" s="37"/>
      <c r="CCM597" s="37"/>
      <c r="CCN597" s="37"/>
      <c r="CCO597" s="37"/>
      <c r="CCP597" s="37"/>
      <c r="CCQ597" s="37"/>
      <c r="CCR597" s="37"/>
      <c r="CCS597" s="37"/>
      <c r="CCT597" s="37"/>
      <c r="CCU597" s="37"/>
      <c r="CCV597" s="37"/>
      <c r="CCW597" s="37"/>
      <c r="CCX597" s="37"/>
      <c r="CCY597" s="37"/>
      <c r="CCZ597" s="37"/>
      <c r="CDA597" s="37"/>
      <c r="CDB597" s="37"/>
      <c r="CDC597" s="37"/>
      <c r="CDD597" s="37"/>
      <c r="CDE597" s="37"/>
      <c r="CDF597" s="37"/>
      <c r="CDG597" s="37"/>
      <c r="CDH597" s="37"/>
      <c r="CDI597" s="37"/>
      <c r="CDJ597" s="37"/>
      <c r="CDK597" s="37"/>
      <c r="CDL597" s="37"/>
      <c r="CDM597" s="37"/>
      <c r="CDN597" s="37"/>
      <c r="CDO597" s="37"/>
      <c r="CDP597" s="37"/>
      <c r="CDQ597" s="37"/>
      <c r="CDR597" s="37"/>
      <c r="CDS597" s="37"/>
      <c r="CDT597" s="37"/>
      <c r="CDU597" s="37"/>
      <c r="CDV597" s="37"/>
      <c r="CDW597" s="37"/>
      <c r="CDX597" s="37"/>
      <c r="CDY597" s="37"/>
      <c r="CDZ597" s="37"/>
      <c r="CEA597" s="37"/>
      <c r="CEB597" s="37"/>
      <c r="CEC597" s="37"/>
      <c r="CED597" s="37"/>
      <c r="CEE597" s="37"/>
      <c r="CEF597" s="37"/>
      <c r="CEG597" s="37"/>
      <c r="CEH597" s="37"/>
      <c r="CEI597" s="37"/>
      <c r="CEJ597" s="37"/>
      <c r="CEK597" s="37"/>
      <c r="CEL597" s="37"/>
      <c r="CEM597" s="37"/>
      <c r="CEN597" s="37"/>
      <c r="CEO597" s="37"/>
      <c r="CEP597" s="37"/>
      <c r="CEQ597" s="37"/>
      <c r="CER597" s="37"/>
      <c r="CES597" s="37"/>
      <c r="CET597" s="37"/>
      <c r="CEU597" s="37"/>
      <c r="CEV597" s="37"/>
      <c r="CEW597" s="37"/>
      <c r="CEX597" s="37"/>
      <c r="CEY597" s="37"/>
      <c r="CEZ597" s="37"/>
      <c r="CFA597" s="37"/>
      <c r="CFB597" s="37"/>
      <c r="CFC597" s="37"/>
      <c r="CFD597" s="37"/>
      <c r="CFE597" s="37"/>
      <c r="CFF597" s="37"/>
      <c r="CFG597" s="37"/>
      <c r="CFH597" s="37"/>
      <c r="CFI597" s="37"/>
      <c r="CFJ597" s="37"/>
      <c r="CFK597" s="37"/>
      <c r="CFL597" s="37"/>
      <c r="CFM597" s="37"/>
      <c r="CFN597" s="37"/>
      <c r="CFO597" s="37"/>
      <c r="CFP597" s="37"/>
      <c r="CFQ597" s="37"/>
      <c r="CFR597" s="37"/>
      <c r="CFS597" s="37"/>
      <c r="CFT597" s="37"/>
      <c r="CFU597" s="37"/>
      <c r="CFV597" s="37"/>
      <c r="CFW597" s="37"/>
      <c r="CFX597" s="37"/>
      <c r="CFY597" s="37"/>
      <c r="CFZ597" s="37"/>
      <c r="CGA597" s="37"/>
      <c r="CGB597" s="37"/>
      <c r="CGC597" s="37"/>
      <c r="CGD597" s="37"/>
      <c r="CGE597" s="37"/>
      <c r="CGF597" s="37"/>
      <c r="CGG597" s="37"/>
      <c r="CGH597" s="37"/>
      <c r="CGI597" s="37"/>
      <c r="CGJ597" s="37"/>
      <c r="CGK597" s="37"/>
      <c r="CGL597" s="37"/>
      <c r="CGM597" s="37"/>
      <c r="CGN597" s="37"/>
      <c r="CGO597" s="37"/>
      <c r="CGP597" s="37"/>
      <c r="CGQ597" s="37"/>
      <c r="CGR597" s="37"/>
      <c r="CGS597" s="37"/>
      <c r="CGT597" s="37"/>
      <c r="CGU597" s="37"/>
      <c r="CGV597" s="37"/>
      <c r="CGW597" s="37"/>
      <c r="CGX597" s="37"/>
      <c r="CGY597" s="37"/>
      <c r="CGZ597" s="37"/>
      <c r="CHA597" s="37"/>
      <c r="CHB597" s="37"/>
      <c r="CHC597" s="37"/>
      <c r="CHD597" s="37"/>
      <c r="CHE597" s="37"/>
      <c r="CHF597" s="37"/>
      <c r="CHG597" s="37"/>
      <c r="CHH597" s="37"/>
      <c r="CHI597" s="37"/>
      <c r="CHJ597" s="37"/>
      <c r="CHK597" s="37"/>
      <c r="CHL597" s="37"/>
      <c r="CHM597" s="37"/>
      <c r="CHN597" s="37"/>
      <c r="CHO597" s="37"/>
      <c r="CHP597" s="37"/>
      <c r="CHQ597" s="37"/>
      <c r="CHR597" s="37"/>
      <c r="CHS597" s="37"/>
      <c r="CHT597" s="37"/>
      <c r="CHU597" s="37"/>
      <c r="CHV597" s="37"/>
      <c r="CHW597" s="37"/>
      <c r="CHX597" s="37"/>
      <c r="CHY597" s="37"/>
      <c r="CHZ597" s="37"/>
      <c r="CIA597" s="37"/>
      <c r="CIB597" s="37"/>
      <c r="CIC597" s="37"/>
      <c r="CID597" s="37"/>
      <c r="CIE597" s="37"/>
      <c r="CIF597" s="37"/>
      <c r="CIG597" s="37"/>
      <c r="CIH597" s="37"/>
      <c r="CII597" s="37"/>
      <c r="CIJ597" s="37"/>
      <c r="CIK597" s="37"/>
      <c r="CIL597" s="37"/>
      <c r="CIM597" s="37"/>
      <c r="CIN597" s="37"/>
      <c r="CIO597" s="37"/>
      <c r="CIP597" s="37"/>
      <c r="CIQ597" s="37"/>
      <c r="CIR597" s="37"/>
      <c r="CIS597" s="37"/>
      <c r="CIT597" s="37"/>
      <c r="CIU597" s="37"/>
      <c r="CIV597" s="37"/>
      <c r="CIW597" s="37"/>
      <c r="CIX597" s="37"/>
      <c r="CIY597" s="37"/>
      <c r="CIZ597" s="37"/>
      <c r="CJA597" s="37"/>
      <c r="CJB597" s="37"/>
      <c r="CJC597" s="37"/>
      <c r="CJD597" s="37"/>
      <c r="CJE597" s="37"/>
      <c r="CJF597" s="37"/>
      <c r="CJG597" s="37"/>
      <c r="CJH597" s="37"/>
      <c r="CJI597" s="37"/>
      <c r="CJJ597" s="37"/>
      <c r="CJK597" s="37"/>
      <c r="CJL597" s="37"/>
      <c r="CJM597" s="37"/>
      <c r="CJN597" s="37"/>
      <c r="CJO597" s="37"/>
      <c r="CJP597" s="37"/>
      <c r="CJQ597" s="37"/>
      <c r="CJR597" s="37"/>
      <c r="CJS597" s="37"/>
      <c r="CJT597" s="37"/>
      <c r="CJU597" s="37"/>
      <c r="CJV597" s="37"/>
      <c r="CJW597" s="37"/>
      <c r="CJX597" s="37"/>
      <c r="CJY597" s="37"/>
      <c r="CJZ597" s="37"/>
      <c r="CKA597" s="37"/>
      <c r="CKB597" s="37"/>
      <c r="CKC597" s="37"/>
      <c r="CKD597" s="37"/>
      <c r="CKE597" s="37"/>
      <c r="CKF597" s="37"/>
      <c r="CKG597" s="37"/>
      <c r="CKH597" s="37"/>
      <c r="CKI597" s="37"/>
      <c r="CKJ597" s="37"/>
      <c r="CKK597" s="37"/>
      <c r="CKL597" s="37"/>
      <c r="CKM597" s="37"/>
      <c r="CKN597" s="37"/>
      <c r="CKO597" s="37"/>
      <c r="CKP597" s="37"/>
      <c r="CKQ597" s="37"/>
      <c r="CKR597" s="37"/>
      <c r="CKS597" s="37"/>
      <c r="CKT597" s="37"/>
      <c r="CKU597" s="37"/>
      <c r="CKV597" s="37"/>
      <c r="CKW597" s="37"/>
      <c r="CKX597" s="37"/>
      <c r="CKY597" s="37"/>
      <c r="CKZ597" s="37"/>
      <c r="CLA597" s="37"/>
      <c r="CLB597" s="37"/>
      <c r="CLC597" s="37"/>
      <c r="CLD597" s="37"/>
      <c r="CLE597" s="37"/>
      <c r="CLF597" s="37"/>
      <c r="CLG597" s="37"/>
      <c r="CLH597" s="37"/>
      <c r="CLI597" s="37"/>
      <c r="CLJ597" s="37"/>
      <c r="CLK597" s="37"/>
      <c r="CLL597" s="37"/>
      <c r="CLM597" s="37"/>
      <c r="CLN597" s="37"/>
      <c r="CLO597" s="37"/>
      <c r="CLP597" s="37"/>
      <c r="CLQ597" s="37"/>
      <c r="CLR597" s="37"/>
      <c r="CLS597" s="37"/>
      <c r="CLT597" s="37"/>
      <c r="CLU597" s="37"/>
      <c r="CLV597" s="37"/>
      <c r="CLW597" s="37"/>
      <c r="CLX597" s="37"/>
      <c r="CLY597" s="37"/>
      <c r="CLZ597" s="37"/>
      <c r="CMA597" s="37"/>
      <c r="CMB597" s="37"/>
      <c r="CMC597" s="37"/>
      <c r="CMD597" s="37"/>
      <c r="CME597" s="37"/>
      <c r="CMF597" s="37"/>
      <c r="CMG597" s="37"/>
      <c r="CMH597" s="37"/>
      <c r="CMI597" s="37"/>
      <c r="CMJ597" s="37"/>
      <c r="CMK597" s="37"/>
      <c r="CML597" s="37"/>
      <c r="CMM597" s="37"/>
      <c r="CMN597" s="37"/>
      <c r="CMO597" s="37"/>
      <c r="CMP597" s="37"/>
      <c r="CMQ597" s="37"/>
      <c r="CMR597" s="37"/>
      <c r="CMS597" s="37"/>
      <c r="CMT597" s="37"/>
      <c r="CMU597" s="37"/>
      <c r="CMV597" s="37"/>
      <c r="CMW597" s="37"/>
      <c r="CMX597" s="37"/>
      <c r="CMY597" s="37"/>
      <c r="CMZ597" s="37"/>
      <c r="CNA597" s="37"/>
      <c r="CNB597" s="37"/>
      <c r="CNC597" s="37"/>
      <c r="CND597" s="37"/>
      <c r="CNE597" s="37"/>
      <c r="CNF597" s="37"/>
      <c r="CNG597" s="37"/>
      <c r="CNH597" s="37"/>
      <c r="CNI597" s="37"/>
      <c r="CNJ597" s="37"/>
      <c r="CNK597" s="37"/>
      <c r="CNL597" s="37"/>
      <c r="CNM597" s="37"/>
      <c r="CNN597" s="37"/>
      <c r="CNO597" s="37"/>
      <c r="CNP597" s="37"/>
      <c r="CNQ597" s="37"/>
      <c r="CNR597" s="37"/>
      <c r="CNS597" s="37"/>
      <c r="CNT597" s="37"/>
      <c r="CNU597" s="37"/>
      <c r="CNV597" s="37"/>
      <c r="CNW597" s="37"/>
      <c r="CNX597" s="37"/>
      <c r="CNY597" s="37"/>
      <c r="CNZ597" s="37"/>
      <c r="COA597" s="37"/>
      <c r="COB597" s="37"/>
      <c r="COC597" s="37"/>
      <c r="COD597" s="37"/>
      <c r="COE597" s="37"/>
      <c r="COF597" s="37"/>
      <c r="COG597" s="37"/>
      <c r="COH597" s="37"/>
      <c r="COI597" s="37"/>
      <c r="COJ597" s="37"/>
      <c r="COK597" s="37"/>
      <c r="COL597" s="37"/>
      <c r="COM597" s="37"/>
      <c r="CON597" s="37"/>
      <c r="COO597" s="37"/>
      <c r="COP597" s="37"/>
      <c r="COQ597" s="37"/>
      <c r="COR597" s="37"/>
      <c r="COS597" s="37"/>
      <c r="COT597" s="37"/>
      <c r="COU597" s="37"/>
      <c r="COV597" s="37"/>
      <c r="COW597" s="37"/>
      <c r="COX597" s="37"/>
      <c r="COY597" s="37"/>
      <c r="COZ597" s="37"/>
      <c r="CPA597" s="37"/>
      <c r="CPB597" s="37"/>
      <c r="CPC597" s="37"/>
      <c r="CPD597" s="37"/>
      <c r="CPE597" s="37"/>
      <c r="CPF597" s="37"/>
      <c r="CPG597" s="37"/>
      <c r="CPH597" s="37"/>
      <c r="CPI597" s="37"/>
      <c r="CPJ597" s="37"/>
      <c r="CPK597" s="37"/>
      <c r="CPL597" s="37"/>
      <c r="CPM597" s="37"/>
      <c r="CPN597" s="37"/>
      <c r="CPO597" s="37"/>
      <c r="CPP597" s="37"/>
      <c r="CPQ597" s="37"/>
      <c r="CPR597" s="37"/>
      <c r="CPS597" s="37"/>
      <c r="CPT597" s="37"/>
      <c r="CPU597" s="37"/>
      <c r="CPV597" s="37"/>
      <c r="CPW597" s="37"/>
      <c r="CPX597" s="37"/>
      <c r="CPY597" s="37"/>
      <c r="CPZ597" s="37"/>
      <c r="CQA597" s="37"/>
      <c r="CQB597" s="37"/>
      <c r="CQC597" s="37"/>
      <c r="CQD597" s="37"/>
      <c r="CQE597" s="37"/>
      <c r="CQF597" s="37"/>
      <c r="CQG597" s="37"/>
      <c r="CQH597" s="37"/>
      <c r="CQI597" s="37"/>
      <c r="CQJ597" s="37"/>
      <c r="CQK597" s="37"/>
      <c r="CQL597" s="37"/>
      <c r="CQM597" s="37"/>
      <c r="CQN597" s="37"/>
      <c r="CQO597" s="37"/>
      <c r="CQP597" s="37"/>
      <c r="CQQ597" s="37"/>
      <c r="CQR597" s="37"/>
      <c r="CQS597" s="37"/>
      <c r="CQT597" s="37"/>
      <c r="CQU597" s="37"/>
      <c r="CQV597" s="37"/>
      <c r="CQW597" s="37"/>
      <c r="CQX597" s="37"/>
      <c r="CQY597" s="37"/>
      <c r="CQZ597" s="37"/>
      <c r="CRA597" s="37"/>
      <c r="CRB597" s="37"/>
      <c r="CRC597" s="37"/>
      <c r="CRD597" s="37"/>
      <c r="CRE597" s="37"/>
      <c r="CRF597" s="37"/>
      <c r="CRG597" s="37"/>
      <c r="CRH597" s="37"/>
      <c r="CRI597" s="37"/>
      <c r="CRJ597" s="37"/>
      <c r="CRK597" s="37"/>
      <c r="CRL597" s="37"/>
      <c r="CRM597" s="37"/>
      <c r="CRN597" s="37"/>
      <c r="CRO597" s="37"/>
      <c r="CRP597" s="37"/>
      <c r="CRQ597" s="37"/>
      <c r="CRR597" s="37"/>
      <c r="CRS597" s="37"/>
      <c r="CRT597" s="37"/>
      <c r="CRU597" s="37"/>
      <c r="CRV597" s="37"/>
      <c r="CRW597" s="37"/>
      <c r="CRX597" s="37"/>
      <c r="CRY597" s="37"/>
      <c r="CRZ597" s="37"/>
      <c r="CSA597" s="37"/>
      <c r="CSB597" s="37"/>
      <c r="CSC597" s="37"/>
      <c r="CSD597" s="37"/>
      <c r="CSE597" s="37"/>
      <c r="CSF597" s="37"/>
      <c r="CSG597" s="37"/>
      <c r="CSH597" s="37"/>
      <c r="CSI597" s="37"/>
      <c r="CSJ597" s="37"/>
      <c r="CSK597" s="37"/>
      <c r="CSL597" s="37"/>
      <c r="CSM597" s="37"/>
      <c r="CSN597" s="37"/>
      <c r="CSO597" s="37"/>
      <c r="CSP597" s="37"/>
      <c r="CSQ597" s="37"/>
      <c r="CSR597" s="37"/>
      <c r="CSS597" s="37"/>
      <c r="CST597" s="37"/>
      <c r="CSU597" s="37"/>
      <c r="CSV597" s="37"/>
      <c r="CSW597" s="37"/>
      <c r="CSX597" s="37"/>
      <c r="CSY597" s="37"/>
      <c r="CSZ597" s="37"/>
      <c r="CTA597" s="37"/>
      <c r="CTB597" s="37"/>
      <c r="CTC597" s="37"/>
      <c r="CTD597" s="37"/>
      <c r="CTE597" s="37"/>
      <c r="CTF597" s="37"/>
      <c r="CTG597" s="37"/>
      <c r="CTH597" s="37"/>
      <c r="CTI597" s="37"/>
      <c r="CTJ597" s="37"/>
      <c r="CTK597" s="37"/>
      <c r="CTL597" s="37"/>
      <c r="CTM597" s="37"/>
      <c r="CTN597" s="37"/>
      <c r="CTO597" s="37"/>
      <c r="CTP597" s="37"/>
      <c r="CTQ597" s="37"/>
      <c r="CTR597" s="37"/>
      <c r="CTS597" s="37"/>
      <c r="CTT597" s="37"/>
      <c r="CTU597" s="37"/>
      <c r="CTV597" s="37"/>
      <c r="CTW597" s="37"/>
      <c r="CTX597" s="37"/>
      <c r="CTY597" s="37"/>
      <c r="CTZ597" s="37"/>
      <c r="CUA597" s="37"/>
      <c r="CUB597" s="37"/>
      <c r="CUC597" s="37"/>
      <c r="CUD597" s="37"/>
      <c r="CUE597" s="37"/>
      <c r="CUF597" s="37"/>
      <c r="CUG597" s="37"/>
      <c r="CUH597" s="37"/>
      <c r="CUI597" s="37"/>
      <c r="CUJ597" s="37"/>
      <c r="CUK597" s="37"/>
      <c r="CUL597" s="37"/>
      <c r="CUM597" s="37"/>
      <c r="CUN597" s="37"/>
      <c r="CUO597" s="37"/>
      <c r="CUP597" s="37"/>
      <c r="CUQ597" s="37"/>
      <c r="CUR597" s="37"/>
      <c r="CUS597" s="37"/>
      <c r="CUT597" s="37"/>
      <c r="CUU597" s="37"/>
      <c r="CUV597" s="37"/>
      <c r="CUW597" s="37"/>
      <c r="CUX597" s="37"/>
      <c r="CUY597" s="37"/>
      <c r="CUZ597" s="37"/>
      <c r="CVA597" s="37"/>
      <c r="CVB597" s="37"/>
      <c r="CVC597" s="37"/>
      <c r="CVD597" s="37"/>
      <c r="CVE597" s="37"/>
      <c r="CVF597" s="37"/>
      <c r="CVG597" s="37"/>
      <c r="CVH597" s="37"/>
      <c r="CVI597" s="37"/>
      <c r="CVJ597" s="37"/>
      <c r="CVK597" s="37"/>
      <c r="CVL597" s="37"/>
      <c r="CVM597" s="37"/>
      <c r="CVN597" s="37"/>
      <c r="CVO597" s="37"/>
      <c r="CVP597" s="37"/>
      <c r="CVQ597" s="37"/>
      <c r="CVR597" s="37"/>
      <c r="CVS597" s="37"/>
      <c r="CVT597" s="37"/>
      <c r="CVU597" s="37"/>
      <c r="CVV597" s="37"/>
      <c r="CVW597" s="37"/>
      <c r="CVX597" s="37"/>
      <c r="CVY597" s="37"/>
      <c r="CVZ597" s="37"/>
      <c r="CWA597" s="37"/>
      <c r="CWB597" s="37"/>
      <c r="CWC597" s="37"/>
      <c r="CWD597" s="37"/>
      <c r="CWE597" s="37"/>
      <c r="CWF597" s="37"/>
      <c r="CWG597" s="37"/>
      <c r="CWH597" s="37"/>
      <c r="CWI597" s="37"/>
      <c r="CWJ597" s="37"/>
      <c r="CWK597" s="37"/>
      <c r="CWL597" s="37"/>
      <c r="CWM597" s="37"/>
      <c r="CWN597" s="37"/>
      <c r="CWO597" s="37"/>
      <c r="CWP597" s="37"/>
      <c r="CWQ597" s="37"/>
      <c r="CWR597" s="37"/>
      <c r="CWS597" s="37"/>
      <c r="CWT597" s="37"/>
      <c r="CWU597" s="37"/>
      <c r="CWV597" s="37"/>
      <c r="CWW597" s="37"/>
      <c r="CWX597" s="37"/>
      <c r="CWY597" s="37"/>
      <c r="CWZ597" s="37"/>
      <c r="CXA597" s="37"/>
      <c r="CXB597" s="37"/>
      <c r="CXC597" s="37"/>
      <c r="CXD597" s="37"/>
      <c r="CXE597" s="37"/>
      <c r="CXF597" s="37"/>
      <c r="CXG597" s="37"/>
      <c r="CXH597" s="37"/>
      <c r="CXI597" s="37"/>
      <c r="CXJ597" s="37"/>
      <c r="CXK597" s="37"/>
      <c r="CXL597" s="37"/>
      <c r="CXM597" s="37"/>
      <c r="CXN597" s="37"/>
      <c r="CXO597" s="37"/>
      <c r="CXP597" s="37"/>
      <c r="CXQ597" s="37"/>
      <c r="CXR597" s="37"/>
      <c r="CXS597" s="37"/>
      <c r="CXT597" s="37"/>
      <c r="CXU597" s="37"/>
      <c r="CXV597" s="37"/>
      <c r="CXW597" s="37"/>
      <c r="CXX597" s="37"/>
      <c r="CXY597" s="37"/>
      <c r="CXZ597" s="37"/>
      <c r="CYA597" s="37"/>
      <c r="CYB597" s="37"/>
      <c r="CYC597" s="37"/>
      <c r="CYD597" s="37"/>
      <c r="CYE597" s="37"/>
      <c r="CYF597" s="37"/>
      <c r="CYG597" s="37"/>
      <c r="CYH597" s="37"/>
      <c r="CYI597" s="37"/>
      <c r="CYJ597" s="37"/>
      <c r="CYK597" s="37"/>
      <c r="CYL597" s="37"/>
      <c r="CYM597" s="37"/>
      <c r="CYN597" s="37"/>
      <c r="CYO597" s="37"/>
      <c r="CYP597" s="37"/>
      <c r="CYQ597" s="37"/>
      <c r="CYR597" s="37"/>
      <c r="CYS597" s="37"/>
      <c r="CYT597" s="37"/>
      <c r="CYU597" s="37"/>
      <c r="CYV597" s="37"/>
      <c r="CYW597" s="37"/>
      <c r="CYX597" s="37"/>
      <c r="CYY597" s="37"/>
      <c r="CYZ597" s="37"/>
      <c r="CZA597" s="37"/>
      <c r="CZB597" s="37"/>
      <c r="CZC597" s="37"/>
      <c r="CZD597" s="37"/>
      <c r="CZE597" s="37"/>
      <c r="CZF597" s="37"/>
      <c r="CZG597" s="37"/>
      <c r="CZH597" s="37"/>
      <c r="CZI597" s="37"/>
      <c r="CZJ597" s="37"/>
      <c r="CZK597" s="37"/>
      <c r="CZL597" s="37"/>
      <c r="CZM597" s="37"/>
      <c r="CZN597" s="37"/>
      <c r="CZO597" s="37"/>
      <c r="CZP597" s="37"/>
      <c r="CZQ597" s="37"/>
      <c r="CZR597" s="37"/>
      <c r="CZS597" s="37"/>
      <c r="CZT597" s="37"/>
      <c r="CZU597" s="37"/>
      <c r="CZV597" s="37"/>
      <c r="CZW597" s="37"/>
      <c r="CZX597" s="37"/>
      <c r="CZY597" s="37"/>
      <c r="CZZ597" s="37"/>
      <c r="DAA597" s="37"/>
      <c r="DAB597" s="37"/>
      <c r="DAC597" s="37"/>
      <c r="DAD597" s="37"/>
      <c r="DAE597" s="37"/>
      <c r="DAF597" s="37"/>
      <c r="DAG597" s="37"/>
      <c r="DAH597" s="37"/>
      <c r="DAI597" s="37"/>
      <c r="DAJ597" s="37"/>
      <c r="DAK597" s="37"/>
      <c r="DAL597" s="37"/>
      <c r="DAM597" s="37"/>
      <c r="DAN597" s="37"/>
      <c r="DAO597" s="37"/>
      <c r="DAP597" s="37"/>
      <c r="DAQ597" s="37"/>
      <c r="DAR597" s="37"/>
      <c r="DAS597" s="37"/>
      <c r="DAT597" s="37"/>
      <c r="DAU597" s="37"/>
      <c r="DAV597" s="37"/>
      <c r="DAW597" s="37"/>
      <c r="DAX597" s="37"/>
      <c r="DAY597" s="37"/>
      <c r="DAZ597" s="37"/>
      <c r="DBA597" s="37"/>
      <c r="DBB597" s="37"/>
      <c r="DBC597" s="37"/>
      <c r="DBD597" s="37"/>
      <c r="DBE597" s="37"/>
      <c r="DBF597" s="37"/>
      <c r="DBG597" s="37"/>
      <c r="DBH597" s="37"/>
      <c r="DBI597" s="37"/>
      <c r="DBJ597" s="37"/>
      <c r="DBK597" s="37"/>
      <c r="DBL597" s="37"/>
      <c r="DBM597" s="37"/>
      <c r="DBN597" s="37"/>
      <c r="DBO597" s="37"/>
      <c r="DBP597" s="37"/>
      <c r="DBQ597" s="37"/>
      <c r="DBR597" s="37"/>
      <c r="DBS597" s="37"/>
      <c r="DBT597" s="37"/>
      <c r="DBU597" s="37"/>
      <c r="DBV597" s="37"/>
      <c r="DBW597" s="37"/>
      <c r="DBX597" s="37"/>
      <c r="DBY597" s="37"/>
      <c r="DBZ597" s="37"/>
      <c r="DCA597" s="37"/>
      <c r="DCB597" s="37"/>
      <c r="DCC597" s="37"/>
      <c r="DCD597" s="37"/>
      <c r="DCE597" s="37"/>
      <c r="DCF597" s="37"/>
      <c r="DCG597" s="37"/>
      <c r="DCH597" s="37"/>
      <c r="DCI597" s="37"/>
      <c r="DCJ597" s="37"/>
      <c r="DCK597" s="37"/>
      <c r="DCL597" s="37"/>
      <c r="DCM597" s="37"/>
      <c r="DCN597" s="37"/>
      <c r="DCO597" s="37"/>
      <c r="DCP597" s="37"/>
      <c r="DCQ597" s="37"/>
      <c r="DCR597" s="37"/>
      <c r="DCS597" s="37"/>
      <c r="DCT597" s="37"/>
      <c r="DCU597" s="37"/>
      <c r="DCV597" s="37"/>
      <c r="DCW597" s="37"/>
      <c r="DCX597" s="37"/>
      <c r="DCY597" s="37"/>
      <c r="DCZ597" s="37"/>
      <c r="DDA597" s="37"/>
      <c r="DDB597" s="37"/>
      <c r="DDC597" s="37"/>
      <c r="DDD597" s="37"/>
      <c r="DDE597" s="37"/>
      <c r="DDF597" s="37"/>
      <c r="DDG597" s="37"/>
      <c r="DDH597" s="37"/>
      <c r="DDI597" s="37"/>
      <c r="DDJ597" s="37"/>
      <c r="DDK597" s="37"/>
      <c r="DDL597" s="37"/>
      <c r="DDM597" s="37"/>
      <c r="DDN597" s="37"/>
      <c r="DDO597" s="37"/>
      <c r="DDP597" s="37"/>
      <c r="DDQ597" s="37"/>
      <c r="DDR597" s="37"/>
      <c r="DDS597" s="37"/>
      <c r="DDT597" s="37"/>
      <c r="DDU597" s="37"/>
      <c r="DDV597" s="37"/>
      <c r="DDW597" s="37"/>
      <c r="DDX597" s="37"/>
      <c r="DDY597" s="37"/>
      <c r="DDZ597" s="37"/>
      <c r="DEA597" s="37"/>
      <c r="DEB597" s="37"/>
      <c r="DEC597" s="37"/>
      <c r="DED597" s="37"/>
      <c r="DEE597" s="37"/>
      <c r="DEF597" s="37"/>
      <c r="DEG597" s="37"/>
      <c r="DEH597" s="37"/>
      <c r="DEI597" s="37"/>
      <c r="DEJ597" s="37"/>
      <c r="DEK597" s="37"/>
      <c r="DEL597" s="37"/>
      <c r="DEM597" s="37"/>
      <c r="DEN597" s="37"/>
      <c r="DEO597" s="37"/>
      <c r="DEP597" s="37"/>
      <c r="DEQ597" s="37"/>
      <c r="DER597" s="37"/>
      <c r="DES597" s="37"/>
      <c r="DET597" s="37"/>
      <c r="DEU597" s="37"/>
      <c r="DEV597" s="37"/>
      <c r="DEW597" s="37"/>
      <c r="DEX597" s="37"/>
      <c r="DEY597" s="37"/>
      <c r="DEZ597" s="37"/>
      <c r="DFA597" s="37"/>
      <c r="DFB597" s="37"/>
      <c r="DFC597" s="37"/>
      <c r="DFD597" s="37"/>
      <c r="DFE597" s="37"/>
      <c r="DFF597" s="37"/>
      <c r="DFG597" s="37"/>
      <c r="DFH597" s="37"/>
      <c r="DFI597" s="37"/>
      <c r="DFJ597" s="37"/>
      <c r="DFK597" s="37"/>
      <c r="DFL597" s="37"/>
      <c r="DFM597" s="37"/>
      <c r="DFN597" s="37"/>
      <c r="DFO597" s="37"/>
      <c r="DFP597" s="37"/>
      <c r="DFQ597" s="37"/>
      <c r="DFR597" s="37"/>
      <c r="DFS597" s="37"/>
      <c r="DFT597" s="37"/>
      <c r="DFU597" s="37"/>
      <c r="DFV597" s="37"/>
      <c r="DFW597" s="37"/>
      <c r="DFX597" s="37"/>
      <c r="DFY597" s="37"/>
      <c r="DFZ597" s="37"/>
      <c r="DGA597" s="37"/>
      <c r="DGB597" s="37"/>
      <c r="DGC597" s="37"/>
      <c r="DGD597" s="37"/>
      <c r="DGE597" s="37"/>
      <c r="DGF597" s="37"/>
      <c r="DGG597" s="37"/>
      <c r="DGH597" s="37"/>
      <c r="DGI597" s="37"/>
      <c r="DGJ597" s="37"/>
      <c r="DGK597" s="37"/>
      <c r="DGL597" s="37"/>
      <c r="DGM597" s="37"/>
      <c r="DGN597" s="37"/>
      <c r="DGO597" s="37"/>
      <c r="DGP597" s="37"/>
      <c r="DGQ597" s="37"/>
      <c r="DGR597" s="37"/>
      <c r="DGS597" s="37"/>
      <c r="DGT597" s="37"/>
      <c r="DGU597" s="37"/>
      <c r="DGV597" s="37"/>
      <c r="DGW597" s="37"/>
      <c r="DGX597" s="37"/>
      <c r="DGY597" s="37"/>
      <c r="DGZ597" s="37"/>
      <c r="DHA597" s="37"/>
      <c r="DHB597" s="37"/>
      <c r="DHC597" s="37"/>
      <c r="DHD597" s="37"/>
      <c r="DHE597" s="37"/>
      <c r="DHF597" s="37"/>
      <c r="DHG597" s="37"/>
      <c r="DHH597" s="37"/>
      <c r="DHI597" s="37"/>
      <c r="DHJ597" s="37"/>
      <c r="DHK597" s="37"/>
      <c r="DHL597" s="37"/>
      <c r="DHM597" s="37"/>
      <c r="DHN597" s="37"/>
      <c r="DHO597" s="37"/>
      <c r="DHP597" s="37"/>
      <c r="DHQ597" s="37"/>
      <c r="DHR597" s="37"/>
      <c r="DHS597" s="37"/>
      <c r="DHT597" s="37"/>
      <c r="DHU597" s="37"/>
      <c r="DHV597" s="37"/>
      <c r="DHW597" s="37"/>
      <c r="DHX597" s="37"/>
      <c r="DHY597" s="37"/>
      <c r="DHZ597" s="37"/>
      <c r="DIA597" s="37"/>
      <c r="DIB597" s="37"/>
      <c r="DIC597" s="37"/>
      <c r="DID597" s="37"/>
      <c r="DIE597" s="37"/>
      <c r="DIF597" s="37"/>
      <c r="DIG597" s="37"/>
      <c r="DIH597" s="37"/>
      <c r="DII597" s="37"/>
      <c r="DIJ597" s="37"/>
      <c r="DIK597" s="37"/>
      <c r="DIL597" s="37"/>
      <c r="DIM597" s="37"/>
      <c r="DIN597" s="37"/>
      <c r="DIO597" s="37"/>
      <c r="DIP597" s="37"/>
      <c r="DIQ597" s="37"/>
      <c r="DIR597" s="37"/>
      <c r="DIS597" s="37"/>
      <c r="DIT597" s="37"/>
      <c r="DIU597" s="37"/>
      <c r="DIV597" s="37"/>
      <c r="DIW597" s="37"/>
      <c r="DIX597" s="37"/>
      <c r="DIY597" s="37"/>
      <c r="DIZ597" s="37"/>
      <c r="DJA597" s="37"/>
      <c r="DJB597" s="37"/>
      <c r="DJC597" s="37"/>
      <c r="DJD597" s="37"/>
      <c r="DJE597" s="37"/>
      <c r="DJF597" s="37"/>
      <c r="DJG597" s="37"/>
      <c r="DJH597" s="37"/>
      <c r="DJI597" s="37"/>
      <c r="DJJ597" s="37"/>
      <c r="DJK597" s="37"/>
      <c r="DJL597" s="37"/>
      <c r="DJM597" s="37"/>
      <c r="DJN597" s="37"/>
      <c r="DJO597" s="37"/>
      <c r="DJP597" s="37"/>
      <c r="DJQ597" s="37"/>
      <c r="DJR597" s="37"/>
      <c r="DJS597" s="37"/>
      <c r="DJT597" s="37"/>
      <c r="DJU597" s="37"/>
      <c r="DJV597" s="37"/>
      <c r="DJW597" s="37"/>
      <c r="DJX597" s="37"/>
      <c r="DJY597" s="37"/>
      <c r="DJZ597" s="37"/>
      <c r="DKA597" s="37"/>
      <c r="DKB597" s="37"/>
      <c r="DKC597" s="37"/>
      <c r="DKD597" s="37"/>
      <c r="DKE597" s="37"/>
      <c r="DKF597" s="37"/>
      <c r="DKG597" s="37"/>
      <c r="DKH597" s="37"/>
      <c r="DKI597" s="37"/>
      <c r="DKJ597" s="37"/>
      <c r="DKK597" s="37"/>
      <c r="DKL597" s="37"/>
      <c r="DKM597" s="37"/>
      <c r="DKN597" s="37"/>
      <c r="DKO597" s="37"/>
      <c r="DKP597" s="37"/>
      <c r="DKQ597" s="37"/>
      <c r="DKR597" s="37"/>
      <c r="DKS597" s="37"/>
      <c r="DKT597" s="37"/>
      <c r="DKU597" s="37"/>
      <c r="DKV597" s="37"/>
      <c r="DKW597" s="37"/>
      <c r="DKX597" s="37"/>
      <c r="DKY597" s="37"/>
      <c r="DKZ597" s="37"/>
      <c r="DLA597" s="37"/>
      <c r="DLB597" s="37"/>
      <c r="DLC597" s="37"/>
      <c r="DLD597" s="37"/>
      <c r="DLE597" s="37"/>
      <c r="DLF597" s="37"/>
      <c r="DLG597" s="37"/>
      <c r="DLH597" s="37"/>
      <c r="DLI597" s="37"/>
      <c r="DLJ597" s="37"/>
      <c r="DLK597" s="37"/>
      <c r="DLL597" s="37"/>
      <c r="DLM597" s="37"/>
      <c r="DLN597" s="37"/>
      <c r="DLO597" s="37"/>
      <c r="DLP597" s="37"/>
      <c r="DLQ597" s="37"/>
      <c r="DLR597" s="37"/>
      <c r="DLS597" s="37"/>
      <c r="DLT597" s="37"/>
      <c r="DLU597" s="37"/>
      <c r="DLV597" s="37"/>
      <c r="DLW597" s="37"/>
      <c r="DLX597" s="37"/>
      <c r="DLY597" s="37"/>
      <c r="DLZ597" s="37"/>
      <c r="DMA597" s="37"/>
      <c r="DMB597" s="37"/>
      <c r="DMC597" s="37"/>
      <c r="DMD597" s="37"/>
      <c r="DME597" s="37"/>
      <c r="DMF597" s="37"/>
      <c r="DMG597" s="37"/>
      <c r="DMH597" s="37"/>
      <c r="DMI597" s="37"/>
      <c r="DMJ597" s="37"/>
      <c r="DMK597" s="37"/>
      <c r="DML597" s="37"/>
      <c r="DMM597" s="37"/>
      <c r="DMN597" s="37"/>
      <c r="DMO597" s="37"/>
      <c r="DMP597" s="37"/>
      <c r="DMQ597" s="37"/>
      <c r="DMR597" s="37"/>
      <c r="DMS597" s="37"/>
      <c r="DMT597" s="37"/>
      <c r="DMU597" s="37"/>
      <c r="DMV597" s="37"/>
      <c r="DMW597" s="37"/>
      <c r="DMX597" s="37"/>
      <c r="DMY597" s="37"/>
      <c r="DMZ597" s="37"/>
      <c r="DNA597" s="37"/>
      <c r="DNB597" s="37"/>
      <c r="DNC597" s="37"/>
      <c r="DND597" s="37"/>
      <c r="DNE597" s="37"/>
      <c r="DNF597" s="37"/>
      <c r="DNG597" s="37"/>
      <c r="DNH597" s="37"/>
      <c r="DNI597" s="37"/>
      <c r="DNJ597" s="37"/>
      <c r="DNK597" s="37"/>
      <c r="DNL597" s="37"/>
      <c r="DNM597" s="37"/>
      <c r="DNN597" s="37"/>
      <c r="DNO597" s="37"/>
      <c r="DNP597" s="37"/>
      <c r="DNQ597" s="37"/>
      <c r="DNR597" s="37"/>
      <c r="DNS597" s="37"/>
      <c r="DNT597" s="37"/>
      <c r="DNU597" s="37"/>
      <c r="DNV597" s="37"/>
      <c r="DNW597" s="37"/>
      <c r="DNX597" s="37"/>
      <c r="DNY597" s="37"/>
      <c r="DNZ597" s="37"/>
      <c r="DOA597" s="37"/>
      <c r="DOB597" s="37"/>
      <c r="DOC597" s="37"/>
      <c r="DOD597" s="37"/>
      <c r="DOE597" s="37"/>
      <c r="DOF597" s="37"/>
      <c r="DOG597" s="37"/>
      <c r="DOH597" s="37"/>
      <c r="DOI597" s="37"/>
      <c r="DOJ597" s="37"/>
      <c r="DOK597" s="37"/>
      <c r="DOL597" s="37"/>
      <c r="DOM597" s="37"/>
      <c r="DON597" s="37"/>
      <c r="DOO597" s="37"/>
      <c r="DOP597" s="37"/>
      <c r="DOQ597" s="37"/>
      <c r="DOR597" s="37"/>
      <c r="DOS597" s="37"/>
      <c r="DOT597" s="37"/>
      <c r="DOU597" s="37"/>
      <c r="DOV597" s="37"/>
      <c r="DOW597" s="37"/>
      <c r="DOX597" s="37"/>
      <c r="DOY597" s="37"/>
      <c r="DOZ597" s="37"/>
      <c r="DPA597" s="37"/>
      <c r="DPB597" s="37"/>
      <c r="DPC597" s="37"/>
      <c r="DPD597" s="37"/>
      <c r="DPE597" s="37"/>
      <c r="DPF597" s="37"/>
      <c r="DPG597" s="37"/>
      <c r="DPH597" s="37"/>
      <c r="DPI597" s="37"/>
      <c r="DPJ597" s="37"/>
      <c r="DPK597" s="37"/>
      <c r="DPL597" s="37"/>
      <c r="DPM597" s="37"/>
      <c r="DPN597" s="37"/>
      <c r="DPO597" s="37"/>
      <c r="DPP597" s="37"/>
      <c r="DPQ597" s="37"/>
      <c r="DPR597" s="37"/>
      <c r="DPS597" s="37"/>
      <c r="DPT597" s="37"/>
      <c r="DPU597" s="37"/>
      <c r="DPV597" s="37"/>
      <c r="DPW597" s="37"/>
      <c r="DPX597" s="37"/>
      <c r="DPY597" s="37"/>
      <c r="DPZ597" s="37"/>
      <c r="DQA597" s="37"/>
      <c r="DQB597" s="37"/>
      <c r="DQC597" s="37"/>
      <c r="DQD597" s="37"/>
      <c r="DQE597" s="37"/>
      <c r="DQF597" s="37"/>
      <c r="DQG597" s="37"/>
      <c r="DQH597" s="37"/>
      <c r="DQI597" s="37"/>
      <c r="DQJ597" s="37"/>
      <c r="DQK597" s="37"/>
      <c r="DQL597" s="37"/>
      <c r="DQM597" s="37"/>
      <c r="DQN597" s="37"/>
      <c r="DQO597" s="37"/>
      <c r="DQP597" s="37"/>
      <c r="DQQ597" s="37"/>
      <c r="DQR597" s="37"/>
      <c r="DQS597" s="37"/>
      <c r="DQT597" s="37"/>
      <c r="DQU597" s="37"/>
      <c r="DQV597" s="37"/>
      <c r="DQW597" s="37"/>
      <c r="DQX597" s="37"/>
      <c r="DQY597" s="37"/>
      <c r="DQZ597" s="37"/>
      <c r="DRA597" s="37"/>
      <c r="DRB597" s="37"/>
      <c r="DRC597" s="37"/>
      <c r="DRD597" s="37"/>
      <c r="DRE597" s="37"/>
      <c r="DRF597" s="37"/>
      <c r="DRG597" s="37"/>
      <c r="DRH597" s="37"/>
      <c r="DRI597" s="37"/>
      <c r="DRJ597" s="37"/>
      <c r="DRK597" s="37"/>
      <c r="DRL597" s="37"/>
      <c r="DRM597" s="37"/>
      <c r="DRN597" s="37"/>
      <c r="DRO597" s="37"/>
      <c r="DRP597" s="37"/>
      <c r="DRQ597" s="37"/>
      <c r="DRR597" s="37"/>
      <c r="DRS597" s="37"/>
      <c r="DRT597" s="37"/>
      <c r="DRU597" s="37"/>
      <c r="DRV597" s="37"/>
      <c r="DRW597" s="37"/>
      <c r="DRX597" s="37"/>
      <c r="DRY597" s="37"/>
      <c r="DRZ597" s="37"/>
      <c r="DSA597" s="37"/>
      <c r="DSB597" s="37"/>
      <c r="DSC597" s="37"/>
      <c r="DSD597" s="37"/>
      <c r="DSE597" s="37"/>
      <c r="DSF597" s="37"/>
      <c r="DSG597" s="37"/>
      <c r="DSH597" s="37"/>
      <c r="DSI597" s="37"/>
      <c r="DSJ597" s="37"/>
      <c r="DSK597" s="37"/>
      <c r="DSL597" s="37"/>
      <c r="DSM597" s="37"/>
      <c r="DSN597" s="37"/>
      <c r="DSO597" s="37"/>
      <c r="DSP597" s="37"/>
      <c r="DSQ597" s="37"/>
      <c r="DSR597" s="37"/>
      <c r="DSS597" s="37"/>
      <c r="DST597" s="37"/>
      <c r="DSU597" s="37"/>
      <c r="DSV597" s="37"/>
      <c r="DSW597" s="37"/>
      <c r="DSX597" s="37"/>
      <c r="DSY597" s="37"/>
      <c r="DSZ597" s="37"/>
      <c r="DTA597" s="37"/>
      <c r="DTB597" s="37"/>
      <c r="DTC597" s="37"/>
      <c r="DTD597" s="37"/>
      <c r="DTE597" s="37"/>
      <c r="DTF597" s="37"/>
      <c r="DTG597" s="37"/>
      <c r="DTH597" s="37"/>
      <c r="DTI597" s="37"/>
      <c r="DTJ597" s="37"/>
      <c r="DTK597" s="37"/>
      <c r="DTL597" s="37"/>
      <c r="DTM597" s="37"/>
      <c r="DTN597" s="37"/>
      <c r="DTO597" s="37"/>
      <c r="DTP597" s="37"/>
      <c r="DTQ597" s="37"/>
      <c r="DTR597" s="37"/>
      <c r="DTS597" s="37"/>
      <c r="DTT597" s="37"/>
      <c r="DTU597" s="37"/>
      <c r="DTV597" s="37"/>
      <c r="DTW597" s="37"/>
      <c r="DTX597" s="37"/>
      <c r="DTY597" s="37"/>
      <c r="DTZ597" s="37"/>
      <c r="DUA597" s="37"/>
      <c r="DUB597" s="37"/>
      <c r="DUC597" s="37"/>
      <c r="DUD597" s="37"/>
      <c r="DUE597" s="37"/>
      <c r="DUF597" s="37"/>
      <c r="DUG597" s="37"/>
      <c r="DUH597" s="37"/>
      <c r="DUI597" s="37"/>
      <c r="DUJ597" s="37"/>
      <c r="DUK597" s="37"/>
      <c r="DUL597" s="37"/>
      <c r="DUM597" s="37"/>
      <c r="DUN597" s="37"/>
      <c r="DUO597" s="37"/>
      <c r="DUP597" s="37"/>
      <c r="DUQ597" s="37"/>
      <c r="DUR597" s="37"/>
      <c r="DUS597" s="37"/>
      <c r="DUT597" s="37"/>
      <c r="DUU597" s="37"/>
      <c r="DUV597" s="37"/>
      <c r="DUW597" s="37"/>
      <c r="DUX597" s="37"/>
      <c r="DUY597" s="37"/>
      <c r="DUZ597" s="37"/>
      <c r="DVA597" s="37"/>
      <c r="DVB597" s="37"/>
      <c r="DVC597" s="37"/>
      <c r="DVD597" s="37"/>
      <c r="DVE597" s="37"/>
      <c r="DVF597" s="37"/>
      <c r="DVG597" s="37"/>
      <c r="DVH597" s="37"/>
      <c r="DVI597" s="37"/>
      <c r="DVJ597" s="37"/>
      <c r="DVK597" s="37"/>
      <c r="DVL597" s="37"/>
      <c r="DVM597" s="37"/>
      <c r="DVN597" s="37"/>
      <c r="DVO597" s="37"/>
      <c r="DVP597" s="37"/>
      <c r="DVQ597" s="37"/>
      <c r="DVR597" s="37"/>
      <c r="DVS597" s="37"/>
      <c r="DVT597" s="37"/>
      <c r="DVU597" s="37"/>
      <c r="DVV597" s="37"/>
      <c r="DVW597" s="37"/>
      <c r="DVX597" s="37"/>
      <c r="DVY597" s="37"/>
      <c r="DVZ597" s="37"/>
      <c r="DWA597" s="37"/>
      <c r="DWB597" s="37"/>
      <c r="DWC597" s="37"/>
      <c r="DWD597" s="37"/>
      <c r="DWE597" s="37"/>
      <c r="DWF597" s="37"/>
      <c r="DWG597" s="37"/>
      <c r="DWH597" s="37"/>
      <c r="DWI597" s="37"/>
      <c r="DWJ597" s="37"/>
      <c r="DWK597" s="37"/>
      <c r="DWL597" s="37"/>
      <c r="DWM597" s="37"/>
      <c r="DWN597" s="37"/>
      <c r="DWO597" s="37"/>
      <c r="DWP597" s="37"/>
      <c r="DWQ597" s="37"/>
      <c r="DWR597" s="37"/>
      <c r="DWS597" s="37"/>
      <c r="DWT597" s="37"/>
      <c r="DWU597" s="37"/>
      <c r="DWV597" s="37"/>
      <c r="DWW597" s="37"/>
      <c r="DWX597" s="37"/>
      <c r="DWY597" s="37"/>
      <c r="DWZ597" s="37"/>
      <c r="DXA597" s="37"/>
      <c r="DXB597" s="37"/>
      <c r="DXC597" s="37"/>
      <c r="DXD597" s="37"/>
      <c r="DXE597" s="37"/>
      <c r="DXF597" s="37"/>
      <c r="DXG597" s="37"/>
      <c r="DXH597" s="37"/>
      <c r="DXI597" s="37"/>
      <c r="DXJ597" s="37"/>
      <c r="DXK597" s="37"/>
      <c r="DXL597" s="37"/>
      <c r="DXM597" s="37"/>
      <c r="DXN597" s="37"/>
      <c r="DXO597" s="37"/>
      <c r="DXP597" s="37"/>
      <c r="DXQ597" s="37"/>
      <c r="DXR597" s="37"/>
      <c r="DXS597" s="37"/>
      <c r="DXT597" s="37"/>
      <c r="DXU597" s="37"/>
      <c r="DXV597" s="37"/>
      <c r="DXW597" s="37"/>
      <c r="DXX597" s="37"/>
      <c r="DXY597" s="37"/>
      <c r="DXZ597" s="37"/>
      <c r="DYA597" s="37"/>
      <c r="DYB597" s="37"/>
      <c r="DYC597" s="37"/>
      <c r="DYD597" s="37"/>
      <c r="DYE597" s="37"/>
      <c r="DYF597" s="37"/>
      <c r="DYG597" s="37"/>
      <c r="DYH597" s="37"/>
      <c r="DYI597" s="37"/>
      <c r="DYJ597" s="37"/>
      <c r="DYK597" s="37"/>
      <c r="DYL597" s="37"/>
      <c r="DYM597" s="37"/>
      <c r="DYN597" s="37"/>
      <c r="DYO597" s="37"/>
      <c r="DYP597" s="37"/>
      <c r="DYQ597" s="37"/>
      <c r="DYR597" s="37"/>
      <c r="DYS597" s="37"/>
      <c r="DYT597" s="37"/>
      <c r="DYU597" s="37"/>
      <c r="DYV597" s="37"/>
      <c r="DYW597" s="37"/>
      <c r="DYX597" s="37"/>
      <c r="DYY597" s="37"/>
      <c r="DYZ597" s="37"/>
      <c r="DZA597" s="37"/>
      <c r="DZB597" s="37"/>
      <c r="DZC597" s="37"/>
      <c r="DZD597" s="37"/>
      <c r="DZE597" s="37"/>
      <c r="DZF597" s="37"/>
      <c r="DZG597" s="37"/>
      <c r="DZH597" s="37"/>
      <c r="DZI597" s="37"/>
      <c r="DZJ597" s="37"/>
      <c r="DZK597" s="37"/>
      <c r="DZL597" s="37"/>
      <c r="DZM597" s="37"/>
      <c r="DZN597" s="37"/>
      <c r="DZO597" s="37"/>
      <c r="DZP597" s="37"/>
      <c r="DZQ597" s="37"/>
      <c r="DZR597" s="37"/>
      <c r="DZS597" s="37"/>
      <c r="DZT597" s="37"/>
      <c r="DZU597" s="37"/>
      <c r="DZV597" s="37"/>
      <c r="DZW597" s="37"/>
      <c r="DZX597" s="37"/>
      <c r="DZY597" s="37"/>
      <c r="DZZ597" s="37"/>
      <c r="EAA597" s="37"/>
      <c r="EAB597" s="37"/>
      <c r="EAC597" s="37"/>
      <c r="EAD597" s="37"/>
      <c r="EAE597" s="37"/>
      <c r="EAF597" s="37"/>
      <c r="EAG597" s="37"/>
      <c r="EAH597" s="37"/>
      <c r="EAI597" s="37"/>
      <c r="EAJ597" s="37"/>
      <c r="EAK597" s="37"/>
      <c r="EAL597" s="37"/>
      <c r="EAM597" s="37"/>
      <c r="EAN597" s="37"/>
      <c r="EAO597" s="37"/>
      <c r="EAP597" s="37"/>
      <c r="EAQ597" s="37"/>
      <c r="EAR597" s="37"/>
      <c r="EAS597" s="37"/>
      <c r="EAT597" s="37"/>
      <c r="EAU597" s="37"/>
      <c r="EAV597" s="37"/>
      <c r="EAW597" s="37"/>
      <c r="EAX597" s="37"/>
      <c r="EAY597" s="37"/>
      <c r="EAZ597" s="37"/>
      <c r="EBA597" s="37"/>
      <c r="EBB597" s="37"/>
      <c r="EBC597" s="37"/>
      <c r="EBD597" s="37"/>
      <c r="EBE597" s="37"/>
      <c r="EBF597" s="37"/>
      <c r="EBG597" s="37"/>
      <c r="EBH597" s="37"/>
      <c r="EBI597" s="37"/>
      <c r="EBJ597" s="37"/>
      <c r="EBK597" s="37"/>
      <c r="EBL597" s="37"/>
      <c r="EBM597" s="37"/>
      <c r="EBN597" s="37"/>
      <c r="EBO597" s="37"/>
      <c r="EBP597" s="37"/>
      <c r="EBQ597" s="37"/>
      <c r="EBR597" s="37"/>
      <c r="EBS597" s="37"/>
      <c r="EBT597" s="37"/>
      <c r="EBU597" s="37"/>
      <c r="EBV597" s="37"/>
      <c r="EBW597" s="37"/>
      <c r="EBX597" s="37"/>
      <c r="EBY597" s="37"/>
      <c r="EBZ597" s="37"/>
      <c r="ECA597" s="37"/>
      <c r="ECB597" s="37"/>
      <c r="ECC597" s="37"/>
      <c r="ECD597" s="37"/>
      <c r="ECE597" s="37"/>
      <c r="ECF597" s="37"/>
      <c r="ECG597" s="37"/>
      <c r="ECH597" s="37"/>
      <c r="ECI597" s="37"/>
      <c r="ECJ597" s="37"/>
      <c r="ECK597" s="37"/>
      <c r="ECL597" s="37"/>
      <c r="ECM597" s="37"/>
      <c r="ECN597" s="37"/>
      <c r="ECO597" s="37"/>
      <c r="ECP597" s="37"/>
      <c r="ECQ597" s="37"/>
      <c r="ECR597" s="37"/>
      <c r="ECS597" s="37"/>
      <c r="ECT597" s="37"/>
      <c r="ECU597" s="37"/>
      <c r="ECV597" s="37"/>
      <c r="ECW597" s="37"/>
      <c r="ECX597" s="37"/>
      <c r="ECY597" s="37"/>
      <c r="ECZ597" s="37"/>
      <c r="EDA597" s="37"/>
      <c r="EDB597" s="37"/>
      <c r="EDC597" s="37"/>
      <c r="EDD597" s="37"/>
      <c r="EDE597" s="37"/>
      <c r="EDF597" s="37"/>
      <c r="EDG597" s="37"/>
      <c r="EDH597" s="37"/>
      <c r="EDI597" s="37"/>
      <c r="EDJ597" s="37"/>
      <c r="EDK597" s="37"/>
      <c r="EDL597" s="37"/>
      <c r="EDM597" s="37"/>
      <c r="EDN597" s="37"/>
      <c r="EDO597" s="37"/>
      <c r="EDP597" s="37"/>
      <c r="EDQ597" s="37"/>
      <c r="EDR597" s="37"/>
      <c r="EDS597" s="37"/>
      <c r="EDT597" s="37"/>
      <c r="EDU597" s="37"/>
      <c r="EDV597" s="37"/>
      <c r="EDW597" s="37"/>
      <c r="EDX597" s="37"/>
      <c r="EDY597" s="37"/>
      <c r="EDZ597" s="37"/>
      <c r="EEA597" s="37"/>
      <c r="EEB597" s="37"/>
      <c r="EEC597" s="37"/>
      <c r="EED597" s="37"/>
      <c r="EEE597" s="37"/>
      <c r="EEF597" s="37"/>
      <c r="EEG597" s="37"/>
      <c r="EEH597" s="37"/>
      <c r="EEI597" s="37"/>
      <c r="EEJ597" s="37"/>
      <c r="EEK597" s="37"/>
      <c r="EEL597" s="37"/>
      <c r="EEM597" s="37"/>
      <c r="EEN597" s="37"/>
      <c r="EEO597" s="37"/>
      <c r="EEP597" s="37"/>
      <c r="EEQ597" s="37"/>
      <c r="EER597" s="37"/>
      <c r="EES597" s="37"/>
      <c r="EET597" s="37"/>
      <c r="EEU597" s="37"/>
      <c r="EEV597" s="37"/>
      <c r="EEW597" s="37"/>
      <c r="EEX597" s="37"/>
      <c r="EEY597" s="37"/>
      <c r="EEZ597" s="37"/>
      <c r="EFA597" s="37"/>
      <c r="EFB597" s="37"/>
      <c r="EFC597" s="37"/>
      <c r="EFD597" s="37"/>
      <c r="EFE597" s="37"/>
      <c r="EFF597" s="37"/>
      <c r="EFG597" s="37"/>
      <c r="EFH597" s="37"/>
      <c r="EFI597" s="37"/>
      <c r="EFJ597" s="37"/>
      <c r="EFK597" s="37"/>
      <c r="EFL597" s="37"/>
      <c r="EFM597" s="37"/>
      <c r="EFN597" s="37"/>
      <c r="EFO597" s="37"/>
      <c r="EFP597" s="37"/>
      <c r="EFQ597" s="37"/>
      <c r="EFR597" s="37"/>
      <c r="EFS597" s="37"/>
      <c r="EFT597" s="37"/>
      <c r="EFU597" s="37"/>
      <c r="EFV597" s="37"/>
      <c r="EFW597" s="37"/>
      <c r="EFX597" s="37"/>
      <c r="EFY597" s="37"/>
      <c r="EFZ597" s="37"/>
      <c r="EGA597" s="37"/>
      <c r="EGB597" s="37"/>
      <c r="EGC597" s="37"/>
      <c r="EGD597" s="37"/>
      <c r="EGE597" s="37"/>
      <c r="EGF597" s="37"/>
      <c r="EGG597" s="37"/>
      <c r="EGH597" s="37"/>
      <c r="EGI597" s="37"/>
      <c r="EGJ597" s="37"/>
      <c r="EGK597" s="37"/>
      <c r="EGL597" s="37"/>
      <c r="EGM597" s="37"/>
      <c r="EGN597" s="37"/>
      <c r="EGO597" s="37"/>
      <c r="EGP597" s="37"/>
      <c r="EGQ597" s="37"/>
      <c r="EGR597" s="37"/>
      <c r="EGS597" s="37"/>
      <c r="EGT597" s="37"/>
      <c r="EGU597" s="37"/>
      <c r="EGV597" s="37"/>
      <c r="EGW597" s="37"/>
      <c r="EGX597" s="37"/>
      <c r="EGY597" s="37"/>
      <c r="EGZ597" s="37"/>
      <c r="EHA597" s="37"/>
      <c r="EHB597" s="37"/>
      <c r="EHC597" s="37"/>
      <c r="EHD597" s="37"/>
      <c r="EHE597" s="37"/>
      <c r="EHF597" s="37"/>
      <c r="EHG597" s="37"/>
      <c r="EHH597" s="37"/>
      <c r="EHI597" s="37"/>
      <c r="EHJ597" s="37"/>
      <c r="EHK597" s="37"/>
      <c r="EHL597" s="37"/>
      <c r="EHM597" s="37"/>
      <c r="EHN597" s="37"/>
      <c r="EHO597" s="37"/>
      <c r="EHP597" s="37"/>
      <c r="EHQ597" s="37"/>
      <c r="EHR597" s="37"/>
      <c r="EHS597" s="37"/>
      <c r="EHT597" s="37"/>
      <c r="EHU597" s="37"/>
      <c r="EHV597" s="37"/>
      <c r="EHW597" s="37"/>
      <c r="EHX597" s="37"/>
      <c r="EHY597" s="37"/>
      <c r="EHZ597" s="37"/>
      <c r="EIA597" s="37"/>
      <c r="EIB597" s="37"/>
      <c r="EIC597" s="37"/>
      <c r="EID597" s="37"/>
      <c r="EIE597" s="37"/>
      <c r="EIF597" s="37"/>
      <c r="EIG597" s="37"/>
      <c r="EIH597" s="37"/>
      <c r="EII597" s="37"/>
      <c r="EIJ597" s="37"/>
      <c r="EIK597" s="37"/>
      <c r="EIL597" s="37"/>
      <c r="EIM597" s="37"/>
      <c r="EIN597" s="37"/>
      <c r="EIO597" s="37"/>
      <c r="EIP597" s="37"/>
      <c r="EIQ597" s="37"/>
      <c r="EIR597" s="37"/>
      <c r="EIS597" s="37"/>
      <c r="EIT597" s="37"/>
      <c r="EIU597" s="37"/>
      <c r="EIV597" s="37"/>
      <c r="EIW597" s="37"/>
      <c r="EIX597" s="37"/>
      <c r="EIY597" s="37"/>
      <c r="EIZ597" s="37"/>
      <c r="EJA597" s="37"/>
      <c r="EJB597" s="37"/>
      <c r="EJC597" s="37"/>
      <c r="EJD597" s="37"/>
      <c r="EJE597" s="37"/>
      <c r="EJF597" s="37"/>
      <c r="EJG597" s="37"/>
      <c r="EJH597" s="37"/>
      <c r="EJI597" s="37"/>
      <c r="EJJ597" s="37"/>
      <c r="EJK597" s="37"/>
      <c r="EJL597" s="37"/>
      <c r="EJM597" s="37"/>
      <c r="EJN597" s="37"/>
      <c r="EJO597" s="37"/>
      <c r="EJP597" s="37"/>
      <c r="EJQ597" s="37"/>
      <c r="EJR597" s="37"/>
      <c r="EJS597" s="37"/>
      <c r="EJT597" s="37"/>
      <c r="EJU597" s="37"/>
      <c r="EJV597" s="37"/>
      <c r="EJW597" s="37"/>
      <c r="EJX597" s="37"/>
      <c r="EJY597" s="37"/>
      <c r="EJZ597" s="37"/>
      <c r="EKA597" s="37"/>
      <c r="EKB597" s="37"/>
      <c r="EKC597" s="37"/>
      <c r="EKD597" s="37"/>
      <c r="EKE597" s="37"/>
      <c r="EKF597" s="37"/>
      <c r="EKG597" s="37"/>
      <c r="EKH597" s="37"/>
      <c r="EKI597" s="37"/>
      <c r="EKJ597" s="37"/>
      <c r="EKK597" s="37"/>
      <c r="EKL597" s="37"/>
      <c r="EKM597" s="37"/>
      <c r="EKN597" s="37"/>
      <c r="EKO597" s="37"/>
      <c r="EKP597" s="37"/>
      <c r="EKQ597" s="37"/>
      <c r="EKR597" s="37"/>
      <c r="EKS597" s="37"/>
      <c r="EKT597" s="37"/>
      <c r="EKU597" s="37"/>
      <c r="EKV597" s="37"/>
      <c r="EKW597" s="37"/>
      <c r="EKX597" s="37"/>
      <c r="EKY597" s="37"/>
      <c r="EKZ597" s="37"/>
      <c r="ELA597" s="37"/>
      <c r="ELB597" s="37"/>
      <c r="ELC597" s="37"/>
      <c r="ELD597" s="37"/>
      <c r="ELE597" s="37"/>
      <c r="ELF597" s="37"/>
      <c r="ELG597" s="37"/>
      <c r="ELH597" s="37"/>
      <c r="ELI597" s="37"/>
      <c r="ELJ597" s="37"/>
      <c r="ELK597" s="37"/>
      <c r="ELL597" s="37"/>
      <c r="ELM597" s="37"/>
      <c r="ELN597" s="37"/>
      <c r="ELO597" s="37"/>
      <c r="ELP597" s="37"/>
      <c r="ELQ597" s="37"/>
      <c r="ELR597" s="37"/>
      <c r="ELS597" s="37"/>
      <c r="ELT597" s="37"/>
      <c r="ELU597" s="37"/>
      <c r="ELV597" s="37"/>
      <c r="ELW597" s="37"/>
      <c r="ELX597" s="37"/>
      <c r="ELY597" s="37"/>
      <c r="ELZ597" s="37"/>
      <c r="EMA597" s="37"/>
      <c r="EMB597" s="37"/>
      <c r="EMC597" s="37"/>
      <c r="EMD597" s="37"/>
      <c r="EME597" s="37"/>
      <c r="EMF597" s="37"/>
      <c r="EMG597" s="37"/>
      <c r="EMH597" s="37"/>
      <c r="EMI597" s="37"/>
      <c r="EMJ597" s="37"/>
      <c r="EMK597" s="37"/>
      <c r="EML597" s="37"/>
      <c r="EMM597" s="37"/>
      <c r="EMN597" s="37"/>
      <c r="EMO597" s="37"/>
      <c r="EMP597" s="37"/>
      <c r="EMQ597" s="37"/>
      <c r="EMR597" s="37"/>
      <c r="EMS597" s="37"/>
      <c r="EMT597" s="37"/>
      <c r="EMU597" s="37"/>
      <c r="EMV597" s="37"/>
      <c r="EMW597" s="37"/>
      <c r="EMX597" s="37"/>
      <c r="EMY597" s="37"/>
      <c r="EMZ597" s="37"/>
      <c r="ENA597" s="37"/>
      <c r="ENB597" s="37"/>
      <c r="ENC597" s="37"/>
      <c r="END597" s="37"/>
      <c r="ENE597" s="37"/>
      <c r="ENF597" s="37"/>
      <c r="ENG597" s="37"/>
      <c r="ENH597" s="37"/>
      <c r="ENI597" s="37"/>
      <c r="ENJ597" s="37"/>
      <c r="ENK597" s="37"/>
      <c r="ENL597" s="37"/>
      <c r="ENM597" s="37"/>
      <c r="ENN597" s="37"/>
      <c r="ENO597" s="37"/>
      <c r="ENP597" s="37"/>
      <c r="ENQ597" s="37"/>
      <c r="ENR597" s="37"/>
      <c r="ENS597" s="37"/>
      <c r="ENT597" s="37"/>
      <c r="ENU597" s="37"/>
      <c r="ENV597" s="37"/>
      <c r="ENW597" s="37"/>
      <c r="ENX597" s="37"/>
      <c r="ENY597" s="37"/>
      <c r="ENZ597" s="37"/>
      <c r="EOA597" s="37"/>
      <c r="EOB597" s="37"/>
      <c r="EOC597" s="37"/>
      <c r="EOD597" s="37"/>
      <c r="EOE597" s="37"/>
      <c r="EOF597" s="37"/>
      <c r="EOG597" s="37"/>
      <c r="EOH597" s="37"/>
      <c r="EOI597" s="37"/>
      <c r="EOJ597" s="37"/>
      <c r="EOK597" s="37"/>
      <c r="EOL597" s="37"/>
      <c r="EOM597" s="37"/>
      <c r="EON597" s="37"/>
      <c r="EOO597" s="37"/>
      <c r="EOP597" s="37"/>
      <c r="EOQ597" s="37"/>
      <c r="EOR597" s="37"/>
      <c r="EOS597" s="37"/>
      <c r="EOT597" s="37"/>
      <c r="EOU597" s="37"/>
      <c r="EOV597" s="37"/>
      <c r="EOW597" s="37"/>
      <c r="EOX597" s="37"/>
      <c r="EOY597" s="37"/>
      <c r="EOZ597" s="37"/>
      <c r="EPA597" s="37"/>
      <c r="EPB597" s="37"/>
      <c r="EPC597" s="37"/>
      <c r="EPD597" s="37"/>
      <c r="EPE597" s="37"/>
      <c r="EPF597" s="37"/>
      <c r="EPG597" s="37"/>
      <c r="EPH597" s="37"/>
      <c r="EPI597" s="37"/>
      <c r="EPJ597" s="37"/>
      <c r="EPK597" s="37"/>
      <c r="EPL597" s="37"/>
      <c r="EPM597" s="37"/>
      <c r="EPN597" s="37"/>
      <c r="EPO597" s="37"/>
      <c r="EPP597" s="37"/>
      <c r="EPQ597" s="37"/>
      <c r="EPR597" s="37"/>
      <c r="EPS597" s="37"/>
      <c r="EPT597" s="37"/>
      <c r="EPU597" s="37"/>
      <c r="EPV597" s="37"/>
      <c r="EPW597" s="37"/>
      <c r="EPX597" s="37"/>
      <c r="EPY597" s="37"/>
      <c r="EPZ597" s="37"/>
      <c r="EQA597" s="37"/>
      <c r="EQB597" s="37"/>
      <c r="EQC597" s="37"/>
      <c r="EQD597" s="37"/>
      <c r="EQE597" s="37"/>
      <c r="EQF597" s="37"/>
      <c r="EQG597" s="37"/>
      <c r="EQH597" s="37"/>
      <c r="EQI597" s="37"/>
      <c r="EQJ597" s="37"/>
      <c r="EQK597" s="37"/>
      <c r="EQL597" s="37"/>
      <c r="EQM597" s="37"/>
      <c r="EQN597" s="37"/>
      <c r="EQO597" s="37"/>
      <c r="EQP597" s="37"/>
      <c r="EQQ597" s="37"/>
      <c r="EQR597" s="37"/>
      <c r="EQS597" s="37"/>
      <c r="EQT597" s="37"/>
      <c r="EQU597" s="37"/>
      <c r="EQV597" s="37"/>
      <c r="EQW597" s="37"/>
      <c r="EQX597" s="37"/>
      <c r="EQY597" s="37"/>
      <c r="EQZ597" s="37"/>
      <c r="ERA597" s="37"/>
      <c r="ERB597" s="37"/>
      <c r="ERC597" s="37"/>
      <c r="ERD597" s="37"/>
      <c r="ERE597" s="37"/>
      <c r="ERF597" s="37"/>
      <c r="ERG597" s="37"/>
      <c r="ERH597" s="37"/>
      <c r="ERI597" s="37"/>
      <c r="ERJ597" s="37"/>
      <c r="ERK597" s="37"/>
      <c r="ERL597" s="37"/>
      <c r="ERM597" s="37"/>
      <c r="ERN597" s="37"/>
      <c r="ERO597" s="37"/>
      <c r="ERP597" s="37"/>
      <c r="ERQ597" s="37"/>
      <c r="ERR597" s="37"/>
      <c r="ERS597" s="37"/>
      <c r="ERT597" s="37"/>
      <c r="ERU597" s="37"/>
      <c r="ERV597" s="37"/>
      <c r="ERW597" s="37"/>
      <c r="ERX597" s="37"/>
      <c r="ERY597" s="37"/>
      <c r="ERZ597" s="37"/>
      <c r="ESA597" s="37"/>
      <c r="ESB597" s="37"/>
      <c r="ESC597" s="37"/>
      <c r="ESD597" s="37"/>
      <c r="ESE597" s="37"/>
      <c r="ESF597" s="37"/>
      <c r="ESG597" s="37"/>
      <c r="ESH597" s="37"/>
      <c r="ESI597" s="37"/>
      <c r="ESJ597" s="37"/>
      <c r="ESK597" s="37"/>
      <c r="ESL597" s="37"/>
      <c r="ESM597" s="37"/>
      <c r="ESN597" s="37"/>
      <c r="ESO597" s="37"/>
      <c r="ESP597" s="37"/>
      <c r="ESQ597" s="37"/>
      <c r="ESR597" s="37"/>
      <c r="ESS597" s="37"/>
      <c r="EST597" s="37"/>
      <c r="ESU597" s="37"/>
      <c r="ESV597" s="37"/>
      <c r="ESW597" s="37"/>
      <c r="ESX597" s="37"/>
      <c r="ESY597" s="37"/>
      <c r="ESZ597" s="37"/>
      <c r="ETA597" s="37"/>
      <c r="ETB597" s="37"/>
      <c r="ETC597" s="37"/>
      <c r="ETD597" s="37"/>
      <c r="ETE597" s="37"/>
      <c r="ETF597" s="37"/>
      <c r="ETG597" s="37"/>
      <c r="ETH597" s="37"/>
      <c r="ETI597" s="37"/>
      <c r="ETJ597" s="37"/>
      <c r="ETK597" s="37"/>
      <c r="ETL597" s="37"/>
      <c r="ETM597" s="37"/>
      <c r="ETN597" s="37"/>
      <c r="ETO597" s="37"/>
      <c r="ETP597" s="37"/>
      <c r="ETQ597" s="37"/>
      <c r="ETR597" s="37"/>
      <c r="ETS597" s="37"/>
      <c r="ETT597" s="37"/>
      <c r="ETU597" s="37"/>
      <c r="ETV597" s="37"/>
      <c r="ETW597" s="37"/>
      <c r="ETX597" s="37"/>
      <c r="ETY597" s="37"/>
      <c r="ETZ597" s="37"/>
      <c r="EUA597" s="37"/>
      <c r="EUB597" s="37"/>
      <c r="EUC597" s="37"/>
      <c r="EUD597" s="37"/>
      <c r="EUE597" s="37"/>
      <c r="EUF597" s="37"/>
      <c r="EUG597" s="37"/>
      <c r="EUH597" s="37"/>
      <c r="EUI597" s="37"/>
      <c r="EUJ597" s="37"/>
      <c r="EUK597" s="37"/>
      <c r="EUL597" s="37"/>
      <c r="EUM597" s="37"/>
      <c r="EUN597" s="37"/>
      <c r="EUO597" s="37"/>
      <c r="EUP597" s="37"/>
      <c r="EUQ597" s="37"/>
      <c r="EUR597" s="37"/>
      <c r="EUS597" s="37"/>
      <c r="EUT597" s="37"/>
      <c r="EUU597" s="37"/>
      <c r="EUV597" s="37"/>
      <c r="EUW597" s="37"/>
      <c r="EUX597" s="37"/>
      <c r="EUY597" s="37"/>
      <c r="EUZ597" s="37"/>
      <c r="EVA597" s="37"/>
      <c r="EVB597" s="37"/>
      <c r="EVC597" s="37"/>
      <c r="EVD597" s="37"/>
      <c r="EVE597" s="37"/>
      <c r="EVF597" s="37"/>
      <c r="EVG597" s="37"/>
      <c r="EVH597" s="37"/>
      <c r="EVI597" s="37"/>
      <c r="EVJ597" s="37"/>
      <c r="EVK597" s="37"/>
      <c r="EVL597" s="37"/>
      <c r="EVM597" s="37"/>
      <c r="EVN597" s="37"/>
      <c r="EVO597" s="37"/>
      <c r="EVP597" s="37"/>
      <c r="EVQ597" s="37"/>
      <c r="EVR597" s="37"/>
      <c r="EVS597" s="37"/>
      <c r="EVT597" s="37"/>
      <c r="EVU597" s="37"/>
      <c r="EVV597" s="37"/>
      <c r="EVW597" s="37"/>
      <c r="EVX597" s="37"/>
      <c r="EVY597" s="37"/>
      <c r="EVZ597" s="37"/>
      <c r="EWA597" s="37"/>
      <c r="EWB597" s="37"/>
      <c r="EWC597" s="37"/>
      <c r="EWD597" s="37"/>
      <c r="EWE597" s="37"/>
      <c r="EWF597" s="37"/>
      <c r="EWG597" s="37"/>
      <c r="EWH597" s="37"/>
      <c r="EWI597" s="37"/>
      <c r="EWJ597" s="37"/>
      <c r="EWK597" s="37"/>
      <c r="EWL597" s="37"/>
      <c r="EWM597" s="37"/>
      <c r="EWN597" s="37"/>
      <c r="EWO597" s="37"/>
      <c r="EWP597" s="37"/>
      <c r="EWQ597" s="37"/>
      <c r="EWR597" s="37"/>
      <c r="EWS597" s="37"/>
      <c r="EWT597" s="37"/>
      <c r="EWU597" s="37"/>
      <c r="EWV597" s="37"/>
      <c r="EWW597" s="37"/>
      <c r="EWX597" s="37"/>
      <c r="EWY597" s="37"/>
      <c r="EWZ597" s="37"/>
      <c r="EXA597" s="37"/>
      <c r="EXB597" s="37"/>
      <c r="EXC597" s="37"/>
      <c r="EXD597" s="37"/>
      <c r="EXE597" s="37"/>
      <c r="EXF597" s="37"/>
      <c r="EXG597" s="37"/>
      <c r="EXH597" s="37"/>
      <c r="EXI597" s="37"/>
      <c r="EXJ597" s="37"/>
      <c r="EXK597" s="37"/>
      <c r="EXL597" s="37"/>
      <c r="EXM597" s="37"/>
      <c r="EXN597" s="37"/>
      <c r="EXO597" s="37"/>
      <c r="EXP597" s="37"/>
      <c r="EXQ597" s="37"/>
      <c r="EXR597" s="37"/>
      <c r="EXS597" s="37"/>
      <c r="EXT597" s="37"/>
      <c r="EXU597" s="37"/>
      <c r="EXV597" s="37"/>
      <c r="EXW597" s="37"/>
      <c r="EXX597" s="37"/>
      <c r="EXY597" s="37"/>
      <c r="EXZ597" s="37"/>
      <c r="EYA597" s="37"/>
      <c r="EYB597" s="37"/>
      <c r="EYC597" s="37"/>
      <c r="EYD597" s="37"/>
      <c r="EYE597" s="37"/>
      <c r="EYF597" s="37"/>
      <c r="EYG597" s="37"/>
      <c r="EYH597" s="37"/>
      <c r="EYI597" s="37"/>
      <c r="EYJ597" s="37"/>
      <c r="EYK597" s="37"/>
      <c r="EYL597" s="37"/>
      <c r="EYM597" s="37"/>
      <c r="EYN597" s="37"/>
      <c r="EYO597" s="37"/>
      <c r="EYP597" s="37"/>
      <c r="EYQ597" s="37"/>
      <c r="EYR597" s="37"/>
      <c r="EYS597" s="37"/>
      <c r="EYT597" s="37"/>
      <c r="EYU597" s="37"/>
      <c r="EYV597" s="37"/>
      <c r="EYW597" s="37"/>
      <c r="EYX597" s="37"/>
      <c r="EYY597" s="37"/>
      <c r="EYZ597" s="37"/>
      <c r="EZA597" s="37"/>
      <c r="EZB597" s="37"/>
      <c r="EZC597" s="37"/>
      <c r="EZD597" s="37"/>
      <c r="EZE597" s="37"/>
      <c r="EZF597" s="37"/>
      <c r="EZG597" s="37"/>
      <c r="EZH597" s="37"/>
      <c r="EZI597" s="37"/>
      <c r="EZJ597" s="37"/>
      <c r="EZK597" s="37"/>
      <c r="EZL597" s="37"/>
      <c r="EZM597" s="37"/>
      <c r="EZN597" s="37"/>
      <c r="EZO597" s="37"/>
      <c r="EZP597" s="37"/>
      <c r="EZQ597" s="37"/>
      <c r="EZR597" s="37"/>
      <c r="EZS597" s="37"/>
      <c r="EZT597" s="37"/>
      <c r="EZU597" s="37"/>
      <c r="EZV597" s="37"/>
      <c r="EZW597" s="37"/>
      <c r="EZX597" s="37"/>
      <c r="EZY597" s="37"/>
      <c r="EZZ597" s="37"/>
      <c r="FAA597" s="37"/>
      <c r="FAB597" s="37"/>
      <c r="FAC597" s="37"/>
      <c r="FAD597" s="37"/>
      <c r="FAE597" s="37"/>
      <c r="FAF597" s="37"/>
      <c r="FAG597" s="37"/>
      <c r="FAH597" s="37"/>
      <c r="FAI597" s="37"/>
      <c r="FAJ597" s="37"/>
      <c r="FAK597" s="37"/>
      <c r="FAL597" s="37"/>
      <c r="FAM597" s="37"/>
      <c r="FAN597" s="37"/>
      <c r="FAO597" s="37"/>
      <c r="FAP597" s="37"/>
      <c r="FAQ597" s="37"/>
      <c r="FAR597" s="37"/>
      <c r="FAS597" s="37"/>
      <c r="FAT597" s="37"/>
      <c r="FAU597" s="37"/>
      <c r="FAV597" s="37"/>
      <c r="FAW597" s="37"/>
      <c r="FAX597" s="37"/>
      <c r="FAY597" s="37"/>
      <c r="FAZ597" s="37"/>
      <c r="FBA597" s="37"/>
      <c r="FBB597" s="37"/>
      <c r="FBC597" s="37"/>
      <c r="FBD597" s="37"/>
      <c r="FBE597" s="37"/>
      <c r="FBF597" s="37"/>
      <c r="FBG597" s="37"/>
      <c r="FBH597" s="37"/>
      <c r="FBI597" s="37"/>
      <c r="FBJ597" s="37"/>
      <c r="FBK597" s="37"/>
      <c r="FBL597" s="37"/>
      <c r="FBM597" s="37"/>
      <c r="FBN597" s="37"/>
      <c r="FBO597" s="37"/>
      <c r="FBP597" s="37"/>
      <c r="FBQ597" s="37"/>
      <c r="FBR597" s="37"/>
      <c r="FBS597" s="37"/>
      <c r="FBT597" s="37"/>
      <c r="FBU597" s="37"/>
      <c r="FBV597" s="37"/>
      <c r="FBW597" s="37"/>
      <c r="FBX597" s="37"/>
      <c r="FBY597" s="37"/>
      <c r="FBZ597" s="37"/>
      <c r="FCA597" s="37"/>
      <c r="FCB597" s="37"/>
      <c r="FCC597" s="37"/>
      <c r="FCD597" s="37"/>
      <c r="FCE597" s="37"/>
      <c r="FCF597" s="37"/>
      <c r="FCG597" s="37"/>
      <c r="FCH597" s="37"/>
      <c r="FCI597" s="37"/>
      <c r="FCJ597" s="37"/>
      <c r="FCK597" s="37"/>
      <c r="FCL597" s="37"/>
      <c r="FCM597" s="37"/>
      <c r="FCN597" s="37"/>
      <c r="FCO597" s="37"/>
      <c r="FCP597" s="37"/>
      <c r="FCQ597" s="37"/>
      <c r="FCR597" s="37"/>
      <c r="FCS597" s="37"/>
      <c r="FCT597" s="37"/>
      <c r="FCU597" s="37"/>
      <c r="FCV597" s="37"/>
      <c r="FCW597" s="37"/>
      <c r="FCX597" s="37"/>
      <c r="FCY597" s="37"/>
      <c r="FCZ597" s="37"/>
      <c r="FDA597" s="37"/>
      <c r="FDB597" s="37"/>
      <c r="FDC597" s="37"/>
      <c r="FDD597" s="37"/>
      <c r="FDE597" s="37"/>
      <c r="FDF597" s="37"/>
      <c r="FDG597" s="37"/>
      <c r="FDH597" s="37"/>
      <c r="FDI597" s="37"/>
      <c r="FDJ597" s="37"/>
      <c r="FDK597" s="37"/>
      <c r="FDL597" s="37"/>
      <c r="FDM597" s="37"/>
      <c r="FDN597" s="37"/>
      <c r="FDO597" s="37"/>
      <c r="FDP597" s="37"/>
      <c r="FDQ597" s="37"/>
      <c r="FDR597" s="37"/>
      <c r="FDS597" s="37"/>
      <c r="FDT597" s="37"/>
      <c r="FDU597" s="37"/>
      <c r="FDV597" s="37"/>
      <c r="FDW597" s="37"/>
      <c r="FDX597" s="37"/>
      <c r="FDY597" s="37"/>
      <c r="FDZ597" s="37"/>
      <c r="FEA597" s="37"/>
      <c r="FEB597" s="37"/>
      <c r="FEC597" s="37"/>
      <c r="FED597" s="37"/>
      <c r="FEE597" s="37"/>
      <c r="FEF597" s="37"/>
      <c r="FEG597" s="37"/>
      <c r="FEH597" s="37"/>
      <c r="FEI597" s="37"/>
      <c r="FEJ597" s="37"/>
      <c r="FEK597" s="37"/>
      <c r="FEL597" s="37"/>
      <c r="FEM597" s="37"/>
      <c r="FEN597" s="37"/>
      <c r="FEO597" s="37"/>
      <c r="FEP597" s="37"/>
      <c r="FEQ597" s="37"/>
      <c r="FER597" s="37"/>
      <c r="FES597" s="37"/>
      <c r="FET597" s="37"/>
      <c r="FEU597" s="37"/>
      <c r="FEV597" s="37"/>
      <c r="FEW597" s="37"/>
      <c r="FEX597" s="37"/>
      <c r="FEY597" s="37"/>
      <c r="FEZ597" s="37"/>
      <c r="FFA597" s="37"/>
      <c r="FFB597" s="37"/>
      <c r="FFC597" s="37"/>
      <c r="FFD597" s="37"/>
      <c r="FFE597" s="37"/>
      <c r="FFF597" s="37"/>
      <c r="FFG597" s="37"/>
      <c r="FFH597" s="37"/>
      <c r="FFI597" s="37"/>
      <c r="FFJ597" s="37"/>
      <c r="FFK597" s="37"/>
      <c r="FFL597" s="37"/>
      <c r="FFM597" s="37"/>
      <c r="FFN597" s="37"/>
      <c r="FFO597" s="37"/>
      <c r="FFP597" s="37"/>
      <c r="FFQ597" s="37"/>
      <c r="FFR597" s="37"/>
      <c r="FFS597" s="37"/>
      <c r="FFT597" s="37"/>
      <c r="FFU597" s="37"/>
      <c r="FFV597" s="37"/>
      <c r="FFW597" s="37"/>
      <c r="FFX597" s="37"/>
      <c r="FFY597" s="37"/>
      <c r="FFZ597" s="37"/>
      <c r="FGA597" s="37"/>
      <c r="FGB597" s="37"/>
      <c r="FGC597" s="37"/>
      <c r="FGD597" s="37"/>
      <c r="FGE597" s="37"/>
      <c r="FGF597" s="37"/>
      <c r="FGG597" s="37"/>
      <c r="FGH597" s="37"/>
      <c r="FGI597" s="37"/>
      <c r="FGJ597" s="37"/>
      <c r="FGK597" s="37"/>
      <c r="FGL597" s="37"/>
      <c r="FGM597" s="37"/>
      <c r="FGN597" s="37"/>
      <c r="FGO597" s="37"/>
      <c r="FGP597" s="37"/>
      <c r="FGQ597" s="37"/>
      <c r="FGR597" s="37"/>
      <c r="FGS597" s="37"/>
      <c r="FGT597" s="37"/>
      <c r="FGU597" s="37"/>
      <c r="FGV597" s="37"/>
      <c r="FGW597" s="37"/>
      <c r="FGX597" s="37"/>
      <c r="FGY597" s="37"/>
      <c r="FGZ597" s="37"/>
      <c r="FHA597" s="37"/>
      <c r="FHB597" s="37"/>
      <c r="FHC597" s="37"/>
      <c r="FHD597" s="37"/>
      <c r="FHE597" s="37"/>
      <c r="FHF597" s="37"/>
      <c r="FHG597" s="37"/>
      <c r="FHH597" s="37"/>
      <c r="FHI597" s="37"/>
      <c r="FHJ597" s="37"/>
      <c r="FHK597" s="37"/>
      <c r="FHL597" s="37"/>
      <c r="FHM597" s="37"/>
      <c r="FHN597" s="37"/>
      <c r="FHO597" s="37"/>
      <c r="FHP597" s="37"/>
      <c r="FHQ597" s="37"/>
      <c r="FHR597" s="37"/>
      <c r="FHS597" s="37"/>
      <c r="FHT597" s="37"/>
      <c r="FHU597" s="37"/>
      <c r="FHV597" s="37"/>
      <c r="FHW597" s="37"/>
      <c r="FHX597" s="37"/>
      <c r="FHY597" s="37"/>
      <c r="FHZ597" s="37"/>
      <c r="FIA597" s="37"/>
      <c r="FIB597" s="37"/>
      <c r="FIC597" s="37"/>
      <c r="FID597" s="37"/>
      <c r="FIE597" s="37"/>
      <c r="FIF597" s="37"/>
      <c r="FIG597" s="37"/>
      <c r="FIH597" s="37"/>
      <c r="FII597" s="37"/>
      <c r="FIJ597" s="37"/>
      <c r="FIK597" s="37"/>
      <c r="FIL597" s="37"/>
      <c r="FIM597" s="37"/>
      <c r="FIN597" s="37"/>
      <c r="FIO597" s="37"/>
      <c r="FIP597" s="37"/>
      <c r="FIQ597" s="37"/>
      <c r="FIR597" s="37"/>
      <c r="FIS597" s="37"/>
      <c r="FIT597" s="37"/>
      <c r="FIU597" s="37"/>
      <c r="FIV597" s="37"/>
      <c r="FIW597" s="37"/>
      <c r="FIX597" s="37"/>
      <c r="FIY597" s="37"/>
      <c r="FIZ597" s="37"/>
      <c r="FJA597" s="37"/>
      <c r="FJB597" s="37"/>
      <c r="FJC597" s="37"/>
      <c r="FJD597" s="37"/>
      <c r="FJE597" s="37"/>
      <c r="FJF597" s="37"/>
      <c r="FJG597" s="37"/>
      <c r="FJH597" s="37"/>
      <c r="FJI597" s="37"/>
      <c r="FJJ597" s="37"/>
      <c r="FJK597" s="37"/>
      <c r="FJL597" s="37"/>
      <c r="FJM597" s="37"/>
      <c r="FJN597" s="37"/>
      <c r="FJO597" s="37"/>
      <c r="FJP597" s="37"/>
      <c r="FJQ597" s="37"/>
      <c r="FJR597" s="37"/>
      <c r="FJS597" s="37"/>
      <c r="FJT597" s="37"/>
      <c r="FJU597" s="37"/>
      <c r="FJV597" s="37"/>
      <c r="FJW597" s="37"/>
      <c r="FJX597" s="37"/>
      <c r="FJY597" s="37"/>
      <c r="FJZ597" s="37"/>
      <c r="FKA597" s="37"/>
      <c r="FKB597" s="37"/>
      <c r="FKC597" s="37"/>
      <c r="FKD597" s="37"/>
      <c r="FKE597" s="37"/>
      <c r="FKF597" s="37"/>
      <c r="FKG597" s="37"/>
      <c r="FKH597" s="37"/>
      <c r="FKI597" s="37"/>
      <c r="FKJ597" s="37"/>
      <c r="FKK597" s="37"/>
      <c r="FKL597" s="37"/>
      <c r="FKM597" s="37"/>
      <c r="FKN597" s="37"/>
      <c r="FKO597" s="37"/>
      <c r="FKP597" s="37"/>
      <c r="FKQ597" s="37"/>
      <c r="FKR597" s="37"/>
      <c r="FKS597" s="37"/>
      <c r="FKT597" s="37"/>
      <c r="FKU597" s="37"/>
      <c r="FKV597" s="37"/>
      <c r="FKW597" s="37"/>
      <c r="FKX597" s="37"/>
      <c r="FKY597" s="37"/>
      <c r="FKZ597" s="37"/>
      <c r="FLA597" s="37"/>
      <c r="FLB597" s="37"/>
      <c r="FLC597" s="37"/>
      <c r="FLD597" s="37"/>
      <c r="FLE597" s="37"/>
      <c r="FLF597" s="37"/>
      <c r="FLG597" s="37"/>
      <c r="FLH597" s="37"/>
      <c r="FLI597" s="37"/>
      <c r="FLJ597" s="37"/>
      <c r="FLK597" s="37"/>
      <c r="FLL597" s="37"/>
      <c r="FLM597" s="37"/>
      <c r="FLN597" s="37"/>
      <c r="FLO597" s="37"/>
      <c r="FLP597" s="37"/>
      <c r="FLQ597" s="37"/>
      <c r="FLR597" s="37"/>
      <c r="FLS597" s="37"/>
      <c r="FLT597" s="37"/>
      <c r="FLU597" s="37"/>
      <c r="FLV597" s="37"/>
      <c r="FLW597" s="37"/>
      <c r="FLX597" s="37"/>
      <c r="FLY597" s="37"/>
      <c r="FLZ597" s="37"/>
      <c r="FMA597" s="37"/>
      <c r="FMB597" s="37"/>
      <c r="FMC597" s="37"/>
      <c r="FMD597" s="37"/>
      <c r="FME597" s="37"/>
      <c r="FMF597" s="37"/>
      <c r="FMG597" s="37"/>
      <c r="FMH597" s="37"/>
      <c r="FMI597" s="37"/>
      <c r="FMJ597" s="37"/>
      <c r="FMK597" s="37"/>
      <c r="FML597" s="37"/>
      <c r="FMM597" s="37"/>
      <c r="FMN597" s="37"/>
      <c r="FMO597" s="37"/>
      <c r="FMP597" s="37"/>
      <c r="FMQ597" s="37"/>
      <c r="FMR597" s="37"/>
      <c r="FMS597" s="37"/>
      <c r="FMT597" s="37"/>
      <c r="FMU597" s="37"/>
      <c r="FMV597" s="37"/>
      <c r="FMW597" s="37"/>
      <c r="FMX597" s="37"/>
      <c r="FMY597" s="37"/>
      <c r="FMZ597" s="37"/>
      <c r="FNA597" s="37"/>
      <c r="FNB597" s="37"/>
      <c r="FNC597" s="37"/>
      <c r="FND597" s="37"/>
      <c r="FNE597" s="37"/>
      <c r="FNF597" s="37"/>
      <c r="FNG597" s="37"/>
      <c r="FNH597" s="37"/>
      <c r="FNI597" s="37"/>
      <c r="FNJ597" s="37"/>
      <c r="FNK597" s="37"/>
      <c r="FNL597" s="37"/>
      <c r="FNM597" s="37"/>
      <c r="FNN597" s="37"/>
      <c r="FNO597" s="37"/>
      <c r="FNP597" s="37"/>
      <c r="FNQ597" s="37"/>
      <c r="FNR597" s="37"/>
      <c r="FNS597" s="37"/>
      <c r="FNT597" s="37"/>
      <c r="FNU597" s="37"/>
      <c r="FNV597" s="37"/>
      <c r="FNW597" s="37"/>
      <c r="FNX597" s="37"/>
      <c r="FNY597" s="37"/>
      <c r="FNZ597" s="37"/>
      <c r="FOA597" s="37"/>
      <c r="FOB597" s="37"/>
      <c r="FOC597" s="37"/>
      <c r="FOD597" s="37"/>
      <c r="FOE597" s="37"/>
      <c r="FOF597" s="37"/>
      <c r="FOG597" s="37"/>
      <c r="FOH597" s="37"/>
      <c r="FOI597" s="37"/>
      <c r="FOJ597" s="37"/>
      <c r="FOK597" s="37"/>
      <c r="FOL597" s="37"/>
      <c r="FOM597" s="37"/>
      <c r="FON597" s="37"/>
      <c r="FOO597" s="37"/>
      <c r="FOP597" s="37"/>
      <c r="FOQ597" s="37"/>
      <c r="FOR597" s="37"/>
      <c r="FOS597" s="37"/>
      <c r="FOT597" s="37"/>
      <c r="FOU597" s="37"/>
      <c r="FOV597" s="37"/>
      <c r="FOW597" s="37"/>
      <c r="FOX597" s="37"/>
      <c r="FOY597" s="37"/>
      <c r="FOZ597" s="37"/>
      <c r="FPA597" s="37"/>
      <c r="FPB597" s="37"/>
      <c r="FPC597" s="37"/>
      <c r="FPD597" s="37"/>
      <c r="FPE597" s="37"/>
      <c r="FPF597" s="37"/>
      <c r="FPG597" s="37"/>
      <c r="FPH597" s="37"/>
      <c r="FPI597" s="37"/>
      <c r="FPJ597" s="37"/>
      <c r="FPK597" s="37"/>
      <c r="FPL597" s="37"/>
      <c r="FPM597" s="37"/>
      <c r="FPN597" s="37"/>
      <c r="FPO597" s="37"/>
      <c r="FPP597" s="37"/>
      <c r="FPQ597" s="37"/>
      <c r="FPR597" s="37"/>
      <c r="FPS597" s="37"/>
      <c r="FPT597" s="37"/>
      <c r="FPU597" s="37"/>
      <c r="FPV597" s="37"/>
      <c r="FPW597" s="37"/>
      <c r="FPX597" s="37"/>
      <c r="FPY597" s="37"/>
      <c r="FPZ597" s="37"/>
      <c r="FQA597" s="37"/>
      <c r="FQB597" s="37"/>
      <c r="FQC597" s="37"/>
      <c r="FQD597" s="37"/>
      <c r="FQE597" s="37"/>
      <c r="FQF597" s="37"/>
      <c r="FQG597" s="37"/>
      <c r="FQH597" s="37"/>
      <c r="FQI597" s="37"/>
      <c r="FQJ597" s="37"/>
      <c r="FQK597" s="37"/>
      <c r="FQL597" s="37"/>
      <c r="FQM597" s="37"/>
      <c r="FQN597" s="37"/>
      <c r="FQO597" s="37"/>
      <c r="FQP597" s="37"/>
      <c r="FQQ597" s="37"/>
      <c r="FQR597" s="37"/>
      <c r="FQS597" s="37"/>
      <c r="FQT597" s="37"/>
      <c r="FQU597" s="37"/>
      <c r="FQV597" s="37"/>
      <c r="FQW597" s="37"/>
      <c r="FQX597" s="37"/>
      <c r="FQY597" s="37"/>
      <c r="FQZ597" s="37"/>
      <c r="FRA597" s="37"/>
      <c r="FRB597" s="37"/>
      <c r="FRC597" s="37"/>
      <c r="FRD597" s="37"/>
      <c r="FRE597" s="37"/>
      <c r="FRF597" s="37"/>
      <c r="FRG597" s="37"/>
      <c r="FRH597" s="37"/>
      <c r="FRI597" s="37"/>
      <c r="FRJ597" s="37"/>
      <c r="FRK597" s="37"/>
      <c r="FRL597" s="37"/>
      <c r="FRM597" s="37"/>
      <c r="FRN597" s="37"/>
      <c r="FRO597" s="37"/>
      <c r="FRP597" s="37"/>
      <c r="FRQ597" s="37"/>
      <c r="FRR597" s="37"/>
      <c r="FRS597" s="37"/>
      <c r="FRT597" s="37"/>
      <c r="FRU597" s="37"/>
      <c r="FRV597" s="37"/>
      <c r="FRW597" s="37"/>
      <c r="FRX597" s="37"/>
      <c r="FRY597" s="37"/>
      <c r="FRZ597" s="37"/>
      <c r="FSA597" s="37"/>
      <c r="FSB597" s="37"/>
      <c r="FSC597" s="37"/>
      <c r="FSD597" s="37"/>
      <c r="FSE597" s="37"/>
      <c r="FSF597" s="37"/>
      <c r="FSG597" s="37"/>
      <c r="FSH597" s="37"/>
      <c r="FSI597" s="37"/>
      <c r="FSJ597" s="37"/>
      <c r="FSK597" s="37"/>
      <c r="FSL597" s="37"/>
      <c r="FSM597" s="37"/>
      <c r="FSN597" s="37"/>
      <c r="FSO597" s="37"/>
      <c r="FSP597" s="37"/>
      <c r="FSQ597" s="37"/>
      <c r="FSR597" s="37"/>
      <c r="FSS597" s="37"/>
      <c r="FST597" s="37"/>
      <c r="FSU597" s="37"/>
      <c r="FSV597" s="37"/>
      <c r="FSW597" s="37"/>
      <c r="FSX597" s="37"/>
      <c r="FSY597" s="37"/>
      <c r="FSZ597" s="37"/>
      <c r="FTA597" s="37"/>
      <c r="FTB597" s="37"/>
      <c r="FTC597" s="37"/>
      <c r="FTD597" s="37"/>
      <c r="FTE597" s="37"/>
      <c r="FTF597" s="37"/>
      <c r="FTG597" s="37"/>
      <c r="FTH597" s="37"/>
      <c r="FTI597" s="37"/>
      <c r="FTJ597" s="37"/>
      <c r="FTK597" s="37"/>
      <c r="FTL597" s="37"/>
      <c r="FTM597" s="37"/>
      <c r="FTN597" s="37"/>
      <c r="FTO597" s="37"/>
      <c r="FTP597" s="37"/>
      <c r="FTQ597" s="37"/>
      <c r="FTR597" s="37"/>
      <c r="FTS597" s="37"/>
      <c r="FTT597" s="37"/>
      <c r="FTU597" s="37"/>
      <c r="FTV597" s="37"/>
      <c r="FTW597" s="37"/>
      <c r="FTX597" s="37"/>
      <c r="FTY597" s="37"/>
      <c r="FTZ597" s="37"/>
      <c r="FUA597" s="37"/>
      <c r="FUB597" s="37"/>
      <c r="FUC597" s="37"/>
      <c r="FUD597" s="37"/>
      <c r="FUE597" s="37"/>
      <c r="FUF597" s="37"/>
      <c r="FUG597" s="37"/>
      <c r="FUH597" s="37"/>
      <c r="FUI597" s="37"/>
      <c r="FUJ597" s="37"/>
      <c r="FUK597" s="37"/>
      <c r="FUL597" s="37"/>
      <c r="FUM597" s="37"/>
      <c r="FUN597" s="37"/>
      <c r="FUO597" s="37"/>
      <c r="FUP597" s="37"/>
      <c r="FUQ597" s="37"/>
      <c r="FUR597" s="37"/>
      <c r="FUS597" s="37"/>
      <c r="FUT597" s="37"/>
      <c r="FUU597" s="37"/>
      <c r="FUV597" s="37"/>
      <c r="FUW597" s="37"/>
      <c r="FUX597" s="37"/>
      <c r="FUY597" s="37"/>
      <c r="FUZ597" s="37"/>
      <c r="FVA597" s="37"/>
      <c r="FVB597" s="37"/>
      <c r="FVC597" s="37"/>
      <c r="FVD597" s="37"/>
      <c r="FVE597" s="37"/>
      <c r="FVF597" s="37"/>
      <c r="FVG597" s="37"/>
      <c r="FVH597" s="37"/>
      <c r="FVI597" s="37"/>
      <c r="FVJ597" s="37"/>
      <c r="FVK597" s="37"/>
      <c r="FVL597" s="37"/>
      <c r="FVM597" s="37"/>
      <c r="FVN597" s="37"/>
      <c r="FVO597" s="37"/>
      <c r="FVP597" s="37"/>
      <c r="FVQ597" s="37"/>
      <c r="FVR597" s="37"/>
      <c r="FVS597" s="37"/>
      <c r="FVT597" s="37"/>
      <c r="FVU597" s="37"/>
      <c r="FVV597" s="37"/>
      <c r="FVW597" s="37"/>
      <c r="FVX597" s="37"/>
      <c r="FVY597" s="37"/>
      <c r="FVZ597" s="37"/>
      <c r="FWA597" s="37"/>
      <c r="FWB597" s="37"/>
      <c r="FWC597" s="37"/>
      <c r="FWD597" s="37"/>
      <c r="FWE597" s="37"/>
      <c r="FWF597" s="37"/>
      <c r="FWG597" s="37"/>
      <c r="FWH597" s="37"/>
      <c r="FWI597" s="37"/>
      <c r="FWJ597" s="37"/>
      <c r="FWK597" s="37"/>
      <c r="FWL597" s="37"/>
      <c r="FWM597" s="37"/>
      <c r="FWN597" s="37"/>
      <c r="FWO597" s="37"/>
      <c r="FWP597" s="37"/>
      <c r="FWQ597" s="37"/>
      <c r="FWR597" s="37"/>
      <c r="FWS597" s="37"/>
      <c r="FWT597" s="37"/>
      <c r="FWU597" s="37"/>
      <c r="FWV597" s="37"/>
      <c r="FWW597" s="37"/>
      <c r="FWX597" s="37"/>
      <c r="FWY597" s="37"/>
      <c r="FWZ597" s="37"/>
      <c r="FXA597" s="37"/>
      <c r="FXB597" s="37"/>
      <c r="FXC597" s="37"/>
      <c r="FXD597" s="37"/>
      <c r="FXE597" s="37"/>
      <c r="FXF597" s="37"/>
      <c r="FXG597" s="37"/>
      <c r="FXH597" s="37"/>
      <c r="FXI597" s="37"/>
      <c r="FXJ597" s="37"/>
      <c r="FXK597" s="37"/>
      <c r="FXL597" s="37"/>
      <c r="FXM597" s="37"/>
      <c r="FXN597" s="37"/>
      <c r="FXO597" s="37"/>
      <c r="FXP597" s="37"/>
      <c r="FXQ597" s="37"/>
      <c r="FXR597" s="37"/>
      <c r="FXS597" s="37"/>
      <c r="FXT597" s="37"/>
      <c r="FXU597" s="37"/>
      <c r="FXV597" s="37"/>
      <c r="FXW597" s="37"/>
      <c r="FXX597" s="37"/>
      <c r="FXY597" s="37"/>
      <c r="FXZ597" s="37"/>
      <c r="FYA597" s="37"/>
      <c r="FYB597" s="37"/>
      <c r="FYC597" s="37"/>
      <c r="FYD597" s="37"/>
      <c r="FYE597" s="37"/>
      <c r="FYF597" s="37"/>
      <c r="FYG597" s="37"/>
      <c r="FYH597" s="37"/>
      <c r="FYI597" s="37"/>
      <c r="FYJ597" s="37"/>
      <c r="FYK597" s="37"/>
      <c r="FYL597" s="37"/>
      <c r="FYM597" s="37"/>
      <c r="FYN597" s="37"/>
      <c r="FYO597" s="37"/>
      <c r="FYP597" s="37"/>
      <c r="FYQ597" s="37"/>
      <c r="FYR597" s="37"/>
      <c r="FYS597" s="37"/>
      <c r="FYT597" s="37"/>
      <c r="FYU597" s="37"/>
      <c r="FYV597" s="37"/>
      <c r="FYW597" s="37"/>
      <c r="FYX597" s="37"/>
      <c r="FYY597" s="37"/>
      <c r="FYZ597" s="37"/>
      <c r="FZA597" s="37"/>
      <c r="FZB597" s="37"/>
      <c r="FZC597" s="37"/>
      <c r="FZD597" s="37"/>
      <c r="FZE597" s="37"/>
      <c r="FZF597" s="37"/>
      <c r="FZG597" s="37"/>
      <c r="FZH597" s="37"/>
      <c r="FZI597" s="37"/>
      <c r="FZJ597" s="37"/>
      <c r="FZK597" s="37"/>
      <c r="FZL597" s="37"/>
      <c r="FZM597" s="37"/>
      <c r="FZN597" s="37"/>
      <c r="FZO597" s="37"/>
      <c r="FZP597" s="37"/>
      <c r="FZQ597" s="37"/>
      <c r="FZR597" s="37"/>
      <c r="FZS597" s="37"/>
      <c r="FZT597" s="37"/>
      <c r="FZU597" s="37"/>
      <c r="FZV597" s="37"/>
      <c r="FZW597" s="37"/>
      <c r="FZX597" s="37"/>
      <c r="FZY597" s="37"/>
      <c r="FZZ597" s="37"/>
      <c r="GAA597" s="37"/>
      <c r="GAB597" s="37"/>
      <c r="GAC597" s="37"/>
      <c r="GAD597" s="37"/>
      <c r="GAE597" s="37"/>
      <c r="GAF597" s="37"/>
      <c r="GAG597" s="37"/>
      <c r="GAH597" s="37"/>
      <c r="GAI597" s="37"/>
      <c r="GAJ597" s="37"/>
      <c r="GAK597" s="37"/>
      <c r="GAL597" s="37"/>
      <c r="GAM597" s="37"/>
      <c r="GAN597" s="37"/>
      <c r="GAO597" s="37"/>
      <c r="GAP597" s="37"/>
      <c r="GAQ597" s="37"/>
      <c r="GAR597" s="37"/>
      <c r="GAS597" s="37"/>
      <c r="GAT597" s="37"/>
      <c r="GAU597" s="37"/>
      <c r="GAV597" s="37"/>
      <c r="GAW597" s="37"/>
      <c r="GAX597" s="37"/>
      <c r="GAY597" s="37"/>
      <c r="GAZ597" s="37"/>
      <c r="GBA597" s="37"/>
      <c r="GBB597" s="37"/>
      <c r="GBC597" s="37"/>
      <c r="GBD597" s="37"/>
      <c r="GBE597" s="37"/>
      <c r="GBF597" s="37"/>
      <c r="GBG597" s="37"/>
      <c r="GBH597" s="37"/>
      <c r="GBI597" s="37"/>
      <c r="GBJ597" s="37"/>
      <c r="GBK597" s="37"/>
      <c r="GBL597" s="37"/>
      <c r="GBM597" s="37"/>
      <c r="GBN597" s="37"/>
      <c r="GBO597" s="37"/>
      <c r="GBP597" s="37"/>
      <c r="GBQ597" s="37"/>
      <c r="GBR597" s="37"/>
      <c r="GBS597" s="37"/>
      <c r="GBT597" s="37"/>
      <c r="GBU597" s="37"/>
      <c r="GBV597" s="37"/>
      <c r="GBW597" s="37"/>
      <c r="GBX597" s="37"/>
      <c r="GBY597" s="37"/>
      <c r="GBZ597" s="37"/>
      <c r="GCA597" s="37"/>
      <c r="GCB597" s="37"/>
      <c r="GCC597" s="37"/>
      <c r="GCD597" s="37"/>
      <c r="GCE597" s="37"/>
      <c r="GCF597" s="37"/>
      <c r="GCG597" s="37"/>
      <c r="GCH597" s="37"/>
      <c r="GCI597" s="37"/>
      <c r="GCJ597" s="37"/>
      <c r="GCK597" s="37"/>
      <c r="GCL597" s="37"/>
      <c r="GCM597" s="37"/>
      <c r="GCN597" s="37"/>
      <c r="GCO597" s="37"/>
      <c r="GCP597" s="37"/>
      <c r="GCQ597" s="37"/>
      <c r="GCR597" s="37"/>
      <c r="GCS597" s="37"/>
      <c r="GCT597" s="37"/>
      <c r="GCU597" s="37"/>
      <c r="GCV597" s="37"/>
      <c r="GCW597" s="37"/>
      <c r="GCX597" s="37"/>
      <c r="GCY597" s="37"/>
      <c r="GCZ597" s="37"/>
      <c r="GDA597" s="37"/>
      <c r="GDB597" s="37"/>
      <c r="GDC597" s="37"/>
      <c r="GDD597" s="37"/>
      <c r="GDE597" s="37"/>
      <c r="GDF597" s="37"/>
      <c r="GDG597" s="37"/>
      <c r="GDH597" s="37"/>
      <c r="GDI597" s="37"/>
      <c r="GDJ597" s="37"/>
      <c r="GDK597" s="37"/>
      <c r="GDL597" s="37"/>
      <c r="GDM597" s="37"/>
      <c r="GDN597" s="37"/>
      <c r="GDO597" s="37"/>
      <c r="GDP597" s="37"/>
      <c r="GDQ597" s="37"/>
      <c r="GDR597" s="37"/>
      <c r="GDS597" s="37"/>
      <c r="GDT597" s="37"/>
      <c r="GDU597" s="37"/>
      <c r="GDV597" s="37"/>
      <c r="GDW597" s="37"/>
      <c r="GDX597" s="37"/>
      <c r="GDY597" s="37"/>
      <c r="GDZ597" s="37"/>
      <c r="GEA597" s="37"/>
      <c r="GEB597" s="37"/>
      <c r="GEC597" s="37"/>
      <c r="GED597" s="37"/>
      <c r="GEE597" s="37"/>
      <c r="GEF597" s="37"/>
      <c r="GEG597" s="37"/>
      <c r="GEH597" s="37"/>
      <c r="GEI597" s="37"/>
      <c r="GEJ597" s="37"/>
      <c r="GEK597" s="37"/>
      <c r="GEL597" s="37"/>
      <c r="GEM597" s="37"/>
      <c r="GEN597" s="37"/>
      <c r="GEO597" s="37"/>
      <c r="GEP597" s="37"/>
      <c r="GEQ597" s="37"/>
      <c r="GER597" s="37"/>
      <c r="GES597" s="37"/>
      <c r="GET597" s="37"/>
      <c r="GEU597" s="37"/>
      <c r="GEV597" s="37"/>
      <c r="GEW597" s="37"/>
      <c r="GEX597" s="37"/>
      <c r="GEY597" s="37"/>
      <c r="GEZ597" s="37"/>
      <c r="GFA597" s="37"/>
      <c r="GFB597" s="37"/>
      <c r="GFC597" s="37"/>
      <c r="GFD597" s="37"/>
      <c r="GFE597" s="37"/>
      <c r="GFF597" s="37"/>
      <c r="GFG597" s="37"/>
      <c r="GFH597" s="37"/>
      <c r="GFI597" s="37"/>
      <c r="GFJ597" s="37"/>
      <c r="GFK597" s="37"/>
      <c r="GFL597" s="37"/>
      <c r="GFM597" s="37"/>
      <c r="GFN597" s="37"/>
      <c r="GFO597" s="37"/>
      <c r="GFP597" s="37"/>
      <c r="GFQ597" s="37"/>
      <c r="GFR597" s="37"/>
      <c r="GFS597" s="37"/>
      <c r="GFT597" s="37"/>
      <c r="GFU597" s="37"/>
      <c r="GFV597" s="37"/>
      <c r="GFW597" s="37"/>
      <c r="GFX597" s="37"/>
      <c r="GFY597" s="37"/>
      <c r="GFZ597" s="37"/>
      <c r="GGA597" s="37"/>
      <c r="GGB597" s="37"/>
      <c r="GGC597" s="37"/>
      <c r="GGD597" s="37"/>
      <c r="GGE597" s="37"/>
      <c r="GGF597" s="37"/>
      <c r="GGG597" s="37"/>
      <c r="GGH597" s="37"/>
      <c r="GGI597" s="37"/>
      <c r="GGJ597" s="37"/>
      <c r="GGK597" s="37"/>
      <c r="GGL597" s="37"/>
      <c r="GGM597" s="37"/>
      <c r="GGN597" s="37"/>
      <c r="GGO597" s="37"/>
      <c r="GGP597" s="37"/>
      <c r="GGQ597" s="37"/>
      <c r="GGR597" s="37"/>
      <c r="GGS597" s="37"/>
      <c r="GGT597" s="37"/>
      <c r="GGU597" s="37"/>
      <c r="GGV597" s="37"/>
      <c r="GGW597" s="37"/>
      <c r="GGX597" s="37"/>
      <c r="GGY597" s="37"/>
      <c r="GGZ597" s="37"/>
      <c r="GHA597" s="37"/>
      <c r="GHB597" s="37"/>
      <c r="GHC597" s="37"/>
      <c r="GHD597" s="37"/>
      <c r="GHE597" s="37"/>
      <c r="GHF597" s="37"/>
      <c r="GHG597" s="37"/>
      <c r="GHH597" s="37"/>
      <c r="GHI597" s="37"/>
      <c r="GHJ597" s="37"/>
      <c r="GHK597" s="37"/>
      <c r="GHL597" s="37"/>
      <c r="GHM597" s="37"/>
      <c r="GHN597" s="37"/>
      <c r="GHO597" s="37"/>
      <c r="GHP597" s="37"/>
      <c r="GHQ597" s="37"/>
      <c r="GHR597" s="37"/>
      <c r="GHS597" s="37"/>
      <c r="GHT597" s="37"/>
      <c r="GHU597" s="37"/>
      <c r="GHV597" s="37"/>
      <c r="GHW597" s="37"/>
      <c r="GHX597" s="37"/>
      <c r="GHY597" s="37"/>
      <c r="GHZ597" s="37"/>
      <c r="GIA597" s="37"/>
      <c r="GIB597" s="37"/>
      <c r="GIC597" s="37"/>
      <c r="GID597" s="37"/>
      <c r="GIE597" s="37"/>
      <c r="GIF597" s="37"/>
      <c r="GIG597" s="37"/>
      <c r="GIH597" s="37"/>
      <c r="GII597" s="37"/>
      <c r="GIJ597" s="37"/>
      <c r="GIK597" s="37"/>
      <c r="GIL597" s="37"/>
      <c r="GIM597" s="37"/>
      <c r="GIN597" s="37"/>
      <c r="GIO597" s="37"/>
      <c r="GIP597" s="37"/>
      <c r="GIQ597" s="37"/>
      <c r="GIR597" s="37"/>
      <c r="GIS597" s="37"/>
      <c r="GIT597" s="37"/>
      <c r="GIU597" s="37"/>
      <c r="GIV597" s="37"/>
      <c r="GIW597" s="37"/>
      <c r="GIX597" s="37"/>
      <c r="GIY597" s="37"/>
      <c r="GIZ597" s="37"/>
      <c r="GJA597" s="37"/>
      <c r="GJB597" s="37"/>
      <c r="GJC597" s="37"/>
      <c r="GJD597" s="37"/>
      <c r="GJE597" s="37"/>
      <c r="GJF597" s="37"/>
      <c r="GJG597" s="37"/>
      <c r="GJH597" s="37"/>
      <c r="GJI597" s="37"/>
      <c r="GJJ597" s="37"/>
      <c r="GJK597" s="37"/>
      <c r="GJL597" s="37"/>
      <c r="GJM597" s="37"/>
      <c r="GJN597" s="37"/>
      <c r="GJO597" s="37"/>
      <c r="GJP597" s="37"/>
      <c r="GJQ597" s="37"/>
      <c r="GJR597" s="37"/>
      <c r="GJS597" s="37"/>
      <c r="GJT597" s="37"/>
      <c r="GJU597" s="37"/>
      <c r="GJV597" s="37"/>
      <c r="GJW597" s="37"/>
      <c r="GJX597" s="37"/>
      <c r="GJY597" s="37"/>
      <c r="GJZ597" s="37"/>
      <c r="GKA597" s="37"/>
      <c r="GKB597" s="37"/>
      <c r="GKC597" s="37"/>
      <c r="GKD597" s="37"/>
      <c r="GKE597" s="37"/>
      <c r="GKF597" s="37"/>
      <c r="GKG597" s="37"/>
      <c r="GKH597" s="37"/>
      <c r="GKI597" s="37"/>
      <c r="GKJ597" s="37"/>
      <c r="GKK597" s="37"/>
      <c r="GKL597" s="37"/>
      <c r="GKM597" s="37"/>
      <c r="GKN597" s="37"/>
      <c r="GKO597" s="37"/>
      <c r="GKP597" s="37"/>
      <c r="GKQ597" s="37"/>
      <c r="GKR597" s="37"/>
      <c r="GKS597" s="37"/>
      <c r="GKT597" s="37"/>
      <c r="GKU597" s="37"/>
      <c r="GKV597" s="37"/>
      <c r="GKW597" s="37"/>
      <c r="GKX597" s="37"/>
      <c r="GKY597" s="37"/>
      <c r="GKZ597" s="37"/>
      <c r="GLA597" s="37"/>
      <c r="GLB597" s="37"/>
      <c r="GLC597" s="37"/>
      <c r="GLD597" s="37"/>
      <c r="GLE597" s="37"/>
      <c r="GLF597" s="37"/>
      <c r="GLG597" s="37"/>
      <c r="GLH597" s="37"/>
      <c r="GLI597" s="37"/>
      <c r="GLJ597" s="37"/>
      <c r="GLK597" s="37"/>
      <c r="GLL597" s="37"/>
      <c r="GLM597" s="37"/>
      <c r="GLN597" s="37"/>
      <c r="GLO597" s="37"/>
      <c r="GLP597" s="37"/>
      <c r="GLQ597" s="37"/>
      <c r="GLR597" s="37"/>
      <c r="GLS597" s="37"/>
      <c r="GLT597" s="37"/>
      <c r="GLU597" s="37"/>
      <c r="GLV597" s="37"/>
      <c r="GLW597" s="37"/>
      <c r="GLX597" s="37"/>
      <c r="GLY597" s="37"/>
      <c r="GLZ597" s="37"/>
      <c r="GMA597" s="37"/>
      <c r="GMB597" s="37"/>
      <c r="GMC597" s="37"/>
      <c r="GMD597" s="37"/>
      <c r="GME597" s="37"/>
      <c r="GMF597" s="37"/>
      <c r="GMG597" s="37"/>
      <c r="GMH597" s="37"/>
      <c r="GMI597" s="37"/>
      <c r="GMJ597" s="37"/>
      <c r="GMK597" s="37"/>
      <c r="GML597" s="37"/>
      <c r="GMM597" s="37"/>
      <c r="GMN597" s="37"/>
      <c r="GMO597" s="37"/>
      <c r="GMP597" s="37"/>
      <c r="GMQ597" s="37"/>
      <c r="GMR597" s="37"/>
      <c r="GMS597" s="37"/>
      <c r="GMT597" s="37"/>
      <c r="GMU597" s="37"/>
      <c r="GMV597" s="37"/>
      <c r="GMW597" s="37"/>
      <c r="GMX597" s="37"/>
      <c r="GMY597" s="37"/>
      <c r="GMZ597" s="37"/>
      <c r="GNA597" s="37"/>
      <c r="GNB597" s="37"/>
      <c r="GNC597" s="37"/>
      <c r="GND597" s="37"/>
      <c r="GNE597" s="37"/>
      <c r="GNF597" s="37"/>
      <c r="GNG597" s="37"/>
      <c r="GNH597" s="37"/>
      <c r="GNI597" s="37"/>
      <c r="GNJ597" s="37"/>
      <c r="GNK597" s="37"/>
      <c r="GNL597" s="37"/>
      <c r="GNM597" s="37"/>
      <c r="GNN597" s="37"/>
      <c r="GNO597" s="37"/>
      <c r="GNP597" s="37"/>
      <c r="GNQ597" s="37"/>
      <c r="GNR597" s="37"/>
      <c r="GNS597" s="37"/>
      <c r="GNT597" s="37"/>
      <c r="GNU597" s="37"/>
      <c r="GNV597" s="37"/>
      <c r="GNW597" s="37"/>
      <c r="GNX597" s="37"/>
      <c r="GNY597" s="37"/>
      <c r="GNZ597" s="37"/>
      <c r="GOA597" s="37"/>
      <c r="GOB597" s="37"/>
      <c r="GOC597" s="37"/>
      <c r="GOD597" s="37"/>
      <c r="GOE597" s="37"/>
      <c r="GOF597" s="37"/>
      <c r="GOG597" s="37"/>
      <c r="GOH597" s="37"/>
      <c r="GOI597" s="37"/>
      <c r="GOJ597" s="37"/>
      <c r="GOK597" s="37"/>
      <c r="GOL597" s="37"/>
      <c r="GOM597" s="37"/>
      <c r="GON597" s="37"/>
      <c r="GOO597" s="37"/>
      <c r="GOP597" s="37"/>
      <c r="GOQ597" s="37"/>
      <c r="GOR597" s="37"/>
      <c r="GOS597" s="37"/>
      <c r="GOT597" s="37"/>
      <c r="GOU597" s="37"/>
      <c r="GOV597" s="37"/>
      <c r="GOW597" s="37"/>
      <c r="GOX597" s="37"/>
      <c r="GOY597" s="37"/>
      <c r="GOZ597" s="37"/>
      <c r="GPA597" s="37"/>
      <c r="GPB597" s="37"/>
      <c r="GPC597" s="37"/>
      <c r="GPD597" s="37"/>
      <c r="GPE597" s="37"/>
      <c r="GPF597" s="37"/>
      <c r="GPG597" s="37"/>
      <c r="GPH597" s="37"/>
      <c r="GPI597" s="37"/>
      <c r="GPJ597" s="37"/>
      <c r="GPK597" s="37"/>
      <c r="GPL597" s="37"/>
      <c r="GPM597" s="37"/>
      <c r="GPN597" s="37"/>
      <c r="GPO597" s="37"/>
      <c r="GPP597" s="37"/>
      <c r="GPQ597" s="37"/>
      <c r="GPR597" s="37"/>
      <c r="GPS597" s="37"/>
      <c r="GPT597" s="37"/>
      <c r="GPU597" s="37"/>
      <c r="GPV597" s="37"/>
      <c r="GPW597" s="37"/>
      <c r="GPX597" s="37"/>
      <c r="GPY597" s="37"/>
      <c r="GPZ597" s="37"/>
      <c r="GQA597" s="37"/>
      <c r="GQB597" s="37"/>
      <c r="GQC597" s="37"/>
      <c r="GQD597" s="37"/>
      <c r="GQE597" s="37"/>
      <c r="GQF597" s="37"/>
      <c r="GQG597" s="37"/>
      <c r="GQH597" s="37"/>
      <c r="GQI597" s="37"/>
      <c r="GQJ597" s="37"/>
      <c r="GQK597" s="37"/>
      <c r="GQL597" s="37"/>
      <c r="GQM597" s="37"/>
      <c r="GQN597" s="37"/>
      <c r="GQO597" s="37"/>
      <c r="GQP597" s="37"/>
      <c r="GQQ597" s="37"/>
      <c r="GQR597" s="37"/>
      <c r="GQS597" s="37"/>
      <c r="GQT597" s="37"/>
      <c r="GQU597" s="37"/>
      <c r="GQV597" s="37"/>
      <c r="GQW597" s="37"/>
      <c r="GQX597" s="37"/>
      <c r="GQY597" s="37"/>
      <c r="GQZ597" s="37"/>
      <c r="GRA597" s="37"/>
      <c r="GRB597" s="37"/>
      <c r="GRC597" s="37"/>
      <c r="GRD597" s="37"/>
      <c r="GRE597" s="37"/>
      <c r="GRF597" s="37"/>
      <c r="GRG597" s="37"/>
      <c r="GRH597" s="37"/>
      <c r="GRI597" s="37"/>
      <c r="GRJ597" s="37"/>
      <c r="GRK597" s="37"/>
      <c r="GRL597" s="37"/>
      <c r="GRM597" s="37"/>
      <c r="GRN597" s="37"/>
      <c r="GRO597" s="37"/>
      <c r="GRP597" s="37"/>
      <c r="GRQ597" s="37"/>
      <c r="GRR597" s="37"/>
      <c r="GRS597" s="37"/>
      <c r="GRT597" s="37"/>
      <c r="GRU597" s="37"/>
      <c r="GRV597" s="37"/>
      <c r="GRW597" s="37"/>
      <c r="GRX597" s="37"/>
      <c r="GRY597" s="37"/>
      <c r="GRZ597" s="37"/>
      <c r="GSA597" s="37"/>
      <c r="GSB597" s="37"/>
      <c r="GSC597" s="37"/>
      <c r="GSD597" s="37"/>
      <c r="GSE597" s="37"/>
      <c r="GSF597" s="37"/>
      <c r="GSG597" s="37"/>
      <c r="GSH597" s="37"/>
      <c r="GSI597" s="37"/>
      <c r="GSJ597" s="37"/>
      <c r="GSK597" s="37"/>
      <c r="GSL597" s="37"/>
      <c r="GSM597" s="37"/>
      <c r="GSN597" s="37"/>
      <c r="GSO597" s="37"/>
      <c r="GSP597" s="37"/>
      <c r="GSQ597" s="37"/>
      <c r="GSR597" s="37"/>
      <c r="GSS597" s="37"/>
      <c r="GST597" s="37"/>
      <c r="GSU597" s="37"/>
      <c r="GSV597" s="37"/>
      <c r="GSW597" s="37"/>
      <c r="GSX597" s="37"/>
      <c r="GSY597" s="37"/>
      <c r="GSZ597" s="37"/>
      <c r="GTA597" s="37"/>
      <c r="GTB597" s="37"/>
      <c r="GTC597" s="37"/>
      <c r="GTD597" s="37"/>
      <c r="GTE597" s="37"/>
      <c r="GTF597" s="37"/>
      <c r="GTG597" s="37"/>
      <c r="GTH597" s="37"/>
      <c r="GTI597" s="37"/>
      <c r="GTJ597" s="37"/>
      <c r="GTK597" s="37"/>
      <c r="GTL597" s="37"/>
      <c r="GTM597" s="37"/>
      <c r="GTN597" s="37"/>
      <c r="GTO597" s="37"/>
      <c r="GTP597" s="37"/>
      <c r="GTQ597" s="37"/>
      <c r="GTR597" s="37"/>
      <c r="GTS597" s="37"/>
      <c r="GTT597" s="37"/>
      <c r="GTU597" s="37"/>
      <c r="GTV597" s="37"/>
      <c r="GTW597" s="37"/>
      <c r="GTX597" s="37"/>
      <c r="GTY597" s="37"/>
      <c r="GTZ597" s="37"/>
      <c r="GUA597" s="37"/>
      <c r="GUB597" s="37"/>
      <c r="GUC597" s="37"/>
      <c r="GUD597" s="37"/>
      <c r="GUE597" s="37"/>
      <c r="GUF597" s="37"/>
      <c r="GUG597" s="37"/>
      <c r="GUH597" s="37"/>
      <c r="GUI597" s="37"/>
      <c r="GUJ597" s="37"/>
      <c r="GUK597" s="37"/>
      <c r="GUL597" s="37"/>
      <c r="GUM597" s="37"/>
      <c r="GUN597" s="37"/>
      <c r="GUO597" s="37"/>
      <c r="GUP597" s="37"/>
      <c r="GUQ597" s="37"/>
      <c r="GUR597" s="37"/>
      <c r="GUS597" s="37"/>
      <c r="GUT597" s="37"/>
      <c r="GUU597" s="37"/>
      <c r="GUV597" s="37"/>
      <c r="GUW597" s="37"/>
      <c r="GUX597" s="37"/>
      <c r="GUY597" s="37"/>
      <c r="GUZ597" s="37"/>
      <c r="GVA597" s="37"/>
      <c r="GVB597" s="37"/>
      <c r="GVC597" s="37"/>
      <c r="GVD597" s="37"/>
      <c r="GVE597" s="37"/>
      <c r="GVF597" s="37"/>
      <c r="GVG597" s="37"/>
      <c r="GVH597" s="37"/>
      <c r="GVI597" s="37"/>
      <c r="GVJ597" s="37"/>
      <c r="GVK597" s="37"/>
      <c r="GVL597" s="37"/>
      <c r="GVM597" s="37"/>
      <c r="GVN597" s="37"/>
      <c r="GVO597" s="37"/>
      <c r="GVP597" s="37"/>
      <c r="GVQ597" s="37"/>
      <c r="GVR597" s="37"/>
      <c r="GVS597" s="37"/>
      <c r="GVT597" s="37"/>
      <c r="GVU597" s="37"/>
      <c r="GVV597" s="37"/>
      <c r="GVW597" s="37"/>
      <c r="GVX597" s="37"/>
      <c r="GVY597" s="37"/>
      <c r="GVZ597" s="37"/>
      <c r="GWA597" s="37"/>
      <c r="GWB597" s="37"/>
      <c r="GWC597" s="37"/>
      <c r="GWD597" s="37"/>
      <c r="GWE597" s="37"/>
      <c r="GWF597" s="37"/>
      <c r="GWG597" s="37"/>
      <c r="GWH597" s="37"/>
      <c r="GWI597" s="37"/>
      <c r="GWJ597" s="37"/>
      <c r="GWK597" s="37"/>
      <c r="GWL597" s="37"/>
      <c r="GWM597" s="37"/>
      <c r="GWN597" s="37"/>
      <c r="GWO597" s="37"/>
      <c r="GWP597" s="37"/>
      <c r="GWQ597" s="37"/>
      <c r="GWR597" s="37"/>
      <c r="GWS597" s="37"/>
      <c r="GWT597" s="37"/>
      <c r="GWU597" s="37"/>
      <c r="GWV597" s="37"/>
      <c r="GWW597" s="37"/>
      <c r="GWX597" s="37"/>
      <c r="GWY597" s="37"/>
      <c r="GWZ597" s="37"/>
      <c r="GXA597" s="37"/>
      <c r="GXB597" s="37"/>
      <c r="GXC597" s="37"/>
      <c r="GXD597" s="37"/>
      <c r="GXE597" s="37"/>
      <c r="GXF597" s="37"/>
      <c r="GXG597" s="37"/>
      <c r="GXH597" s="37"/>
      <c r="GXI597" s="37"/>
      <c r="GXJ597" s="37"/>
      <c r="GXK597" s="37"/>
      <c r="GXL597" s="37"/>
      <c r="GXM597" s="37"/>
      <c r="GXN597" s="37"/>
      <c r="GXO597" s="37"/>
      <c r="GXP597" s="37"/>
      <c r="GXQ597" s="37"/>
      <c r="GXR597" s="37"/>
      <c r="GXS597" s="37"/>
      <c r="GXT597" s="37"/>
      <c r="GXU597" s="37"/>
      <c r="GXV597" s="37"/>
      <c r="GXW597" s="37"/>
      <c r="GXX597" s="37"/>
      <c r="GXY597" s="37"/>
      <c r="GXZ597" s="37"/>
      <c r="GYA597" s="37"/>
      <c r="GYB597" s="37"/>
      <c r="GYC597" s="37"/>
      <c r="GYD597" s="37"/>
      <c r="GYE597" s="37"/>
      <c r="GYF597" s="37"/>
      <c r="GYG597" s="37"/>
      <c r="GYH597" s="37"/>
      <c r="GYI597" s="37"/>
      <c r="GYJ597" s="37"/>
      <c r="GYK597" s="37"/>
      <c r="GYL597" s="37"/>
      <c r="GYM597" s="37"/>
      <c r="GYN597" s="37"/>
      <c r="GYO597" s="37"/>
      <c r="GYP597" s="37"/>
      <c r="GYQ597" s="37"/>
      <c r="GYR597" s="37"/>
      <c r="GYS597" s="37"/>
      <c r="GYT597" s="37"/>
      <c r="GYU597" s="37"/>
      <c r="GYV597" s="37"/>
      <c r="GYW597" s="37"/>
      <c r="GYX597" s="37"/>
      <c r="GYY597" s="37"/>
      <c r="GYZ597" s="37"/>
      <c r="GZA597" s="37"/>
      <c r="GZB597" s="37"/>
      <c r="GZC597" s="37"/>
      <c r="GZD597" s="37"/>
      <c r="GZE597" s="37"/>
      <c r="GZF597" s="37"/>
      <c r="GZG597" s="37"/>
      <c r="GZH597" s="37"/>
      <c r="GZI597" s="37"/>
      <c r="GZJ597" s="37"/>
      <c r="GZK597" s="37"/>
      <c r="GZL597" s="37"/>
      <c r="GZM597" s="37"/>
      <c r="GZN597" s="37"/>
      <c r="GZO597" s="37"/>
      <c r="GZP597" s="37"/>
      <c r="GZQ597" s="37"/>
      <c r="GZR597" s="37"/>
      <c r="GZS597" s="37"/>
      <c r="GZT597" s="37"/>
      <c r="GZU597" s="37"/>
      <c r="GZV597" s="37"/>
      <c r="GZW597" s="37"/>
      <c r="GZX597" s="37"/>
      <c r="GZY597" s="37"/>
      <c r="GZZ597" s="37"/>
      <c r="HAA597" s="37"/>
      <c r="HAB597" s="37"/>
      <c r="HAC597" s="37"/>
      <c r="HAD597" s="37"/>
      <c r="HAE597" s="37"/>
      <c r="HAF597" s="37"/>
      <c r="HAG597" s="37"/>
      <c r="HAH597" s="37"/>
      <c r="HAI597" s="37"/>
      <c r="HAJ597" s="37"/>
      <c r="HAK597" s="37"/>
      <c r="HAL597" s="37"/>
      <c r="HAM597" s="37"/>
      <c r="HAN597" s="37"/>
      <c r="HAO597" s="37"/>
      <c r="HAP597" s="37"/>
      <c r="HAQ597" s="37"/>
      <c r="HAR597" s="37"/>
      <c r="HAS597" s="37"/>
      <c r="HAT597" s="37"/>
      <c r="HAU597" s="37"/>
      <c r="HAV597" s="37"/>
      <c r="HAW597" s="37"/>
      <c r="HAX597" s="37"/>
      <c r="HAY597" s="37"/>
      <c r="HAZ597" s="37"/>
      <c r="HBA597" s="37"/>
      <c r="HBB597" s="37"/>
      <c r="HBC597" s="37"/>
      <c r="HBD597" s="37"/>
      <c r="HBE597" s="37"/>
      <c r="HBF597" s="37"/>
      <c r="HBG597" s="37"/>
      <c r="HBH597" s="37"/>
      <c r="HBI597" s="37"/>
      <c r="HBJ597" s="37"/>
      <c r="HBK597" s="37"/>
      <c r="HBL597" s="37"/>
      <c r="HBM597" s="37"/>
      <c r="HBN597" s="37"/>
      <c r="HBO597" s="37"/>
      <c r="HBP597" s="37"/>
      <c r="HBQ597" s="37"/>
      <c r="HBR597" s="37"/>
      <c r="HBS597" s="37"/>
      <c r="HBT597" s="37"/>
      <c r="HBU597" s="37"/>
      <c r="HBV597" s="37"/>
      <c r="HBW597" s="37"/>
      <c r="HBX597" s="37"/>
      <c r="HBY597" s="37"/>
      <c r="HBZ597" s="37"/>
      <c r="HCA597" s="37"/>
      <c r="HCB597" s="37"/>
      <c r="HCC597" s="37"/>
      <c r="HCD597" s="37"/>
      <c r="HCE597" s="37"/>
      <c r="HCF597" s="37"/>
      <c r="HCG597" s="37"/>
      <c r="HCH597" s="37"/>
      <c r="HCI597" s="37"/>
      <c r="HCJ597" s="37"/>
      <c r="HCK597" s="37"/>
      <c r="HCL597" s="37"/>
      <c r="HCM597" s="37"/>
      <c r="HCN597" s="37"/>
      <c r="HCO597" s="37"/>
      <c r="HCP597" s="37"/>
      <c r="HCQ597" s="37"/>
      <c r="HCR597" s="37"/>
      <c r="HCS597" s="37"/>
      <c r="HCT597" s="37"/>
      <c r="HCU597" s="37"/>
      <c r="HCV597" s="37"/>
      <c r="HCW597" s="37"/>
      <c r="HCX597" s="37"/>
      <c r="HCY597" s="37"/>
      <c r="HCZ597" s="37"/>
      <c r="HDA597" s="37"/>
      <c r="HDB597" s="37"/>
      <c r="HDC597" s="37"/>
      <c r="HDD597" s="37"/>
      <c r="HDE597" s="37"/>
      <c r="HDF597" s="37"/>
      <c r="HDG597" s="37"/>
      <c r="HDH597" s="37"/>
      <c r="HDI597" s="37"/>
      <c r="HDJ597" s="37"/>
      <c r="HDK597" s="37"/>
      <c r="HDL597" s="37"/>
      <c r="HDM597" s="37"/>
      <c r="HDN597" s="37"/>
      <c r="HDO597" s="37"/>
      <c r="HDP597" s="37"/>
      <c r="HDQ597" s="37"/>
      <c r="HDR597" s="37"/>
      <c r="HDS597" s="37"/>
      <c r="HDT597" s="37"/>
      <c r="HDU597" s="37"/>
      <c r="HDV597" s="37"/>
      <c r="HDW597" s="37"/>
      <c r="HDX597" s="37"/>
      <c r="HDY597" s="37"/>
      <c r="HDZ597" s="37"/>
      <c r="HEA597" s="37"/>
      <c r="HEB597" s="37"/>
      <c r="HEC597" s="37"/>
      <c r="HED597" s="37"/>
      <c r="HEE597" s="37"/>
      <c r="HEF597" s="37"/>
      <c r="HEG597" s="37"/>
      <c r="HEH597" s="37"/>
      <c r="HEI597" s="37"/>
      <c r="HEJ597" s="37"/>
      <c r="HEK597" s="37"/>
      <c r="HEL597" s="37"/>
      <c r="HEM597" s="37"/>
      <c r="HEN597" s="37"/>
      <c r="HEO597" s="37"/>
      <c r="HEP597" s="37"/>
      <c r="HEQ597" s="37"/>
      <c r="HER597" s="37"/>
      <c r="HES597" s="37"/>
      <c r="HET597" s="37"/>
      <c r="HEU597" s="37"/>
      <c r="HEV597" s="37"/>
      <c r="HEW597" s="37"/>
      <c r="HEX597" s="37"/>
      <c r="HEY597" s="37"/>
      <c r="HEZ597" s="37"/>
      <c r="HFA597" s="37"/>
      <c r="HFB597" s="37"/>
      <c r="HFC597" s="37"/>
      <c r="HFD597" s="37"/>
      <c r="HFE597" s="37"/>
      <c r="HFF597" s="37"/>
      <c r="HFG597" s="37"/>
      <c r="HFH597" s="37"/>
      <c r="HFI597" s="37"/>
      <c r="HFJ597" s="37"/>
      <c r="HFK597" s="37"/>
      <c r="HFL597" s="37"/>
      <c r="HFM597" s="37"/>
      <c r="HFN597" s="37"/>
      <c r="HFO597" s="37"/>
      <c r="HFP597" s="37"/>
      <c r="HFQ597" s="37"/>
      <c r="HFR597" s="37"/>
      <c r="HFS597" s="37"/>
      <c r="HFT597" s="37"/>
      <c r="HFU597" s="37"/>
      <c r="HFV597" s="37"/>
      <c r="HFW597" s="37"/>
      <c r="HFX597" s="37"/>
      <c r="HFY597" s="37"/>
      <c r="HFZ597" s="37"/>
      <c r="HGA597" s="37"/>
      <c r="HGB597" s="37"/>
      <c r="HGC597" s="37"/>
      <c r="HGD597" s="37"/>
      <c r="HGE597" s="37"/>
      <c r="HGF597" s="37"/>
      <c r="HGG597" s="37"/>
      <c r="HGH597" s="37"/>
      <c r="HGI597" s="37"/>
      <c r="HGJ597" s="37"/>
      <c r="HGK597" s="37"/>
      <c r="HGL597" s="37"/>
      <c r="HGM597" s="37"/>
      <c r="HGN597" s="37"/>
      <c r="HGO597" s="37"/>
      <c r="HGP597" s="37"/>
      <c r="HGQ597" s="37"/>
      <c r="HGR597" s="37"/>
      <c r="HGS597" s="37"/>
      <c r="HGT597" s="37"/>
      <c r="HGU597" s="37"/>
      <c r="HGV597" s="37"/>
      <c r="HGW597" s="37"/>
      <c r="HGX597" s="37"/>
      <c r="HGY597" s="37"/>
      <c r="HGZ597" s="37"/>
      <c r="HHA597" s="37"/>
      <c r="HHB597" s="37"/>
      <c r="HHC597" s="37"/>
      <c r="HHD597" s="37"/>
      <c r="HHE597" s="37"/>
      <c r="HHF597" s="37"/>
      <c r="HHG597" s="37"/>
      <c r="HHH597" s="37"/>
      <c r="HHI597" s="37"/>
      <c r="HHJ597" s="37"/>
      <c r="HHK597" s="37"/>
      <c r="HHL597" s="37"/>
      <c r="HHM597" s="37"/>
      <c r="HHN597" s="37"/>
      <c r="HHO597" s="37"/>
      <c r="HHP597" s="37"/>
      <c r="HHQ597" s="37"/>
      <c r="HHR597" s="37"/>
      <c r="HHS597" s="37"/>
      <c r="HHT597" s="37"/>
      <c r="HHU597" s="37"/>
      <c r="HHV597" s="37"/>
      <c r="HHW597" s="37"/>
      <c r="HHX597" s="37"/>
      <c r="HHY597" s="37"/>
      <c r="HHZ597" s="37"/>
      <c r="HIA597" s="37"/>
      <c r="HIB597" s="37"/>
      <c r="HIC597" s="37"/>
      <c r="HID597" s="37"/>
      <c r="HIE597" s="37"/>
      <c r="HIF597" s="37"/>
      <c r="HIG597" s="37"/>
      <c r="HIH597" s="37"/>
      <c r="HII597" s="37"/>
      <c r="HIJ597" s="37"/>
      <c r="HIK597" s="37"/>
      <c r="HIL597" s="37"/>
      <c r="HIM597" s="37"/>
      <c r="HIN597" s="37"/>
      <c r="HIO597" s="37"/>
      <c r="HIP597" s="37"/>
      <c r="HIQ597" s="37"/>
      <c r="HIR597" s="37"/>
      <c r="HIS597" s="37"/>
      <c r="HIT597" s="37"/>
      <c r="HIU597" s="37"/>
      <c r="HIV597" s="37"/>
      <c r="HIW597" s="37"/>
      <c r="HIX597" s="37"/>
      <c r="HIY597" s="37"/>
      <c r="HIZ597" s="37"/>
      <c r="HJA597" s="37"/>
      <c r="HJB597" s="37"/>
      <c r="HJC597" s="37"/>
      <c r="HJD597" s="37"/>
      <c r="HJE597" s="37"/>
      <c r="HJF597" s="37"/>
      <c r="HJG597" s="37"/>
      <c r="HJH597" s="37"/>
      <c r="HJI597" s="37"/>
      <c r="HJJ597" s="37"/>
      <c r="HJK597" s="37"/>
      <c r="HJL597" s="37"/>
      <c r="HJM597" s="37"/>
      <c r="HJN597" s="37"/>
      <c r="HJO597" s="37"/>
      <c r="HJP597" s="37"/>
      <c r="HJQ597" s="37"/>
      <c r="HJR597" s="37"/>
      <c r="HJS597" s="37"/>
      <c r="HJT597" s="37"/>
      <c r="HJU597" s="37"/>
      <c r="HJV597" s="37"/>
      <c r="HJW597" s="37"/>
      <c r="HJX597" s="37"/>
      <c r="HJY597" s="37"/>
      <c r="HJZ597" s="37"/>
      <c r="HKA597" s="37"/>
      <c r="HKB597" s="37"/>
      <c r="HKC597" s="37"/>
      <c r="HKD597" s="37"/>
      <c r="HKE597" s="37"/>
      <c r="HKF597" s="37"/>
      <c r="HKG597" s="37"/>
      <c r="HKH597" s="37"/>
      <c r="HKI597" s="37"/>
      <c r="HKJ597" s="37"/>
      <c r="HKK597" s="37"/>
      <c r="HKL597" s="37"/>
      <c r="HKM597" s="37"/>
      <c r="HKN597" s="37"/>
      <c r="HKO597" s="37"/>
      <c r="HKP597" s="37"/>
      <c r="HKQ597" s="37"/>
      <c r="HKR597" s="37"/>
      <c r="HKS597" s="37"/>
      <c r="HKT597" s="37"/>
      <c r="HKU597" s="37"/>
      <c r="HKV597" s="37"/>
      <c r="HKW597" s="37"/>
      <c r="HKX597" s="37"/>
      <c r="HKY597" s="37"/>
      <c r="HKZ597" s="37"/>
      <c r="HLA597" s="37"/>
      <c r="HLB597" s="37"/>
      <c r="HLC597" s="37"/>
      <c r="HLD597" s="37"/>
      <c r="HLE597" s="37"/>
      <c r="HLF597" s="37"/>
      <c r="HLG597" s="37"/>
      <c r="HLH597" s="37"/>
      <c r="HLI597" s="37"/>
      <c r="HLJ597" s="37"/>
      <c r="HLK597" s="37"/>
      <c r="HLL597" s="37"/>
      <c r="HLM597" s="37"/>
      <c r="HLN597" s="37"/>
      <c r="HLO597" s="37"/>
      <c r="HLP597" s="37"/>
      <c r="HLQ597" s="37"/>
      <c r="HLR597" s="37"/>
      <c r="HLS597" s="37"/>
      <c r="HLT597" s="37"/>
      <c r="HLU597" s="37"/>
      <c r="HLV597" s="37"/>
      <c r="HLW597" s="37"/>
      <c r="HLX597" s="37"/>
      <c r="HLY597" s="37"/>
      <c r="HLZ597" s="37"/>
      <c r="HMA597" s="37"/>
      <c r="HMB597" s="37"/>
      <c r="HMC597" s="37"/>
      <c r="HMD597" s="37"/>
      <c r="HME597" s="37"/>
      <c r="HMF597" s="37"/>
      <c r="HMG597" s="37"/>
      <c r="HMH597" s="37"/>
      <c r="HMI597" s="37"/>
      <c r="HMJ597" s="37"/>
      <c r="HMK597" s="37"/>
      <c r="HML597" s="37"/>
      <c r="HMM597" s="37"/>
      <c r="HMN597" s="37"/>
      <c r="HMO597" s="37"/>
      <c r="HMP597" s="37"/>
      <c r="HMQ597" s="37"/>
      <c r="HMR597" s="37"/>
      <c r="HMS597" s="37"/>
      <c r="HMT597" s="37"/>
      <c r="HMU597" s="37"/>
      <c r="HMV597" s="37"/>
      <c r="HMW597" s="37"/>
      <c r="HMX597" s="37"/>
      <c r="HMY597" s="37"/>
      <c r="HMZ597" s="37"/>
      <c r="HNA597" s="37"/>
      <c r="HNB597" s="37"/>
      <c r="HNC597" s="37"/>
      <c r="HND597" s="37"/>
      <c r="HNE597" s="37"/>
      <c r="HNF597" s="37"/>
      <c r="HNG597" s="37"/>
      <c r="HNH597" s="37"/>
      <c r="HNI597" s="37"/>
      <c r="HNJ597" s="37"/>
      <c r="HNK597" s="37"/>
      <c r="HNL597" s="37"/>
      <c r="HNM597" s="37"/>
      <c r="HNN597" s="37"/>
      <c r="HNO597" s="37"/>
      <c r="HNP597" s="37"/>
      <c r="HNQ597" s="37"/>
      <c r="HNR597" s="37"/>
      <c r="HNS597" s="37"/>
      <c r="HNT597" s="37"/>
      <c r="HNU597" s="37"/>
      <c r="HNV597" s="37"/>
      <c r="HNW597" s="37"/>
      <c r="HNX597" s="37"/>
      <c r="HNY597" s="37"/>
      <c r="HNZ597" s="37"/>
      <c r="HOA597" s="37"/>
      <c r="HOB597" s="37"/>
      <c r="HOC597" s="37"/>
      <c r="HOD597" s="37"/>
      <c r="HOE597" s="37"/>
      <c r="HOF597" s="37"/>
      <c r="HOG597" s="37"/>
      <c r="HOH597" s="37"/>
      <c r="HOI597" s="37"/>
      <c r="HOJ597" s="37"/>
      <c r="HOK597" s="37"/>
      <c r="HOL597" s="37"/>
      <c r="HOM597" s="37"/>
      <c r="HON597" s="37"/>
      <c r="HOO597" s="37"/>
      <c r="HOP597" s="37"/>
      <c r="HOQ597" s="37"/>
      <c r="HOR597" s="37"/>
      <c r="HOS597" s="37"/>
      <c r="HOT597" s="37"/>
      <c r="HOU597" s="37"/>
      <c r="HOV597" s="37"/>
      <c r="HOW597" s="37"/>
      <c r="HOX597" s="37"/>
      <c r="HOY597" s="37"/>
      <c r="HOZ597" s="37"/>
      <c r="HPA597" s="37"/>
      <c r="HPB597" s="37"/>
      <c r="HPC597" s="37"/>
      <c r="HPD597" s="37"/>
      <c r="HPE597" s="37"/>
      <c r="HPF597" s="37"/>
      <c r="HPG597" s="37"/>
      <c r="HPH597" s="37"/>
      <c r="HPI597" s="37"/>
      <c r="HPJ597" s="37"/>
      <c r="HPK597" s="37"/>
      <c r="HPL597" s="37"/>
      <c r="HPM597" s="37"/>
      <c r="HPN597" s="37"/>
      <c r="HPO597" s="37"/>
      <c r="HPP597" s="37"/>
      <c r="HPQ597" s="37"/>
      <c r="HPR597" s="37"/>
      <c r="HPS597" s="37"/>
      <c r="HPT597" s="37"/>
      <c r="HPU597" s="37"/>
      <c r="HPV597" s="37"/>
      <c r="HPW597" s="37"/>
      <c r="HPX597" s="37"/>
      <c r="HPY597" s="37"/>
      <c r="HPZ597" s="37"/>
      <c r="HQA597" s="37"/>
      <c r="HQB597" s="37"/>
      <c r="HQC597" s="37"/>
      <c r="HQD597" s="37"/>
      <c r="HQE597" s="37"/>
      <c r="HQF597" s="37"/>
      <c r="HQG597" s="37"/>
      <c r="HQH597" s="37"/>
      <c r="HQI597" s="37"/>
      <c r="HQJ597" s="37"/>
      <c r="HQK597" s="37"/>
      <c r="HQL597" s="37"/>
      <c r="HQM597" s="37"/>
      <c r="HQN597" s="37"/>
      <c r="HQO597" s="37"/>
      <c r="HQP597" s="37"/>
      <c r="HQQ597" s="37"/>
      <c r="HQR597" s="37"/>
      <c r="HQS597" s="37"/>
      <c r="HQT597" s="37"/>
      <c r="HQU597" s="37"/>
      <c r="HQV597" s="37"/>
      <c r="HQW597" s="37"/>
      <c r="HQX597" s="37"/>
      <c r="HQY597" s="37"/>
      <c r="HQZ597" s="37"/>
      <c r="HRA597" s="37"/>
      <c r="HRB597" s="37"/>
      <c r="HRC597" s="37"/>
      <c r="HRD597" s="37"/>
      <c r="HRE597" s="37"/>
      <c r="HRF597" s="37"/>
      <c r="HRG597" s="37"/>
      <c r="HRH597" s="37"/>
      <c r="HRI597" s="37"/>
      <c r="HRJ597" s="37"/>
      <c r="HRK597" s="37"/>
      <c r="HRL597" s="37"/>
      <c r="HRM597" s="37"/>
      <c r="HRN597" s="37"/>
      <c r="HRO597" s="37"/>
      <c r="HRP597" s="37"/>
      <c r="HRQ597" s="37"/>
      <c r="HRR597" s="37"/>
      <c r="HRS597" s="37"/>
      <c r="HRT597" s="37"/>
      <c r="HRU597" s="37"/>
      <c r="HRV597" s="37"/>
      <c r="HRW597" s="37"/>
      <c r="HRX597" s="37"/>
      <c r="HRY597" s="37"/>
      <c r="HRZ597" s="37"/>
      <c r="HSA597" s="37"/>
      <c r="HSB597" s="37"/>
      <c r="HSC597" s="37"/>
      <c r="HSD597" s="37"/>
      <c r="HSE597" s="37"/>
      <c r="HSF597" s="37"/>
      <c r="HSG597" s="37"/>
      <c r="HSH597" s="37"/>
      <c r="HSI597" s="37"/>
      <c r="HSJ597" s="37"/>
      <c r="HSK597" s="37"/>
      <c r="HSL597" s="37"/>
      <c r="HSM597" s="37"/>
      <c r="HSN597" s="37"/>
      <c r="HSO597" s="37"/>
      <c r="HSP597" s="37"/>
      <c r="HSQ597" s="37"/>
      <c r="HSR597" s="37"/>
      <c r="HSS597" s="37"/>
      <c r="HST597" s="37"/>
      <c r="HSU597" s="37"/>
      <c r="HSV597" s="37"/>
      <c r="HSW597" s="37"/>
      <c r="HSX597" s="37"/>
      <c r="HSY597" s="37"/>
      <c r="HSZ597" s="37"/>
      <c r="HTA597" s="37"/>
      <c r="HTB597" s="37"/>
      <c r="HTC597" s="37"/>
      <c r="HTD597" s="37"/>
      <c r="HTE597" s="37"/>
      <c r="HTF597" s="37"/>
      <c r="HTG597" s="37"/>
      <c r="HTH597" s="37"/>
      <c r="HTI597" s="37"/>
      <c r="HTJ597" s="37"/>
      <c r="HTK597" s="37"/>
      <c r="HTL597" s="37"/>
      <c r="HTM597" s="37"/>
      <c r="HTN597" s="37"/>
      <c r="HTO597" s="37"/>
      <c r="HTP597" s="37"/>
      <c r="HTQ597" s="37"/>
      <c r="HTR597" s="37"/>
      <c r="HTS597" s="37"/>
      <c r="HTT597" s="37"/>
      <c r="HTU597" s="37"/>
      <c r="HTV597" s="37"/>
      <c r="HTW597" s="37"/>
      <c r="HTX597" s="37"/>
      <c r="HTY597" s="37"/>
      <c r="HTZ597" s="37"/>
      <c r="HUA597" s="37"/>
      <c r="HUB597" s="37"/>
      <c r="HUC597" s="37"/>
      <c r="HUD597" s="37"/>
      <c r="HUE597" s="37"/>
      <c r="HUF597" s="37"/>
      <c r="HUG597" s="37"/>
      <c r="HUH597" s="37"/>
      <c r="HUI597" s="37"/>
      <c r="HUJ597" s="37"/>
      <c r="HUK597" s="37"/>
      <c r="HUL597" s="37"/>
      <c r="HUM597" s="37"/>
      <c r="HUN597" s="37"/>
      <c r="HUO597" s="37"/>
      <c r="HUP597" s="37"/>
      <c r="HUQ597" s="37"/>
      <c r="HUR597" s="37"/>
      <c r="HUS597" s="37"/>
      <c r="HUT597" s="37"/>
      <c r="HUU597" s="37"/>
      <c r="HUV597" s="37"/>
      <c r="HUW597" s="37"/>
      <c r="HUX597" s="37"/>
      <c r="HUY597" s="37"/>
      <c r="HUZ597" s="37"/>
      <c r="HVA597" s="37"/>
      <c r="HVB597" s="37"/>
      <c r="HVC597" s="37"/>
      <c r="HVD597" s="37"/>
      <c r="HVE597" s="37"/>
      <c r="HVF597" s="37"/>
      <c r="HVG597" s="37"/>
      <c r="HVH597" s="37"/>
      <c r="HVI597" s="37"/>
      <c r="HVJ597" s="37"/>
      <c r="HVK597" s="37"/>
      <c r="HVL597" s="37"/>
      <c r="HVM597" s="37"/>
      <c r="HVN597" s="37"/>
      <c r="HVO597" s="37"/>
      <c r="HVP597" s="37"/>
      <c r="HVQ597" s="37"/>
      <c r="HVR597" s="37"/>
      <c r="HVS597" s="37"/>
      <c r="HVT597" s="37"/>
      <c r="HVU597" s="37"/>
      <c r="HVV597" s="37"/>
      <c r="HVW597" s="37"/>
      <c r="HVX597" s="37"/>
      <c r="HVY597" s="37"/>
      <c r="HVZ597" s="37"/>
      <c r="HWA597" s="37"/>
      <c r="HWB597" s="37"/>
      <c r="HWC597" s="37"/>
      <c r="HWD597" s="37"/>
      <c r="HWE597" s="37"/>
      <c r="HWF597" s="37"/>
      <c r="HWG597" s="37"/>
      <c r="HWH597" s="37"/>
      <c r="HWI597" s="37"/>
      <c r="HWJ597" s="37"/>
      <c r="HWK597" s="37"/>
      <c r="HWL597" s="37"/>
      <c r="HWM597" s="37"/>
      <c r="HWN597" s="37"/>
      <c r="HWO597" s="37"/>
      <c r="HWP597" s="37"/>
      <c r="HWQ597" s="37"/>
      <c r="HWR597" s="37"/>
      <c r="HWS597" s="37"/>
      <c r="HWT597" s="37"/>
      <c r="HWU597" s="37"/>
      <c r="HWV597" s="37"/>
      <c r="HWW597" s="37"/>
      <c r="HWX597" s="37"/>
      <c r="HWY597" s="37"/>
      <c r="HWZ597" s="37"/>
      <c r="HXA597" s="37"/>
      <c r="HXB597" s="37"/>
      <c r="HXC597" s="37"/>
      <c r="HXD597" s="37"/>
      <c r="HXE597" s="37"/>
      <c r="HXF597" s="37"/>
      <c r="HXG597" s="37"/>
      <c r="HXH597" s="37"/>
      <c r="HXI597" s="37"/>
      <c r="HXJ597" s="37"/>
      <c r="HXK597" s="37"/>
      <c r="HXL597" s="37"/>
      <c r="HXM597" s="37"/>
      <c r="HXN597" s="37"/>
      <c r="HXO597" s="37"/>
      <c r="HXP597" s="37"/>
      <c r="HXQ597" s="37"/>
      <c r="HXR597" s="37"/>
      <c r="HXS597" s="37"/>
      <c r="HXT597" s="37"/>
      <c r="HXU597" s="37"/>
      <c r="HXV597" s="37"/>
      <c r="HXW597" s="37"/>
      <c r="HXX597" s="37"/>
      <c r="HXY597" s="37"/>
      <c r="HXZ597" s="37"/>
      <c r="HYA597" s="37"/>
      <c r="HYB597" s="37"/>
      <c r="HYC597" s="37"/>
      <c r="HYD597" s="37"/>
      <c r="HYE597" s="37"/>
      <c r="HYF597" s="37"/>
      <c r="HYG597" s="37"/>
      <c r="HYH597" s="37"/>
      <c r="HYI597" s="37"/>
      <c r="HYJ597" s="37"/>
      <c r="HYK597" s="37"/>
      <c r="HYL597" s="37"/>
      <c r="HYM597" s="37"/>
      <c r="HYN597" s="37"/>
      <c r="HYO597" s="37"/>
      <c r="HYP597" s="37"/>
      <c r="HYQ597" s="37"/>
      <c r="HYR597" s="37"/>
      <c r="HYS597" s="37"/>
      <c r="HYT597" s="37"/>
      <c r="HYU597" s="37"/>
      <c r="HYV597" s="37"/>
      <c r="HYW597" s="37"/>
      <c r="HYX597" s="37"/>
      <c r="HYY597" s="37"/>
      <c r="HYZ597" s="37"/>
      <c r="HZA597" s="37"/>
      <c r="HZB597" s="37"/>
      <c r="HZC597" s="37"/>
      <c r="HZD597" s="37"/>
      <c r="HZE597" s="37"/>
      <c r="HZF597" s="37"/>
      <c r="HZG597" s="37"/>
      <c r="HZH597" s="37"/>
      <c r="HZI597" s="37"/>
      <c r="HZJ597" s="37"/>
      <c r="HZK597" s="37"/>
      <c r="HZL597" s="37"/>
      <c r="HZM597" s="37"/>
      <c r="HZN597" s="37"/>
      <c r="HZO597" s="37"/>
      <c r="HZP597" s="37"/>
      <c r="HZQ597" s="37"/>
      <c r="HZR597" s="37"/>
      <c r="HZS597" s="37"/>
      <c r="HZT597" s="37"/>
      <c r="HZU597" s="37"/>
      <c r="HZV597" s="37"/>
      <c r="HZW597" s="37"/>
      <c r="HZX597" s="37"/>
      <c r="HZY597" s="37"/>
      <c r="HZZ597" s="37"/>
      <c r="IAA597" s="37"/>
      <c r="IAB597" s="37"/>
      <c r="IAC597" s="37"/>
      <c r="IAD597" s="37"/>
      <c r="IAE597" s="37"/>
      <c r="IAF597" s="37"/>
      <c r="IAG597" s="37"/>
      <c r="IAH597" s="37"/>
      <c r="IAI597" s="37"/>
      <c r="IAJ597" s="37"/>
      <c r="IAK597" s="37"/>
      <c r="IAL597" s="37"/>
      <c r="IAM597" s="37"/>
      <c r="IAN597" s="37"/>
      <c r="IAO597" s="37"/>
      <c r="IAP597" s="37"/>
      <c r="IAQ597" s="37"/>
      <c r="IAR597" s="37"/>
      <c r="IAS597" s="37"/>
      <c r="IAT597" s="37"/>
      <c r="IAU597" s="37"/>
      <c r="IAV597" s="37"/>
      <c r="IAW597" s="37"/>
      <c r="IAX597" s="37"/>
      <c r="IAY597" s="37"/>
      <c r="IAZ597" s="37"/>
      <c r="IBA597" s="37"/>
      <c r="IBB597" s="37"/>
      <c r="IBC597" s="37"/>
      <c r="IBD597" s="37"/>
      <c r="IBE597" s="37"/>
      <c r="IBF597" s="37"/>
      <c r="IBG597" s="37"/>
      <c r="IBH597" s="37"/>
      <c r="IBI597" s="37"/>
      <c r="IBJ597" s="37"/>
      <c r="IBK597" s="37"/>
      <c r="IBL597" s="37"/>
      <c r="IBM597" s="37"/>
      <c r="IBN597" s="37"/>
      <c r="IBO597" s="37"/>
      <c r="IBP597" s="37"/>
      <c r="IBQ597" s="37"/>
      <c r="IBR597" s="37"/>
      <c r="IBS597" s="37"/>
      <c r="IBT597" s="37"/>
      <c r="IBU597" s="37"/>
      <c r="IBV597" s="37"/>
      <c r="IBW597" s="37"/>
      <c r="IBX597" s="37"/>
      <c r="IBY597" s="37"/>
      <c r="IBZ597" s="37"/>
      <c r="ICA597" s="37"/>
      <c r="ICB597" s="37"/>
      <c r="ICC597" s="37"/>
      <c r="ICD597" s="37"/>
      <c r="ICE597" s="37"/>
      <c r="ICF597" s="37"/>
      <c r="ICG597" s="37"/>
      <c r="ICH597" s="37"/>
      <c r="ICI597" s="37"/>
      <c r="ICJ597" s="37"/>
      <c r="ICK597" s="37"/>
      <c r="ICL597" s="37"/>
      <c r="ICM597" s="37"/>
      <c r="ICN597" s="37"/>
      <c r="ICO597" s="37"/>
      <c r="ICP597" s="37"/>
      <c r="ICQ597" s="37"/>
      <c r="ICR597" s="37"/>
      <c r="ICS597" s="37"/>
      <c r="ICT597" s="37"/>
      <c r="ICU597" s="37"/>
      <c r="ICV597" s="37"/>
      <c r="ICW597" s="37"/>
      <c r="ICX597" s="37"/>
      <c r="ICY597" s="37"/>
      <c r="ICZ597" s="37"/>
      <c r="IDA597" s="37"/>
      <c r="IDB597" s="37"/>
      <c r="IDC597" s="37"/>
      <c r="IDD597" s="37"/>
      <c r="IDE597" s="37"/>
      <c r="IDF597" s="37"/>
      <c r="IDG597" s="37"/>
      <c r="IDH597" s="37"/>
      <c r="IDI597" s="37"/>
      <c r="IDJ597" s="37"/>
      <c r="IDK597" s="37"/>
      <c r="IDL597" s="37"/>
      <c r="IDM597" s="37"/>
      <c r="IDN597" s="37"/>
      <c r="IDO597" s="37"/>
      <c r="IDP597" s="37"/>
      <c r="IDQ597" s="37"/>
      <c r="IDR597" s="37"/>
      <c r="IDS597" s="37"/>
      <c r="IDT597" s="37"/>
      <c r="IDU597" s="37"/>
      <c r="IDV597" s="37"/>
      <c r="IDW597" s="37"/>
      <c r="IDX597" s="37"/>
      <c r="IDY597" s="37"/>
      <c r="IDZ597" s="37"/>
      <c r="IEA597" s="37"/>
      <c r="IEB597" s="37"/>
      <c r="IEC597" s="37"/>
      <c r="IED597" s="37"/>
      <c r="IEE597" s="37"/>
      <c r="IEF597" s="37"/>
      <c r="IEG597" s="37"/>
      <c r="IEH597" s="37"/>
      <c r="IEI597" s="37"/>
      <c r="IEJ597" s="37"/>
      <c r="IEK597" s="37"/>
      <c r="IEL597" s="37"/>
      <c r="IEM597" s="37"/>
      <c r="IEN597" s="37"/>
      <c r="IEO597" s="37"/>
      <c r="IEP597" s="37"/>
      <c r="IEQ597" s="37"/>
      <c r="IER597" s="37"/>
      <c r="IES597" s="37"/>
      <c r="IET597" s="37"/>
      <c r="IEU597" s="37"/>
      <c r="IEV597" s="37"/>
      <c r="IEW597" s="37"/>
      <c r="IEX597" s="37"/>
      <c r="IEY597" s="37"/>
      <c r="IEZ597" s="37"/>
      <c r="IFA597" s="37"/>
      <c r="IFB597" s="37"/>
      <c r="IFC597" s="37"/>
      <c r="IFD597" s="37"/>
      <c r="IFE597" s="37"/>
      <c r="IFF597" s="37"/>
      <c r="IFG597" s="37"/>
      <c r="IFH597" s="37"/>
      <c r="IFI597" s="37"/>
      <c r="IFJ597" s="37"/>
      <c r="IFK597" s="37"/>
      <c r="IFL597" s="37"/>
      <c r="IFM597" s="37"/>
      <c r="IFN597" s="37"/>
      <c r="IFO597" s="37"/>
      <c r="IFP597" s="37"/>
      <c r="IFQ597" s="37"/>
      <c r="IFR597" s="37"/>
      <c r="IFS597" s="37"/>
      <c r="IFT597" s="37"/>
      <c r="IFU597" s="37"/>
      <c r="IFV597" s="37"/>
      <c r="IFW597" s="37"/>
      <c r="IFX597" s="37"/>
      <c r="IFY597" s="37"/>
      <c r="IFZ597" s="37"/>
      <c r="IGA597" s="37"/>
      <c r="IGB597" s="37"/>
      <c r="IGC597" s="37"/>
      <c r="IGD597" s="37"/>
      <c r="IGE597" s="37"/>
      <c r="IGF597" s="37"/>
      <c r="IGG597" s="37"/>
      <c r="IGH597" s="37"/>
      <c r="IGI597" s="37"/>
      <c r="IGJ597" s="37"/>
      <c r="IGK597" s="37"/>
      <c r="IGL597" s="37"/>
      <c r="IGM597" s="37"/>
      <c r="IGN597" s="37"/>
      <c r="IGO597" s="37"/>
      <c r="IGP597" s="37"/>
      <c r="IGQ597" s="37"/>
      <c r="IGR597" s="37"/>
      <c r="IGS597" s="37"/>
      <c r="IGT597" s="37"/>
      <c r="IGU597" s="37"/>
      <c r="IGV597" s="37"/>
      <c r="IGW597" s="37"/>
      <c r="IGX597" s="37"/>
      <c r="IGY597" s="37"/>
      <c r="IGZ597" s="37"/>
      <c r="IHA597" s="37"/>
      <c r="IHB597" s="37"/>
      <c r="IHC597" s="37"/>
      <c r="IHD597" s="37"/>
      <c r="IHE597" s="37"/>
      <c r="IHF597" s="37"/>
      <c r="IHG597" s="37"/>
      <c r="IHH597" s="37"/>
      <c r="IHI597" s="37"/>
      <c r="IHJ597" s="37"/>
      <c r="IHK597" s="37"/>
      <c r="IHL597" s="37"/>
      <c r="IHM597" s="37"/>
      <c r="IHN597" s="37"/>
      <c r="IHO597" s="37"/>
      <c r="IHP597" s="37"/>
      <c r="IHQ597" s="37"/>
      <c r="IHR597" s="37"/>
      <c r="IHS597" s="37"/>
      <c r="IHT597" s="37"/>
      <c r="IHU597" s="37"/>
      <c r="IHV597" s="37"/>
      <c r="IHW597" s="37"/>
      <c r="IHX597" s="37"/>
      <c r="IHY597" s="37"/>
      <c r="IHZ597" s="37"/>
      <c r="IIA597" s="37"/>
      <c r="IIB597" s="37"/>
      <c r="IIC597" s="37"/>
      <c r="IID597" s="37"/>
      <c r="IIE597" s="37"/>
      <c r="IIF597" s="37"/>
      <c r="IIG597" s="37"/>
      <c r="IIH597" s="37"/>
      <c r="III597" s="37"/>
      <c r="IIJ597" s="37"/>
      <c r="IIK597" s="37"/>
      <c r="IIL597" s="37"/>
      <c r="IIM597" s="37"/>
      <c r="IIN597" s="37"/>
      <c r="IIO597" s="37"/>
      <c r="IIP597" s="37"/>
      <c r="IIQ597" s="37"/>
      <c r="IIR597" s="37"/>
      <c r="IIS597" s="37"/>
      <c r="IIT597" s="37"/>
      <c r="IIU597" s="37"/>
      <c r="IIV597" s="37"/>
      <c r="IIW597" s="37"/>
      <c r="IIX597" s="37"/>
      <c r="IIY597" s="37"/>
      <c r="IIZ597" s="37"/>
      <c r="IJA597" s="37"/>
      <c r="IJB597" s="37"/>
      <c r="IJC597" s="37"/>
      <c r="IJD597" s="37"/>
      <c r="IJE597" s="37"/>
      <c r="IJF597" s="37"/>
      <c r="IJG597" s="37"/>
      <c r="IJH597" s="37"/>
      <c r="IJI597" s="37"/>
      <c r="IJJ597" s="37"/>
      <c r="IJK597" s="37"/>
      <c r="IJL597" s="37"/>
      <c r="IJM597" s="37"/>
      <c r="IJN597" s="37"/>
      <c r="IJO597" s="37"/>
      <c r="IJP597" s="37"/>
      <c r="IJQ597" s="37"/>
      <c r="IJR597" s="37"/>
      <c r="IJS597" s="37"/>
      <c r="IJT597" s="37"/>
      <c r="IJU597" s="37"/>
      <c r="IJV597" s="37"/>
      <c r="IJW597" s="37"/>
      <c r="IJX597" s="37"/>
      <c r="IJY597" s="37"/>
      <c r="IJZ597" s="37"/>
      <c r="IKA597" s="37"/>
      <c r="IKB597" s="37"/>
      <c r="IKC597" s="37"/>
      <c r="IKD597" s="37"/>
      <c r="IKE597" s="37"/>
      <c r="IKF597" s="37"/>
      <c r="IKG597" s="37"/>
      <c r="IKH597" s="37"/>
      <c r="IKI597" s="37"/>
      <c r="IKJ597" s="37"/>
      <c r="IKK597" s="37"/>
      <c r="IKL597" s="37"/>
      <c r="IKM597" s="37"/>
      <c r="IKN597" s="37"/>
      <c r="IKO597" s="37"/>
      <c r="IKP597" s="37"/>
      <c r="IKQ597" s="37"/>
      <c r="IKR597" s="37"/>
      <c r="IKS597" s="37"/>
      <c r="IKT597" s="37"/>
      <c r="IKU597" s="37"/>
      <c r="IKV597" s="37"/>
      <c r="IKW597" s="37"/>
      <c r="IKX597" s="37"/>
      <c r="IKY597" s="37"/>
      <c r="IKZ597" s="37"/>
      <c r="ILA597" s="37"/>
      <c r="ILB597" s="37"/>
      <c r="ILC597" s="37"/>
      <c r="ILD597" s="37"/>
      <c r="ILE597" s="37"/>
      <c r="ILF597" s="37"/>
      <c r="ILG597" s="37"/>
      <c r="ILH597" s="37"/>
      <c r="ILI597" s="37"/>
      <c r="ILJ597" s="37"/>
      <c r="ILK597" s="37"/>
      <c r="ILL597" s="37"/>
      <c r="ILM597" s="37"/>
      <c r="ILN597" s="37"/>
      <c r="ILO597" s="37"/>
      <c r="ILP597" s="37"/>
      <c r="ILQ597" s="37"/>
      <c r="ILR597" s="37"/>
      <c r="ILS597" s="37"/>
      <c r="ILT597" s="37"/>
      <c r="ILU597" s="37"/>
      <c r="ILV597" s="37"/>
      <c r="ILW597" s="37"/>
      <c r="ILX597" s="37"/>
      <c r="ILY597" s="37"/>
      <c r="ILZ597" s="37"/>
      <c r="IMA597" s="37"/>
      <c r="IMB597" s="37"/>
      <c r="IMC597" s="37"/>
      <c r="IMD597" s="37"/>
      <c r="IME597" s="37"/>
      <c r="IMF597" s="37"/>
      <c r="IMG597" s="37"/>
      <c r="IMH597" s="37"/>
      <c r="IMI597" s="37"/>
      <c r="IMJ597" s="37"/>
      <c r="IMK597" s="37"/>
      <c r="IML597" s="37"/>
      <c r="IMM597" s="37"/>
      <c r="IMN597" s="37"/>
      <c r="IMO597" s="37"/>
      <c r="IMP597" s="37"/>
      <c r="IMQ597" s="37"/>
      <c r="IMR597" s="37"/>
      <c r="IMS597" s="37"/>
      <c r="IMT597" s="37"/>
      <c r="IMU597" s="37"/>
      <c r="IMV597" s="37"/>
      <c r="IMW597" s="37"/>
      <c r="IMX597" s="37"/>
      <c r="IMY597" s="37"/>
      <c r="IMZ597" s="37"/>
      <c r="INA597" s="37"/>
      <c r="INB597" s="37"/>
      <c r="INC597" s="37"/>
      <c r="IND597" s="37"/>
      <c r="INE597" s="37"/>
      <c r="INF597" s="37"/>
      <c r="ING597" s="37"/>
      <c r="INH597" s="37"/>
      <c r="INI597" s="37"/>
      <c r="INJ597" s="37"/>
      <c r="INK597" s="37"/>
      <c r="INL597" s="37"/>
      <c r="INM597" s="37"/>
      <c r="INN597" s="37"/>
      <c r="INO597" s="37"/>
      <c r="INP597" s="37"/>
      <c r="INQ597" s="37"/>
      <c r="INR597" s="37"/>
      <c r="INS597" s="37"/>
      <c r="INT597" s="37"/>
      <c r="INU597" s="37"/>
      <c r="INV597" s="37"/>
      <c r="INW597" s="37"/>
      <c r="INX597" s="37"/>
      <c r="INY597" s="37"/>
      <c r="INZ597" s="37"/>
      <c r="IOA597" s="37"/>
      <c r="IOB597" s="37"/>
      <c r="IOC597" s="37"/>
      <c r="IOD597" s="37"/>
      <c r="IOE597" s="37"/>
      <c r="IOF597" s="37"/>
      <c r="IOG597" s="37"/>
      <c r="IOH597" s="37"/>
      <c r="IOI597" s="37"/>
      <c r="IOJ597" s="37"/>
      <c r="IOK597" s="37"/>
      <c r="IOL597" s="37"/>
      <c r="IOM597" s="37"/>
      <c r="ION597" s="37"/>
      <c r="IOO597" s="37"/>
      <c r="IOP597" s="37"/>
      <c r="IOQ597" s="37"/>
      <c r="IOR597" s="37"/>
      <c r="IOS597" s="37"/>
      <c r="IOT597" s="37"/>
      <c r="IOU597" s="37"/>
      <c r="IOV597" s="37"/>
      <c r="IOW597" s="37"/>
      <c r="IOX597" s="37"/>
      <c r="IOY597" s="37"/>
      <c r="IOZ597" s="37"/>
      <c r="IPA597" s="37"/>
      <c r="IPB597" s="37"/>
      <c r="IPC597" s="37"/>
      <c r="IPD597" s="37"/>
      <c r="IPE597" s="37"/>
      <c r="IPF597" s="37"/>
      <c r="IPG597" s="37"/>
      <c r="IPH597" s="37"/>
      <c r="IPI597" s="37"/>
      <c r="IPJ597" s="37"/>
      <c r="IPK597" s="37"/>
      <c r="IPL597" s="37"/>
      <c r="IPM597" s="37"/>
      <c r="IPN597" s="37"/>
      <c r="IPO597" s="37"/>
      <c r="IPP597" s="37"/>
      <c r="IPQ597" s="37"/>
      <c r="IPR597" s="37"/>
      <c r="IPS597" s="37"/>
      <c r="IPT597" s="37"/>
      <c r="IPU597" s="37"/>
      <c r="IPV597" s="37"/>
      <c r="IPW597" s="37"/>
      <c r="IPX597" s="37"/>
      <c r="IPY597" s="37"/>
      <c r="IPZ597" s="37"/>
      <c r="IQA597" s="37"/>
      <c r="IQB597" s="37"/>
      <c r="IQC597" s="37"/>
      <c r="IQD597" s="37"/>
      <c r="IQE597" s="37"/>
      <c r="IQF597" s="37"/>
      <c r="IQG597" s="37"/>
      <c r="IQH597" s="37"/>
      <c r="IQI597" s="37"/>
      <c r="IQJ597" s="37"/>
      <c r="IQK597" s="37"/>
      <c r="IQL597" s="37"/>
      <c r="IQM597" s="37"/>
      <c r="IQN597" s="37"/>
      <c r="IQO597" s="37"/>
      <c r="IQP597" s="37"/>
      <c r="IQQ597" s="37"/>
      <c r="IQR597" s="37"/>
      <c r="IQS597" s="37"/>
      <c r="IQT597" s="37"/>
      <c r="IQU597" s="37"/>
      <c r="IQV597" s="37"/>
      <c r="IQW597" s="37"/>
      <c r="IQX597" s="37"/>
      <c r="IQY597" s="37"/>
      <c r="IQZ597" s="37"/>
      <c r="IRA597" s="37"/>
      <c r="IRB597" s="37"/>
      <c r="IRC597" s="37"/>
      <c r="IRD597" s="37"/>
      <c r="IRE597" s="37"/>
      <c r="IRF597" s="37"/>
      <c r="IRG597" s="37"/>
      <c r="IRH597" s="37"/>
      <c r="IRI597" s="37"/>
      <c r="IRJ597" s="37"/>
      <c r="IRK597" s="37"/>
      <c r="IRL597" s="37"/>
      <c r="IRM597" s="37"/>
      <c r="IRN597" s="37"/>
      <c r="IRO597" s="37"/>
      <c r="IRP597" s="37"/>
      <c r="IRQ597" s="37"/>
      <c r="IRR597" s="37"/>
      <c r="IRS597" s="37"/>
      <c r="IRT597" s="37"/>
      <c r="IRU597" s="37"/>
      <c r="IRV597" s="37"/>
      <c r="IRW597" s="37"/>
      <c r="IRX597" s="37"/>
      <c r="IRY597" s="37"/>
      <c r="IRZ597" s="37"/>
      <c r="ISA597" s="37"/>
      <c r="ISB597" s="37"/>
      <c r="ISC597" s="37"/>
      <c r="ISD597" s="37"/>
      <c r="ISE597" s="37"/>
      <c r="ISF597" s="37"/>
      <c r="ISG597" s="37"/>
      <c r="ISH597" s="37"/>
      <c r="ISI597" s="37"/>
      <c r="ISJ597" s="37"/>
      <c r="ISK597" s="37"/>
      <c r="ISL597" s="37"/>
      <c r="ISM597" s="37"/>
      <c r="ISN597" s="37"/>
      <c r="ISO597" s="37"/>
      <c r="ISP597" s="37"/>
      <c r="ISQ597" s="37"/>
      <c r="ISR597" s="37"/>
      <c r="ISS597" s="37"/>
      <c r="IST597" s="37"/>
      <c r="ISU597" s="37"/>
      <c r="ISV597" s="37"/>
      <c r="ISW597" s="37"/>
      <c r="ISX597" s="37"/>
      <c r="ISY597" s="37"/>
      <c r="ISZ597" s="37"/>
      <c r="ITA597" s="37"/>
      <c r="ITB597" s="37"/>
      <c r="ITC597" s="37"/>
      <c r="ITD597" s="37"/>
      <c r="ITE597" s="37"/>
      <c r="ITF597" s="37"/>
      <c r="ITG597" s="37"/>
      <c r="ITH597" s="37"/>
      <c r="ITI597" s="37"/>
      <c r="ITJ597" s="37"/>
      <c r="ITK597" s="37"/>
      <c r="ITL597" s="37"/>
      <c r="ITM597" s="37"/>
      <c r="ITN597" s="37"/>
      <c r="ITO597" s="37"/>
      <c r="ITP597" s="37"/>
      <c r="ITQ597" s="37"/>
      <c r="ITR597" s="37"/>
      <c r="ITS597" s="37"/>
      <c r="ITT597" s="37"/>
      <c r="ITU597" s="37"/>
      <c r="ITV597" s="37"/>
      <c r="ITW597" s="37"/>
      <c r="ITX597" s="37"/>
      <c r="ITY597" s="37"/>
      <c r="ITZ597" s="37"/>
      <c r="IUA597" s="37"/>
      <c r="IUB597" s="37"/>
      <c r="IUC597" s="37"/>
      <c r="IUD597" s="37"/>
      <c r="IUE597" s="37"/>
      <c r="IUF597" s="37"/>
      <c r="IUG597" s="37"/>
      <c r="IUH597" s="37"/>
      <c r="IUI597" s="37"/>
      <c r="IUJ597" s="37"/>
      <c r="IUK597" s="37"/>
      <c r="IUL597" s="37"/>
      <c r="IUM597" s="37"/>
      <c r="IUN597" s="37"/>
      <c r="IUO597" s="37"/>
      <c r="IUP597" s="37"/>
      <c r="IUQ597" s="37"/>
      <c r="IUR597" s="37"/>
      <c r="IUS597" s="37"/>
      <c r="IUT597" s="37"/>
      <c r="IUU597" s="37"/>
      <c r="IUV597" s="37"/>
      <c r="IUW597" s="37"/>
      <c r="IUX597" s="37"/>
      <c r="IUY597" s="37"/>
      <c r="IUZ597" s="37"/>
      <c r="IVA597" s="37"/>
      <c r="IVB597" s="37"/>
      <c r="IVC597" s="37"/>
      <c r="IVD597" s="37"/>
      <c r="IVE597" s="37"/>
      <c r="IVF597" s="37"/>
      <c r="IVG597" s="37"/>
      <c r="IVH597" s="37"/>
      <c r="IVI597" s="37"/>
      <c r="IVJ597" s="37"/>
      <c r="IVK597" s="37"/>
      <c r="IVL597" s="37"/>
      <c r="IVM597" s="37"/>
      <c r="IVN597" s="37"/>
      <c r="IVO597" s="37"/>
      <c r="IVP597" s="37"/>
      <c r="IVQ597" s="37"/>
      <c r="IVR597" s="37"/>
      <c r="IVS597" s="37"/>
      <c r="IVT597" s="37"/>
      <c r="IVU597" s="37"/>
      <c r="IVV597" s="37"/>
      <c r="IVW597" s="37"/>
      <c r="IVX597" s="37"/>
      <c r="IVY597" s="37"/>
      <c r="IVZ597" s="37"/>
      <c r="IWA597" s="37"/>
      <c r="IWB597" s="37"/>
      <c r="IWC597" s="37"/>
      <c r="IWD597" s="37"/>
      <c r="IWE597" s="37"/>
      <c r="IWF597" s="37"/>
      <c r="IWG597" s="37"/>
      <c r="IWH597" s="37"/>
      <c r="IWI597" s="37"/>
      <c r="IWJ597" s="37"/>
      <c r="IWK597" s="37"/>
      <c r="IWL597" s="37"/>
      <c r="IWM597" s="37"/>
      <c r="IWN597" s="37"/>
      <c r="IWO597" s="37"/>
      <c r="IWP597" s="37"/>
      <c r="IWQ597" s="37"/>
      <c r="IWR597" s="37"/>
      <c r="IWS597" s="37"/>
      <c r="IWT597" s="37"/>
      <c r="IWU597" s="37"/>
      <c r="IWV597" s="37"/>
      <c r="IWW597" s="37"/>
      <c r="IWX597" s="37"/>
      <c r="IWY597" s="37"/>
      <c r="IWZ597" s="37"/>
      <c r="IXA597" s="37"/>
      <c r="IXB597" s="37"/>
      <c r="IXC597" s="37"/>
      <c r="IXD597" s="37"/>
      <c r="IXE597" s="37"/>
      <c r="IXF597" s="37"/>
      <c r="IXG597" s="37"/>
      <c r="IXH597" s="37"/>
      <c r="IXI597" s="37"/>
      <c r="IXJ597" s="37"/>
      <c r="IXK597" s="37"/>
      <c r="IXL597" s="37"/>
      <c r="IXM597" s="37"/>
      <c r="IXN597" s="37"/>
      <c r="IXO597" s="37"/>
      <c r="IXP597" s="37"/>
      <c r="IXQ597" s="37"/>
      <c r="IXR597" s="37"/>
      <c r="IXS597" s="37"/>
      <c r="IXT597" s="37"/>
      <c r="IXU597" s="37"/>
      <c r="IXV597" s="37"/>
      <c r="IXW597" s="37"/>
      <c r="IXX597" s="37"/>
      <c r="IXY597" s="37"/>
      <c r="IXZ597" s="37"/>
      <c r="IYA597" s="37"/>
      <c r="IYB597" s="37"/>
      <c r="IYC597" s="37"/>
      <c r="IYD597" s="37"/>
      <c r="IYE597" s="37"/>
      <c r="IYF597" s="37"/>
      <c r="IYG597" s="37"/>
      <c r="IYH597" s="37"/>
      <c r="IYI597" s="37"/>
      <c r="IYJ597" s="37"/>
      <c r="IYK597" s="37"/>
      <c r="IYL597" s="37"/>
      <c r="IYM597" s="37"/>
      <c r="IYN597" s="37"/>
      <c r="IYO597" s="37"/>
      <c r="IYP597" s="37"/>
      <c r="IYQ597" s="37"/>
      <c r="IYR597" s="37"/>
      <c r="IYS597" s="37"/>
      <c r="IYT597" s="37"/>
      <c r="IYU597" s="37"/>
      <c r="IYV597" s="37"/>
      <c r="IYW597" s="37"/>
      <c r="IYX597" s="37"/>
      <c r="IYY597" s="37"/>
      <c r="IYZ597" s="37"/>
      <c r="IZA597" s="37"/>
      <c r="IZB597" s="37"/>
      <c r="IZC597" s="37"/>
      <c r="IZD597" s="37"/>
      <c r="IZE597" s="37"/>
      <c r="IZF597" s="37"/>
      <c r="IZG597" s="37"/>
      <c r="IZH597" s="37"/>
      <c r="IZI597" s="37"/>
      <c r="IZJ597" s="37"/>
      <c r="IZK597" s="37"/>
      <c r="IZL597" s="37"/>
      <c r="IZM597" s="37"/>
      <c r="IZN597" s="37"/>
      <c r="IZO597" s="37"/>
      <c r="IZP597" s="37"/>
      <c r="IZQ597" s="37"/>
      <c r="IZR597" s="37"/>
      <c r="IZS597" s="37"/>
      <c r="IZT597" s="37"/>
      <c r="IZU597" s="37"/>
      <c r="IZV597" s="37"/>
      <c r="IZW597" s="37"/>
      <c r="IZX597" s="37"/>
      <c r="IZY597" s="37"/>
      <c r="IZZ597" s="37"/>
      <c r="JAA597" s="37"/>
      <c r="JAB597" s="37"/>
      <c r="JAC597" s="37"/>
      <c r="JAD597" s="37"/>
      <c r="JAE597" s="37"/>
      <c r="JAF597" s="37"/>
      <c r="JAG597" s="37"/>
      <c r="JAH597" s="37"/>
      <c r="JAI597" s="37"/>
      <c r="JAJ597" s="37"/>
      <c r="JAK597" s="37"/>
      <c r="JAL597" s="37"/>
      <c r="JAM597" s="37"/>
      <c r="JAN597" s="37"/>
      <c r="JAO597" s="37"/>
      <c r="JAP597" s="37"/>
      <c r="JAQ597" s="37"/>
      <c r="JAR597" s="37"/>
      <c r="JAS597" s="37"/>
      <c r="JAT597" s="37"/>
      <c r="JAU597" s="37"/>
      <c r="JAV597" s="37"/>
      <c r="JAW597" s="37"/>
      <c r="JAX597" s="37"/>
      <c r="JAY597" s="37"/>
      <c r="JAZ597" s="37"/>
      <c r="JBA597" s="37"/>
      <c r="JBB597" s="37"/>
      <c r="JBC597" s="37"/>
      <c r="JBD597" s="37"/>
      <c r="JBE597" s="37"/>
      <c r="JBF597" s="37"/>
      <c r="JBG597" s="37"/>
      <c r="JBH597" s="37"/>
      <c r="JBI597" s="37"/>
      <c r="JBJ597" s="37"/>
      <c r="JBK597" s="37"/>
      <c r="JBL597" s="37"/>
      <c r="JBM597" s="37"/>
      <c r="JBN597" s="37"/>
      <c r="JBO597" s="37"/>
      <c r="JBP597" s="37"/>
      <c r="JBQ597" s="37"/>
      <c r="JBR597" s="37"/>
      <c r="JBS597" s="37"/>
      <c r="JBT597" s="37"/>
      <c r="JBU597" s="37"/>
      <c r="JBV597" s="37"/>
      <c r="JBW597" s="37"/>
      <c r="JBX597" s="37"/>
      <c r="JBY597" s="37"/>
      <c r="JBZ597" s="37"/>
      <c r="JCA597" s="37"/>
      <c r="JCB597" s="37"/>
      <c r="JCC597" s="37"/>
      <c r="JCD597" s="37"/>
      <c r="JCE597" s="37"/>
      <c r="JCF597" s="37"/>
      <c r="JCG597" s="37"/>
      <c r="JCH597" s="37"/>
      <c r="JCI597" s="37"/>
      <c r="JCJ597" s="37"/>
      <c r="JCK597" s="37"/>
      <c r="JCL597" s="37"/>
      <c r="JCM597" s="37"/>
      <c r="JCN597" s="37"/>
      <c r="JCO597" s="37"/>
      <c r="JCP597" s="37"/>
      <c r="JCQ597" s="37"/>
      <c r="JCR597" s="37"/>
      <c r="JCS597" s="37"/>
      <c r="JCT597" s="37"/>
      <c r="JCU597" s="37"/>
      <c r="JCV597" s="37"/>
      <c r="JCW597" s="37"/>
      <c r="JCX597" s="37"/>
      <c r="JCY597" s="37"/>
      <c r="JCZ597" s="37"/>
      <c r="JDA597" s="37"/>
      <c r="JDB597" s="37"/>
      <c r="JDC597" s="37"/>
      <c r="JDD597" s="37"/>
      <c r="JDE597" s="37"/>
      <c r="JDF597" s="37"/>
      <c r="JDG597" s="37"/>
      <c r="JDH597" s="37"/>
      <c r="JDI597" s="37"/>
      <c r="JDJ597" s="37"/>
      <c r="JDK597" s="37"/>
      <c r="JDL597" s="37"/>
      <c r="JDM597" s="37"/>
      <c r="JDN597" s="37"/>
      <c r="JDO597" s="37"/>
      <c r="JDP597" s="37"/>
      <c r="JDQ597" s="37"/>
      <c r="JDR597" s="37"/>
      <c r="JDS597" s="37"/>
      <c r="JDT597" s="37"/>
      <c r="JDU597" s="37"/>
      <c r="JDV597" s="37"/>
      <c r="JDW597" s="37"/>
      <c r="JDX597" s="37"/>
      <c r="JDY597" s="37"/>
      <c r="JDZ597" s="37"/>
      <c r="JEA597" s="37"/>
      <c r="JEB597" s="37"/>
      <c r="JEC597" s="37"/>
      <c r="JED597" s="37"/>
      <c r="JEE597" s="37"/>
      <c r="JEF597" s="37"/>
      <c r="JEG597" s="37"/>
      <c r="JEH597" s="37"/>
      <c r="JEI597" s="37"/>
      <c r="JEJ597" s="37"/>
      <c r="JEK597" s="37"/>
      <c r="JEL597" s="37"/>
      <c r="JEM597" s="37"/>
      <c r="JEN597" s="37"/>
      <c r="JEO597" s="37"/>
      <c r="JEP597" s="37"/>
      <c r="JEQ597" s="37"/>
      <c r="JER597" s="37"/>
      <c r="JES597" s="37"/>
      <c r="JET597" s="37"/>
      <c r="JEU597" s="37"/>
      <c r="JEV597" s="37"/>
      <c r="JEW597" s="37"/>
      <c r="JEX597" s="37"/>
      <c r="JEY597" s="37"/>
      <c r="JEZ597" s="37"/>
      <c r="JFA597" s="37"/>
      <c r="JFB597" s="37"/>
      <c r="JFC597" s="37"/>
      <c r="JFD597" s="37"/>
      <c r="JFE597" s="37"/>
      <c r="JFF597" s="37"/>
      <c r="JFG597" s="37"/>
      <c r="JFH597" s="37"/>
      <c r="JFI597" s="37"/>
      <c r="JFJ597" s="37"/>
      <c r="JFK597" s="37"/>
      <c r="JFL597" s="37"/>
      <c r="JFM597" s="37"/>
      <c r="JFN597" s="37"/>
      <c r="JFO597" s="37"/>
      <c r="JFP597" s="37"/>
      <c r="JFQ597" s="37"/>
      <c r="JFR597" s="37"/>
      <c r="JFS597" s="37"/>
      <c r="JFT597" s="37"/>
      <c r="JFU597" s="37"/>
      <c r="JFV597" s="37"/>
      <c r="JFW597" s="37"/>
      <c r="JFX597" s="37"/>
      <c r="JFY597" s="37"/>
      <c r="JFZ597" s="37"/>
      <c r="JGA597" s="37"/>
      <c r="JGB597" s="37"/>
      <c r="JGC597" s="37"/>
      <c r="JGD597" s="37"/>
      <c r="JGE597" s="37"/>
      <c r="JGF597" s="37"/>
      <c r="JGG597" s="37"/>
      <c r="JGH597" s="37"/>
      <c r="JGI597" s="37"/>
      <c r="JGJ597" s="37"/>
      <c r="JGK597" s="37"/>
      <c r="JGL597" s="37"/>
      <c r="JGM597" s="37"/>
      <c r="JGN597" s="37"/>
      <c r="JGO597" s="37"/>
      <c r="JGP597" s="37"/>
      <c r="JGQ597" s="37"/>
      <c r="JGR597" s="37"/>
      <c r="JGS597" s="37"/>
      <c r="JGT597" s="37"/>
      <c r="JGU597" s="37"/>
      <c r="JGV597" s="37"/>
      <c r="JGW597" s="37"/>
      <c r="JGX597" s="37"/>
      <c r="JGY597" s="37"/>
      <c r="JGZ597" s="37"/>
      <c r="JHA597" s="37"/>
      <c r="JHB597" s="37"/>
      <c r="JHC597" s="37"/>
      <c r="JHD597" s="37"/>
      <c r="JHE597" s="37"/>
      <c r="JHF597" s="37"/>
      <c r="JHG597" s="37"/>
      <c r="JHH597" s="37"/>
      <c r="JHI597" s="37"/>
      <c r="JHJ597" s="37"/>
      <c r="JHK597" s="37"/>
      <c r="JHL597" s="37"/>
      <c r="JHM597" s="37"/>
      <c r="JHN597" s="37"/>
      <c r="JHO597" s="37"/>
      <c r="JHP597" s="37"/>
      <c r="JHQ597" s="37"/>
      <c r="JHR597" s="37"/>
      <c r="JHS597" s="37"/>
      <c r="JHT597" s="37"/>
      <c r="JHU597" s="37"/>
      <c r="JHV597" s="37"/>
      <c r="JHW597" s="37"/>
      <c r="JHX597" s="37"/>
      <c r="JHY597" s="37"/>
      <c r="JHZ597" s="37"/>
      <c r="JIA597" s="37"/>
      <c r="JIB597" s="37"/>
      <c r="JIC597" s="37"/>
      <c r="JID597" s="37"/>
      <c r="JIE597" s="37"/>
      <c r="JIF597" s="37"/>
      <c r="JIG597" s="37"/>
      <c r="JIH597" s="37"/>
      <c r="JII597" s="37"/>
      <c r="JIJ597" s="37"/>
      <c r="JIK597" s="37"/>
      <c r="JIL597" s="37"/>
      <c r="JIM597" s="37"/>
      <c r="JIN597" s="37"/>
      <c r="JIO597" s="37"/>
      <c r="JIP597" s="37"/>
      <c r="JIQ597" s="37"/>
      <c r="JIR597" s="37"/>
      <c r="JIS597" s="37"/>
      <c r="JIT597" s="37"/>
      <c r="JIU597" s="37"/>
      <c r="JIV597" s="37"/>
      <c r="JIW597" s="37"/>
      <c r="JIX597" s="37"/>
      <c r="JIY597" s="37"/>
      <c r="JIZ597" s="37"/>
      <c r="JJA597" s="37"/>
      <c r="JJB597" s="37"/>
      <c r="JJC597" s="37"/>
      <c r="JJD597" s="37"/>
      <c r="JJE597" s="37"/>
      <c r="JJF597" s="37"/>
      <c r="JJG597" s="37"/>
      <c r="JJH597" s="37"/>
      <c r="JJI597" s="37"/>
      <c r="JJJ597" s="37"/>
      <c r="JJK597" s="37"/>
      <c r="JJL597" s="37"/>
      <c r="JJM597" s="37"/>
      <c r="JJN597" s="37"/>
      <c r="JJO597" s="37"/>
      <c r="JJP597" s="37"/>
      <c r="JJQ597" s="37"/>
      <c r="JJR597" s="37"/>
      <c r="JJS597" s="37"/>
      <c r="JJT597" s="37"/>
      <c r="JJU597" s="37"/>
      <c r="JJV597" s="37"/>
      <c r="JJW597" s="37"/>
      <c r="JJX597" s="37"/>
      <c r="JJY597" s="37"/>
      <c r="JJZ597" s="37"/>
      <c r="JKA597" s="37"/>
      <c r="JKB597" s="37"/>
      <c r="JKC597" s="37"/>
      <c r="JKD597" s="37"/>
      <c r="JKE597" s="37"/>
      <c r="JKF597" s="37"/>
      <c r="JKG597" s="37"/>
      <c r="JKH597" s="37"/>
      <c r="JKI597" s="37"/>
      <c r="JKJ597" s="37"/>
      <c r="JKK597" s="37"/>
      <c r="JKL597" s="37"/>
      <c r="JKM597" s="37"/>
      <c r="JKN597" s="37"/>
      <c r="JKO597" s="37"/>
      <c r="JKP597" s="37"/>
      <c r="JKQ597" s="37"/>
      <c r="JKR597" s="37"/>
      <c r="JKS597" s="37"/>
      <c r="JKT597" s="37"/>
      <c r="JKU597" s="37"/>
      <c r="JKV597" s="37"/>
      <c r="JKW597" s="37"/>
      <c r="JKX597" s="37"/>
      <c r="JKY597" s="37"/>
      <c r="JKZ597" s="37"/>
      <c r="JLA597" s="37"/>
      <c r="JLB597" s="37"/>
      <c r="JLC597" s="37"/>
      <c r="JLD597" s="37"/>
      <c r="JLE597" s="37"/>
      <c r="JLF597" s="37"/>
      <c r="JLG597" s="37"/>
      <c r="JLH597" s="37"/>
      <c r="JLI597" s="37"/>
      <c r="JLJ597" s="37"/>
      <c r="JLK597" s="37"/>
      <c r="JLL597" s="37"/>
      <c r="JLM597" s="37"/>
      <c r="JLN597" s="37"/>
      <c r="JLO597" s="37"/>
      <c r="JLP597" s="37"/>
      <c r="JLQ597" s="37"/>
      <c r="JLR597" s="37"/>
      <c r="JLS597" s="37"/>
      <c r="JLT597" s="37"/>
      <c r="JLU597" s="37"/>
      <c r="JLV597" s="37"/>
      <c r="JLW597" s="37"/>
      <c r="JLX597" s="37"/>
      <c r="JLY597" s="37"/>
      <c r="JLZ597" s="37"/>
      <c r="JMA597" s="37"/>
      <c r="JMB597" s="37"/>
      <c r="JMC597" s="37"/>
      <c r="JMD597" s="37"/>
      <c r="JME597" s="37"/>
      <c r="JMF597" s="37"/>
      <c r="JMG597" s="37"/>
      <c r="JMH597" s="37"/>
      <c r="JMI597" s="37"/>
      <c r="JMJ597" s="37"/>
      <c r="JMK597" s="37"/>
      <c r="JML597" s="37"/>
      <c r="JMM597" s="37"/>
      <c r="JMN597" s="37"/>
      <c r="JMO597" s="37"/>
      <c r="JMP597" s="37"/>
      <c r="JMQ597" s="37"/>
      <c r="JMR597" s="37"/>
      <c r="JMS597" s="37"/>
      <c r="JMT597" s="37"/>
      <c r="JMU597" s="37"/>
      <c r="JMV597" s="37"/>
      <c r="JMW597" s="37"/>
      <c r="JMX597" s="37"/>
      <c r="JMY597" s="37"/>
      <c r="JMZ597" s="37"/>
      <c r="JNA597" s="37"/>
      <c r="JNB597" s="37"/>
      <c r="JNC597" s="37"/>
      <c r="JND597" s="37"/>
      <c r="JNE597" s="37"/>
      <c r="JNF597" s="37"/>
      <c r="JNG597" s="37"/>
      <c r="JNH597" s="37"/>
      <c r="JNI597" s="37"/>
      <c r="JNJ597" s="37"/>
      <c r="JNK597" s="37"/>
      <c r="JNL597" s="37"/>
      <c r="JNM597" s="37"/>
      <c r="JNN597" s="37"/>
      <c r="JNO597" s="37"/>
      <c r="JNP597" s="37"/>
      <c r="JNQ597" s="37"/>
      <c r="JNR597" s="37"/>
      <c r="JNS597" s="37"/>
      <c r="JNT597" s="37"/>
      <c r="JNU597" s="37"/>
      <c r="JNV597" s="37"/>
      <c r="JNW597" s="37"/>
      <c r="JNX597" s="37"/>
      <c r="JNY597" s="37"/>
      <c r="JNZ597" s="37"/>
      <c r="JOA597" s="37"/>
      <c r="JOB597" s="37"/>
      <c r="JOC597" s="37"/>
      <c r="JOD597" s="37"/>
      <c r="JOE597" s="37"/>
      <c r="JOF597" s="37"/>
      <c r="JOG597" s="37"/>
      <c r="JOH597" s="37"/>
      <c r="JOI597" s="37"/>
      <c r="JOJ597" s="37"/>
      <c r="JOK597" s="37"/>
      <c r="JOL597" s="37"/>
      <c r="JOM597" s="37"/>
      <c r="JON597" s="37"/>
      <c r="JOO597" s="37"/>
      <c r="JOP597" s="37"/>
      <c r="JOQ597" s="37"/>
      <c r="JOR597" s="37"/>
      <c r="JOS597" s="37"/>
      <c r="JOT597" s="37"/>
      <c r="JOU597" s="37"/>
      <c r="JOV597" s="37"/>
      <c r="JOW597" s="37"/>
      <c r="JOX597" s="37"/>
      <c r="JOY597" s="37"/>
      <c r="JOZ597" s="37"/>
      <c r="JPA597" s="37"/>
      <c r="JPB597" s="37"/>
      <c r="JPC597" s="37"/>
      <c r="JPD597" s="37"/>
      <c r="JPE597" s="37"/>
      <c r="JPF597" s="37"/>
      <c r="JPG597" s="37"/>
      <c r="JPH597" s="37"/>
      <c r="JPI597" s="37"/>
      <c r="JPJ597" s="37"/>
      <c r="JPK597" s="37"/>
      <c r="JPL597" s="37"/>
      <c r="JPM597" s="37"/>
      <c r="JPN597" s="37"/>
      <c r="JPO597" s="37"/>
      <c r="JPP597" s="37"/>
      <c r="JPQ597" s="37"/>
      <c r="JPR597" s="37"/>
      <c r="JPS597" s="37"/>
      <c r="JPT597" s="37"/>
      <c r="JPU597" s="37"/>
      <c r="JPV597" s="37"/>
      <c r="JPW597" s="37"/>
      <c r="JPX597" s="37"/>
      <c r="JPY597" s="37"/>
      <c r="JPZ597" s="37"/>
      <c r="JQA597" s="37"/>
      <c r="JQB597" s="37"/>
      <c r="JQC597" s="37"/>
      <c r="JQD597" s="37"/>
      <c r="JQE597" s="37"/>
      <c r="JQF597" s="37"/>
      <c r="JQG597" s="37"/>
      <c r="JQH597" s="37"/>
      <c r="JQI597" s="37"/>
      <c r="JQJ597" s="37"/>
      <c r="JQK597" s="37"/>
      <c r="JQL597" s="37"/>
      <c r="JQM597" s="37"/>
      <c r="JQN597" s="37"/>
      <c r="JQO597" s="37"/>
      <c r="JQP597" s="37"/>
      <c r="JQQ597" s="37"/>
      <c r="JQR597" s="37"/>
      <c r="JQS597" s="37"/>
      <c r="JQT597" s="37"/>
      <c r="JQU597" s="37"/>
      <c r="JQV597" s="37"/>
      <c r="JQW597" s="37"/>
      <c r="JQX597" s="37"/>
      <c r="JQY597" s="37"/>
      <c r="JQZ597" s="37"/>
      <c r="JRA597" s="37"/>
      <c r="JRB597" s="37"/>
      <c r="JRC597" s="37"/>
      <c r="JRD597" s="37"/>
      <c r="JRE597" s="37"/>
      <c r="JRF597" s="37"/>
      <c r="JRG597" s="37"/>
      <c r="JRH597" s="37"/>
      <c r="JRI597" s="37"/>
      <c r="JRJ597" s="37"/>
      <c r="JRK597" s="37"/>
      <c r="JRL597" s="37"/>
      <c r="JRM597" s="37"/>
      <c r="JRN597" s="37"/>
      <c r="JRO597" s="37"/>
      <c r="JRP597" s="37"/>
      <c r="JRQ597" s="37"/>
      <c r="JRR597" s="37"/>
      <c r="JRS597" s="37"/>
      <c r="JRT597" s="37"/>
      <c r="JRU597" s="37"/>
      <c r="JRV597" s="37"/>
      <c r="JRW597" s="37"/>
      <c r="JRX597" s="37"/>
      <c r="JRY597" s="37"/>
      <c r="JRZ597" s="37"/>
      <c r="JSA597" s="37"/>
      <c r="JSB597" s="37"/>
      <c r="JSC597" s="37"/>
      <c r="JSD597" s="37"/>
      <c r="JSE597" s="37"/>
      <c r="JSF597" s="37"/>
      <c r="JSG597" s="37"/>
      <c r="JSH597" s="37"/>
      <c r="JSI597" s="37"/>
      <c r="JSJ597" s="37"/>
      <c r="JSK597" s="37"/>
      <c r="JSL597" s="37"/>
      <c r="JSM597" s="37"/>
      <c r="JSN597" s="37"/>
      <c r="JSO597" s="37"/>
      <c r="JSP597" s="37"/>
      <c r="JSQ597" s="37"/>
      <c r="JSR597" s="37"/>
      <c r="JSS597" s="37"/>
      <c r="JST597" s="37"/>
      <c r="JSU597" s="37"/>
      <c r="JSV597" s="37"/>
      <c r="JSW597" s="37"/>
      <c r="JSX597" s="37"/>
      <c r="JSY597" s="37"/>
      <c r="JSZ597" s="37"/>
      <c r="JTA597" s="37"/>
      <c r="JTB597" s="37"/>
      <c r="JTC597" s="37"/>
      <c r="JTD597" s="37"/>
      <c r="JTE597" s="37"/>
      <c r="JTF597" s="37"/>
      <c r="JTG597" s="37"/>
      <c r="JTH597" s="37"/>
      <c r="JTI597" s="37"/>
      <c r="JTJ597" s="37"/>
      <c r="JTK597" s="37"/>
      <c r="JTL597" s="37"/>
      <c r="JTM597" s="37"/>
      <c r="JTN597" s="37"/>
      <c r="JTO597" s="37"/>
      <c r="JTP597" s="37"/>
      <c r="JTQ597" s="37"/>
      <c r="JTR597" s="37"/>
      <c r="JTS597" s="37"/>
      <c r="JTT597" s="37"/>
      <c r="JTU597" s="37"/>
      <c r="JTV597" s="37"/>
      <c r="JTW597" s="37"/>
      <c r="JTX597" s="37"/>
      <c r="JTY597" s="37"/>
      <c r="JTZ597" s="37"/>
      <c r="JUA597" s="37"/>
      <c r="JUB597" s="37"/>
      <c r="JUC597" s="37"/>
      <c r="JUD597" s="37"/>
      <c r="JUE597" s="37"/>
      <c r="JUF597" s="37"/>
      <c r="JUG597" s="37"/>
      <c r="JUH597" s="37"/>
      <c r="JUI597" s="37"/>
      <c r="JUJ597" s="37"/>
      <c r="JUK597" s="37"/>
      <c r="JUL597" s="37"/>
      <c r="JUM597" s="37"/>
      <c r="JUN597" s="37"/>
      <c r="JUO597" s="37"/>
      <c r="JUP597" s="37"/>
      <c r="JUQ597" s="37"/>
      <c r="JUR597" s="37"/>
      <c r="JUS597" s="37"/>
      <c r="JUT597" s="37"/>
      <c r="JUU597" s="37"/>
      <c r="JUV597" s="37"/>
      <c r="JUW597" s="37"/>
      <c r="JUX597" s="37"/>
      <c r="JUY597" s="37"/>
      <c r="JUZ597" s="37"/>
      <c r="JVA597" s="37"/>
      <c r="JVB597" s="37"/>
      <c r="JVC597" s="37"/>
      <c r="JVD597" s="37"/>
      <c r="JVE597" s="37"/>
      <c r="JVF597" s="37"/>
      <c r="JVG597" s="37"/>
      <c r="JVH597" s="37"/>
      <c r="JVI597" s="37"/>
      <c r="JVJ597" s="37"/>
      <c r="JVK597" s="37"/>
      <c r="JVL597" s="37"/>
      <c r="JVM597" s="37"/>
      <c r="JVN597" s="37"/>
      <c r="JVO597" s="37"/>
      <c r="JVP597" s="37"/>
      <c r="JVQ597" s="37"/>
      <c r="JVR597" s="37"/>
      <c r="JVS597" s="37"/>
      <c r="JVT597" s="37"/>
      <c r="JVU597" s="37"/>
      <c r="JVV597" s="37"/>
      <c r="JVW597" s="37"/>
      <c r="JVX597" s="37"/>
      <c r="JVY597" s="37"/>
      <c r="JVZ597" s="37"/>
      <c r="JWA597" s="37"/>
      <c r="JWB597" s="37"/>
      <c r="JWC597" s="37"/>
      <c r="JWD597" s="37"/>
      <c r="JWE597" s="37"/>
      <c r="JWF597" s="37"/>
      <c r="JWG597" s="37"/>
      <c r="JWH597" s="37"/>
      <c r="JWI597" s="37"/>
      <c r="JWJ597" s="37"/>
      <c r="JWK597" s="37"/>
      <c r="JWL597" s="37"/>
      <c r="JWM597" s="37"/>
      <c r="JWN597" s="37"/>
      <c r="JWO597" s="37"/>
      <c r="JWP597" s="37"/>
      <c r="JWQ597" s="37"/>
      <c r="JWR597" s="37"/>
      <c r="JWS597" s="37"/>
      <c r="JWT597" s="37"/>
      <c r="JWU597" s="37"/>
      <c r="JWV597" s="37"/>
      <c r="JWW597" s="37"/>
      <c r="JWX597" s="37"/>
      <c r="JWY597" s="37"/>
      <c r="JWZ597" s="37"/>
      <c r="JXA597" s="37"/>
      <c r="JXB597" s="37"/>
      <c r="JXC597" s="37"/>
      <c r="JXD597" s="37"/>
      <c r="JXE597" s="37"/>
      <c r="JXF597" s="37"/>
      <c r="JXG597" s="37"/>
      <c r="JXH597" s="37"/>
      <c r="JXI597" s="37"/>
      <c r="JXJ597" s="37"/>
      <c r="JXK597" s="37"/>
      <c r="JXL597" s="37"/>
      <c r="JXM597" s="37"/>
      <c r="JXN597" s="37"/>
      <c r="JXO597" s="37"/>
      <c r="JXP597" s="37"/>
      <c r="JXQ597" s="37"/>
      <c r="JXR597" s="37"/>
      <c r="JXS597" s="37"/>
      <c r="JXT597" s="37"/>
      <c r="JXU597" s="37"/>
      <c r="JXV597" s="37"/>
      <c r="JXW597" s="37"/>
      <c r="JXX597" s="37"/>
      <c r="JXY597" s="37"/>
      <c r="JXZ597" s="37"/>
      <c r="JYA597" s="37"/>
      <c r="JYB597" s="37"/>
      <c r="JYC597" s="37"/>
      <c r="JYD597" s="37"/>
      <c r="JYE597" s="37"/>
      <c r="JYF597" s="37"/>
      <c r="JYG597" s="37"/>
      <c r="JYH597" s="37"/>
      <c r="JYI597" s="37"/>
      <c r="JYJ597" s="37"/>
      <c r="JYK597" s="37"/>
      <c r="JYL597" s="37"/>
      <c r="JYM597" s="37"/>
      <c r="JYN597" s="37"/>
      <c r="JYO597" s="37"/>
      <c r="JYP597" s="37"/>
      <c r="JYQ597" s="37"/>
      <c r="JYR597" s="37"/>
      <c r="JYS597" s="37"/>
      <c r="JYT597" s="37"/>
      <c r="JYU597" s="37"/>
      <c r="JYV597" s="37"/>
      <c r="JYW597" s="37"/>
      <c r="JYX597" s="37"/>
      <c r="JYY597" s="37"/>
      <c r="JYZ597" s="37"/>
      <c r="JZA597" s="37"/>
      <c r="JZB597" s="37"/>
      <c r="JZC597" s="37"/>
      <c r="JZD597" s="37"/>
      <c r="JZE597" s="37"/>
      <c r="JZF597" s="37"/>
      <c r="JZG597" s="37"/>
      <c r="JZH597" s="37"/>
      <c r="JZI597" s="37"/>
      <c r="JZJ597" s="37"/>
      <c r="JZK597" s="37"/>
      <c r="JZL597" s="37"/>
      <c r="JZM597" s="37"/>
      <c r="JZN597" s="37"/>
      <c r="JZO597" s="37"/>
      <c r="JZP597" s="37"/>
      <c r="JZQ597" s="37"/>
      <c r="JZR597" s="37"/>
      <c r="JZS597" s="37"/>
      <c r="JZT597" s="37"/>
      <c r="JZU597" s="37"/>
      <c r="JZV597" s="37"/>
      <c r="JZW597" s="37"/>
      <c r="JZX597" s="37"/>
      <c r="JZY597" s="37"/>
      <c r="JZZ597" s="37"/>
      <c r="KAA597" s="37"/>
      <c r="KAB597" s="37"/>
      <c r="KAC597" s="37"/>
      <c r="KAD597" s="37"/>
      <c r="KAE597" s="37"/>
      <c r="KAF597" s="37"/>
      <c r="KAG597" s="37"/>
      <c r="KAH597" s="37"/>
      <c r="KAI597" s="37"/>
      <c r="KAJ597" s="37"/>
      <c r="KAK597" s="37"/>
      <c r="KAL597" s="37"/>
      <c r="KAM597" s="37"/>
      <c r="KAN597" s="37"/>
      <c r="KAO597" s="37"/>
      <c r="KAP597" s="37"/>
      <c r="KAQ597" s="37"/>
      <c r="KAR597" s="37"/>
      <c r="KAS597" s="37"/>
      <c r="KAT597" s="37"/>
      <c r="KAU597" s="37"/>
      <c r="KAV597" s="37"/>
      <c r="KAW597" s="37"/>
      <c r="KAX597" s="37"/>
      <c r="KAY597" s="37"/>
      <c r="KAZ597" s="37"/>
      <c r="KBA597" s="37"/>
      <c r="KBB597" s="37"/>
      <c r="KBC597" s="37"/>
      <c r="KBD597" s="37"/>
      <c r="KBE597" s="37"/>
      <c r="KBF597" s="37"/>
      <c r="KBG597" s="37"/>
      <c r="KBH597" s="37"/>
      <c r="KBI597" s="37"/>
      <c r="KBJ597" s="37"/>
      <c r="KBK597" s="37"/>
      <c r="KBL597" s="37"/>
      <c r="KBM597" s="37"/>
      <c r="KBN597" s="37"/>
      <c r="KBO597" s="37"/>
      <c r="KBP597" s="37"/>
      <c r="KBQ597" s="37"/>
      <c r="KBR597" s="37"/>
      <c r="KBS597" s="37"/>
      <c r="KBT597" s="37"/>
      <c r="KBU597" s="37"/>
      <c r="KBV597" s="37"/>
      <c r="KBW597" s="37"/>
      <c r="KBX597" s="37"/>
      <c r="KBY597" s="37"/>
      <c r="KBZ597" s="37"/>
      <c r="KCA597" s="37"/>
      <c r="KCB597" s="37"/>
      <c r="KCC597" s="37"/>
      <c r="KCD597" s="37"/>
      <c r="KCE597" s="37"/>
      <c r="KCF597" s="37"/>
      <c r="KCG597" s="37"/>
      <c r="KCH597" s="37"/>
      <c r="KCI597" s="37"/>
      <c r="KCJ597" s="37"/>
      <c r="KCK597" s="37"/>
      <c r="KCL597" s="37"/>
      <c r="KCM597" s="37"/>
      <c r="KCN597" s="37"/>
      <c r="KCO597" s="37"/>
      <c r="KCP597" s="37"/>
      <c r="KCQ597" s="37"/>
      <c r="KCR597" s="37"/>
      <c r="KCS597" s="37"/>
      <c r="KCT597" s="37"/>
      <c r="KCU597" s="37"/>
      <c r="KCV597" s="37"/>
      <c r="KCW597" s="37"/>
      <c r="KCX597" s="37"/>
      <c r="KCY597" s="37"/>
      <c r="KCZ597" s="37"/>
      <c r="KDA597" s="37"/>
      <c r="KDB597" s="37"/>
      <c r="KDC597" s="37"/>
      <c r="KDD597" s="37"/>
      <c r="KDE597" s="37"/>
      <c r="KDF597" s="37"/>
      <c r="KDG597" s="37"/>
      <c r="KDH597" s="37"/>
      <c r="KDI597" s="37"/>
      <c r="KDJ597" s="37"/>
      <c r="KDK597" s="37"/>
      <c r="KDL597" s="37"/>
      <c r="KDM597" s="37"/>
      <c r="KDN597" s="37"/>
      <c r="KDO597" s="37"/>
      <c r="KDP597" s="37"/>
      <c r="KDQ597" s="37"/>
      <c r="KDR597" s="37"/>
      <c r="KDS597" s="37"/>
      <c r="KDT597" s="37"/>
      <c r="KDU597" s="37"/>
      <c r="KDV597" s="37"/>
      <c r="KDW597" s="37"/>
      <c r="KDX597" s="37"/>
      <c r="KDY597" s="37"/>
      <c r="KDZ597" s="37"/>
      <c r="KEA597" s="37"/>
      <c r="KEB597" s="37"/>
      <c r="KEC597" s="37"/>
      <c r="KED597" s="37"/>
      <c r="KEE597" s="37"/>
      <c r="KEF597" s="37"/>
      <c r="KEG597" s="37"/>
      <c r="KEH597" s="37"/>
      <c r="KEI597" s="37"/>
      <c r="KEJ597" s="37"/>
      <c r="KEK597" s="37"/>
      <c r="KEL597" s="37"/>
      <c r="KEM597" s="37"/>
      <c r="KEN597" s="37"/>
      <c r="KEO597" s="37"/>
      <c r="KEP597" s="37"/>
      <c r="KEQ597" s="37"/>
      <c r="KER597" s="37"/>
      <c r="KES597" s="37"/>
      <c r="KET597" s="37"/>
      <c r="KEU597" s="37"/>
      <c r="KEV597" s="37"/>
      <c r="KEW597" s="37"/>
      <c r="KEX597" s="37"/>
      <c r="KEY597" s="37"/>
      <c r="KEZ597" s="37"/>
      <c r="KFA597" s="37"/>
      <c r="KFB597" s="37"/>
      <c r="KFC597" s="37"/>
      <c r="KFD597" s="37"/>
      <c r="KFE597" s="37"/>
      <c r="KFF597" s="37"/>
      <c r="KFG597" s="37"/>
      <c r="KFH597" s="37"/>
      <c r="KFI597" s="37"/>
      <c r="KFJ597" s="37"/>
      <c r="KFK597" s="37"/>
      <c r="KFL597" s="37"/>
      <c r="KFM597" s="37"/>
      <c r="KFN597" s="37"/>
      <c r="KFO597" s="37"/>
      <c r="KFP597" s="37"/>
      <c r="KFQ597" s="37"/>
      <c r="KFR597" s="37"/>
      <c r="KFS597" s="37"/>
      <c r="KFT597" s="37"/>
      <c r="KFU597" s="37"/>
      <c r="KFV597" s="37"/>
      <c r="KFW597" s="37"/>
      <c r="KFX597" s="37"/>
      <c r="KFY597" s="37"/>
      <c r="KFZ597" s="37"/>
      <c r="KGA597" s="37"/>
      <c r="KGB597" s="37"/>
      <c r="KGC597" s="37"/>
      <c r="KGD597" s="37"/>
      <c r="KGE597" s="37"/>
      <c r="KGF597" s="37"/>
      <c r="KGG597" s="37"/>
      <c r="KGH597" s="37"/>
      <c r="KGI597" s="37"/>
      <c r="KGJ597" s="37"/>
      <c r="KGK597" s="37"/>
      <c r="KGL597" s="37"/>
      <c r="KGM597" s="37"/>
      <c r="KGN597" s="37"/>
      <c r="KGO597" s="37"/>
      <c r="KGP597" s="37"/>
      <c r="KGQ597" s="37"/>
      <c r="KGR597" s="37"/>
      <c r="KGS597" s="37"/>
      <c r="KGT597" s="37"/>
      <c r="KGU597" s="37"/>
      <c r="KGV597" s="37"/>
      <c r="KGW597" s="37"/>
      <c r="KGX597" s="37"/>
      <c r="KGY597" s="37"/>
      <c r="KGZ597" s="37"/>
      <c r="KHA597" s="37"/>
      <c r="KHB597" s="37"/>
      <c r="KHC597" s="37"/>
      <c r="KHD597" s="37"/>
      <c r="KHE597" s="37"/>
      <c r="KHF597" s="37"/>
      <c r="KHG597" s="37"/>
      <c r="KHH597" s="37"/>
      <c r="KHI597" s="37"/>
      <c r="KHJ597" s="37"/>
      <c r="KHK597" s="37"/>
      <c r="KHL597" s="37"/>
      <c r="KHM597" s="37"/>
      <c r="KHN597" s="37"/>
      <c r="KHO597" s="37"/>
      <c r="KHP597" s="37"/>
      <c r="KHQ597" s="37"/>
      <c r="KHR597" s="37"/>
      <c r="KHS597" s="37"/>
      <c r="KHT597" s="37"/>
      <c r="KHU597" s="37"/>
      <c r="KHV597" s="37"/>
      <c r="KHW597" s="37"/>
      <c r="KHX597" s="37"/>
      <c r="KHY597" s="37"/>
      <c r="KHZ597" s="37"/>
      <c r="KIA597" s="37"/>
      <c r="KIB597" s="37"/>
      <c r="KIC597" s="37"/>
      <c r="KID597" s="37"/>
      <c r="KIE597" s="37"/>
      <c r="KIF597" s="37"/>
      <c r="KIG597" s="37"/>
      <c r="KIH597" s="37"/>
      <c r="KII597" s="37"/>
      <c r="KIJ597" s="37"/>
      <c r="KIK597" s="37"/>
      <c r="KIL597" s="37"/>
      <c r="KIM597" s="37"/>
      <c r="KIN597" s="37"/>
      <c r="KIO597" s="37"/>
      <c r="KIP597" s="37"/>
      <c r="KIQ597" s="37"/>
      <c r="KIR597" s="37"/>
      <c r="KIS597" s="37"/>
      <c r="KIT597" s="37"/>
      <c r="KIU597" s="37"/>
      <c r="KIV597" s="37"/>
      <c r="KIW597" s="37"/>
      <c r="KIX597" s="37"/>
      <c r="KIY597" s="37"/>
      <c r="KIZ597" s="37"/>
      <c r="KJA597" s="37"/>
      <c r="KJB597" s="37"/>
      <c r="KJC597" s="37"/>
      <c r="KJD597" s="37"/>
      <c r="KJE597" s="37"/>
      <c r="KJF597" s="37"/>
      <c r="KJG597" s="37"/>
      <c r="KJH597" s="37"/>
      <c r="KJI597" s="37"/>
      <c r="KJJ597" s="37"/>
      <c r="KJK597" s="37"/>
      <c r="KJL597" s="37"/>
      <c r="KJM597" s="37"/>
      <c r="KJN597" s="37"/>
      <c r="KJO597" s="37"/>
      <c r="KJP597" s="37"/>
      <c r="KJQ597" s="37"/>
      <c r="KJR597" s="37"/>
      <c r="KJS597" s="37"/>
      <c r="KJT597" s="37"/>
      <c r="KJU597" s="37"/>
      <c r="KJV597" s="37"/>
      <c r="KJW597" s="37"/>
      <c r="KJX597" s="37"/>
      <c r="KJY597" s="37"/>
      <c r="KJZ597" s="37"/>
      <c r="KKA597" s="37"/>
      <c r="KKB597" s="37"/>
      <c r="KKC597" s="37"/>
      <c r="KKD597" s="37"/>
      <c r="KKE597" s="37"/>
      <c r="KKF597" s="37"/>
      <c r="KKG597" s="37"/>
      <c r="KKH597" s="37"/>
      <c r="KKI597" s="37"/>
      <c r="KKJ597" s="37"/>
      <c r="KKK597" s="37"/>
      <c r="KKL597" s="37"/>
      <c r="KKM597" s="37"/>
      <c r="KKN597" s="37"/>
      <c r="KKO597" s="37"/>
      <c r="KKP597" s="37"/>
      <c r="KKQ597" s="37"/>
      <c r="KKR597" s="37"/>
      <c r="KKS597" s="37"/>
      <c r="KKT597" s="37"/>
      <c r="KKU597" s="37"/>
      <c r="KKV597" s="37"/>
      <c r="KKW597" s="37"/>
      <c r="KKX597" s="37"/>
      <c r="KKY597" s="37"/>
      <c r="KKZ597" s="37"/>
      <c r="KLA597" s="37"/>
      <c r="KLB597" s="37"/>
      <c r="KLC597" s="37"/>
      <c r="KLD597" s="37"/>
      <c r="KLE597" s="37"/>
      <c r="KLF597" s="37"/>
      <c r="KLG597" s="37"/>
      <c r="KLH597" s="37"/>
      <c r="KLI597" s="37"/>
      <c r="KLJ597" s="37"/>
      <c r="KLK597" s="37"/>
      <c r="KLL597" s="37"/>
      <c r="KLM597" s="37"/>
      <c r="KLN597" s="37"/>
      <c r="KLO597" s="37"/>
      <c r="KLP597" s="37"/>
      <c r="KLQ597" s="37"/>
      <c r="KLR597" s="37"/>
      <c r="KLS597" s="37"/>
      <c r="KLT597" s="37"/>
      <c r="KLU597" s="37"/>
      <c r="KLV597" s="37"/>
      <c r="KLW597" s="37"/>
      <c r="KLX597" s="37"/>
      <c r="KLY597" s="37"/>
      <c r="KLZ597" s="37"/>
      <c r="KMA597" s="37"/>
      <c r="KMB597" s="37"/>
      <c r="KMC597" s="37"/>
      <c r="KMD597" s="37"/>
      <c r="KME597" s="37"/>
      <c r="KMF597" s="37"/>
      <c r="KMG597" s="37"/>
      <c r="KMH597" s="37"/>
      <c r="KMI597" s="37"/>
      <c r="KMJ597" s="37"/>
      <c r="KMK597" s="37"/>
      <c r="KML597" s="37"/>
      <c r="KMM597" s="37"/>
      <c r="KMN597" s="37"/>
      <c r="KMO597" s="37"/>
      <c r="KMP597" s="37"/>
      <c r="KMQ597" s="37"/>
      <c r="KMR597" s="37"/>
      <c r="KMS597" s="37"/>
      <c r="KMT597" s="37"/>
      <c r="KMU597" s="37"/>
      <c r="KMV597" s="37"/>
      <c r="KMW597" s="37"/>
      <c r="KMX597" s="37"/>
      <c r="KMY597" s="37"/>
      <c r="KMZ597" s="37"/>
      <c r="KNA597" s="37"/>
      <c r="KNB597" s="37"/>
      <c r="KNC597" s="37"/>
      <c r="KND597" s="37"/>
      <c r="KNE597" s="37"/>
      <c r="KNF597" s="37"/>
      <c r="KNG597" s="37"/>
      <c r="KNH597" s="37"/>
      <c r="KNI597" s="37"/>
      <c r="KNJ597" s="37"/>
      <c r="KNK597" s="37"/>
      <c r="KNL597" s="37"/>
      <c r="KNM597" s="37"/>
      <c r="KNN597" s="37"/>
      <c r="KNO597" s="37"/>
      <c r="KNP597" s="37"/>
      <c r="KNQ597" s="37"/>
      <c r="KNR597" s="37"/>
      <c r="KNS597" s="37"/>
      <c r="KNT597" s="37"/>
      <c r="KNU597" s="37"/>
      <c r="KNV597" s="37"/>
      <c r="KNW597" s="37"/>
      <c r="KNX597" s="37"/>
      <c r="KNY597" s="37"/>
      <c r="KNZ597" s="37"/>
      <c r="KOA597" s="37"/>
      <c r="KOB597" s="37"/>
      <c r="KOC597" s="37"/>
      <c r="KOD597" s="37"/>
      <c r="KOE597" s="37"/>
      <c r="KOF597" s="37"/>
      <c r="KOG597" s="37"/>
      <c r="KOH597" s="37"/>
      <c r="KOI597" s="37"/>
      <c r="KOJ597" s="37"/>
      <c r="KOK597" s="37"/>
      <c r="KOL597" s="37"/>
      <c r="KOM597" s="37"/>
      <c r="KON597" s="37"/>
      <c r="KOO597" s="37"/>
      <c r="KOP597" s="37"/>
      <c r="KOQ597" s="37"/>
      <c r="KOR597" s="37"/>
      <c r="KOS597" s="37"/>
      <c r="KOT597" s="37"/>
      <c r="KOU597" s="37"/>
      <c r="KOV597" s="37"/>
      <c r="KOW597" s="37"/>
      <c r="KOX597" s="37"/>
      <c r="KOY597" s="37"/>
      <c r="KOZ597" s="37"/>
      <c r="KPA597" s="37"/>
      <c r="KPB597" s="37"/>
      <c r="KPC597" s="37"/>
      <c r="KPD597" s="37"/>
      <c r="KPE597" s="37"/>
      <c r="KPF597" s="37"/>
      <c r="KPG597" s="37"/>
      <c r="KPH597" s="37"/>
      <c r="KPI597" s="37"/>
      <c r="KPJ597" s="37"/>
      <c r="KPK597" s="37"/>
      <c r="KPL597" s="37"/>
      <c r="KPM597" s="37"/>
      <c r="KPN597" s="37"/>
      <c r="KPO597" s="37"/>
      <c r="KPP597" s="37"/>
      <c r="KPQ597" s="37"/>
      <c r="KPR597" s="37"/>
      <c r="KPS597" s="37"/>
      <c r="KPT597" s="37"/>
      <c r="KPU597" s="37"/>
      <c r="KPV597" s="37"/>
      <c r="KPW597" s="37"/>
      <c r="KPX597" s="37"/>
      <c r="KPY597" s="37"/>
      <c r="KPZ597" s="37"/>
      <c r="KQA597" s="37"/>
      <c r="KQB597" s="37"/>
      <c r="KQC597" s="37"/>
      <c r="KQD597" s="37"/>
      <c r="KQE597" s="37"/>
      <c r="KQF597" s="37"/>
      <c r="KQG597" s="37"/>
      <c r="KQH597" s="37"/>
      <c r="KQI597" s="37"/>
      <c r="KQJ597" s="37"/>
      <c r="KQK597" s="37"/>
      <c r="KQL597" s="37"/>
      <c r="KQM597" s="37"/>
      <c r="KQN597" s="37"/>
      <c r="KQO597" s="37"/>
      <c r="KQP597" s="37"/>
      <c r="KQQ597" s="37"/>
      <c r="KQR597" s="37"/>
      <c r="KQS597" s="37"/>
      <c r="KQT597" s="37"/>
      <c r="KQU597" s="37"/>
      <c r="KQV597" s="37"/>
      <c r="KQW597" s="37"/>
      <c r="KQX597" s="37"/>
      <c r="KQY597" s="37"/>
      <c r="KQZ597" s="37"/>
      <c r="KRA597" s="37"/>
      <c r="KRB597" s="37"/>
      <c r="KRC597" s="37"/>
      <c r="KRD597" s="37"/>
      <c r="KRE597" s="37"/>
      <c r="KRF597" s="37"/>
      <c r="KRG597" s="37"/>
      <c r="KRH597" s="37"/>
      <c r="KRI597" s="37"/>
      <c r="KRJ597" s="37"/>
      <c r="KRK597" s="37"/>
      <c r="KRL597" s="37"/>
      <c r="KRM597" s="37"/>
      <c r="KRN597" s="37"/>
      <c r="KRO597" s="37"/>
      <c r="KRP597" s="37"/>
      <c r="KRQ597" s="37"/>
      <c r="KRR597" s="37"/>
      <c r="KRS597" s="37"/>
      <c r="KRT597" s="37"/>
      <c r="KRU597" s="37"/>
      <c r="KRV597" s="37"/>
      <c r="KRW597" s="37"/>
      <c r="KRX597" s="37"/>
      <c r="KRY597" s="37"/>
      <c r="KRZ597" s="37"/>
      <c r="KSA597" s="37"/>
      <c r="KSB597" s="37"/>
      <c r="KSC597" s="37"/>
      <c r="KSD597" s="37"/>
      <c r="KSE597" s="37"/>
      <c r="KSF597" s="37"/>
      <c r="KSG597" s="37"/>
      <c r="KSH597" s="37"/>
      <c r="KSI597" s="37"/>
      <c r="KSJ597" s="37"/>
      <c r="KSK597" s="37"/>
      <c r="KSL597" s="37"/>
      <c r="KSM597" s="37"/>
      <c r="KSN597" s="37"/>
      <c r="KSO597" s="37"/>
      <c r="KSP597" s="37"/>
      <c r="KSQ597" s="37"/>
      <c r="KSR597" s="37"/>
      <c r="KSS597" s="37"/>
      <c r="KST597" s="37"/>
      <c r="KSU597" s="37"/>
      <c r="KSV597" s="37"/>
      <c r="KSW597" s="37"/>
      <c r="KSX597" s="37"/>
      <c r="KSY597" s="37"/>
      <c r="KSZ597" s="37"/>
      <c r="KTA597" s="37"/>
      <c r="KTB597" s="37"/>
      <c r="KTC597" s="37"/>
      <c r="KTD597" s="37"/>
      <c r="KTE597" s="37"/>
      <c r="KTF597" s="37"/>
      <c r="KTG597" s="37"/>
      <c r="KTH597" s="37"/>
      <c r="KTI597" s="37"/>
      <c r="KTJ597" s="37"/>
      <c r="KTK597" s="37"/>
      <c r="KTL597" s="37"/>
      <c r="KTM597" s="37"/>
      <c r="KTN597" s="37"/>
      <c r="KTO597" s="37"/>
      <c r="KTP597" s="37"/>
      <c r="KTQ597" s="37"/>
      <c r="KTR597" s="37"/>
      <c r="KTS597" s="37"/>
      <c r="KTT597" s="37"/>
      <c r="KTU597" s="37"/>
      <c r="KTV597" s="37"/>
      <c r="KTW597" s="37"/>
      <c r="KTX597" s="37"/>
      <c r="KTY597" s="37"/>
      <c r="KTZ597" s="37"/>
      <c r="KUA597" s="37"/>
      <c r="KUB597" s="37"/>
      <c r="KUC597" s="37"/>
      <c r="KUD597" s="37"/>
      <c r="KUE597" s="37"/>
      <c r="KUF597" s="37"/>
      <c r="KUG597" s="37"/>
      <c r="KUH597" s="37"/>
      <c r="KUI597" s="37"/>
      <c r="KUJ597" s="37"/>
      <c r="KUK597" s="37"/>
      <c r="KUL597" s="37"/>
      <c r="KUM597" s="37"/>
      <c r="KUN597" s="37"/>
      <c r="KUO597" s="37"/>
      <c r="KUP597" s="37"/>
      <c r="KUQ597" s="37"/>
      <c r="KUR597" s="37"/>
      <c r="KUS597" s="37"/>
      <c r="KUT597" s="37"/>
      <c r="KUU597" s="37"/>
      <c r="KUV597" s="37"/>
      <c r="KUW597" s="37"/>
      <c r="KUX597" s="37"/>
      <c r="KUY597" s="37"/>
      <c r="KUZ597" s="37"/>
      <c r="KVA597" s="37"/>
      <c r="KVB597" s="37"/>
      <c r="KVC597" s="37"/>
      <c r="KVD597" s="37"/>
      <c r="KVE597" s="37"/>
      <c r="KVF597" s="37"/>
      <c r="KVG597" s="37"/>
      <c r="KVH597" s="37"/>
      <c r="KVI597" s="37"/>
      <c r="KVJ597" s="37"/>
      <c r="KVK597" s="37"/>
      <c r="KVL597" s="37"/>
      <c r="KVM597" s="37"/>
      <c r="KVN597" s="37"/>
      <c r="KVO597" s="37"/>
      <c r="KVP597" s="37"/>
      <c r="KVQ597" s="37"/>
      <c r="KVR597" s="37"/>
      <c r="KVS597" s="37"/>
      <c r="KVT597" s="37"/>
      <c r="KVU597" s="37"/>
      <c r="KVV597" s="37"/>
      <c r="KVW597" s="37"/>
      <c r="KVX597" s="37"/>
      <c r="KVY597" s="37"/>
      <c r="KVZ597" s="37"/>
      <c r="KWA597" s="37"/>
      <c r="KWB597" s="37"/>
      <c r="KWC597" s="37"/>
      <c r="KWD597" s="37"/>
      <c r="KWE597" s="37"/>
      <c r="KWF597" s="37"/>
      <c r="KWG597" s="37"/>
      <c r="KWH597" s="37"/>
      <c r="KWI597" s="37"/>
      <c r="KWJ597" s="37"/>
      <c r="KWK597" s="37"/>
      <c r="KWL597" s="37"/>
      <c r="KWM597" s="37"/>
      <c r="KWN597" s="37"/>
      <c r="KWO597" s="37"/>
      <c r="KWP597" s="37"/>
      <c r="KWQ597" s="37"/>
      <c r="KWR597" s="37"/>
      <c r="KWS597" s="37"/>
      <c r="KWT597" s="37"/>
      <c r="KWU597" s="37"/>
      <c r="KWV597" s="37"/>
      <c r="KWW597" s="37"/>
      <c r="KWX597" s="37"/>
      <c r="KWY597" s="37"/>
      <c r="KWZ597" s="37"/>
      <c r="KXA597" s="37"/>
      <c r="KXB597" s="37"/>
      <c r="KXC597" s="37"/>
      <c r="KXD597" s="37"/>
      <c r="KXE597" s="37"/>
      <c r="KXF597" s="37"/>
      <c r="KXG597" s="37"/>
      <c r="KXH597" s="37"/>
      <c r="KXI597" s="37"/>
      <c r="KXJ597" s="37"/>
      <c r="KXK597" s="37"/>
      <c r="KXL597" s="37"/>
      <c r="KXM597" s="37"/>
      <c r="KXN597" s="37"/>
      <c r="KXO597" s="37"/>
      <c r="KXP597" s="37"/>
      <c r="KXQ597" s="37"/>
      <c r="KXR597" s="37"/>
      <c r="KXS597" s="37"/>
      <c r="KXT597" s="37"/>
      <c r="KXU597" s="37"/>
      <c r="KXV597" s="37"/>
      <c r="KXW597" s="37"/>
      <c r="KXX597" s="37"/>
      <c r="KXY597" s="37"/>
      <c r="KXZ597" s="37"/>
      <c r="KYA597" s="37"/>
      <c r="KYB597" s="37"/>
      <c r="KYC597" s="37"/>
      <c r="KYD597" s="37"/>
      <c r="KYE597" s="37"/>
      <c r="KYF597" s="37"/>
      <c r="KYG597" s="37"/>
      <c r="KYH597" s="37"/>
      <c r="KYI597" s="37"/>
      <c r="KYJ597" s="37"/>
      <c r="KYK597" s="37"/>
      <c r="KYL597" s="37"/>
      <c r="KYM597" s="37"/>
      <c r="KYN597" s="37"/>
      <c r="KYO597" s="37"/>
      <c r="KYP597" s="37"/>
      <c r="KYQ597" s="37"/>
      <c r="KYR597" s="37"/>
      <c r="KYS597" s="37"/>
      <c r="KYT597" s="37"/>
      <c r="KYU597" s="37"/>
      <c r="KYV597" s="37"/>
      <c r="KYW597" s="37"/>
      <c r="KYX597" s="37"/>
      <c r="KYY597" s="37"/>
      <c r="KYZ597" s="37"/>
      <c r="KZA597" s="37"/>
      <c r="KZB597" s="37"/>
      <c r="KZC597" s="37"/>
      <c r="KZD597" s="37"/>
      <c r="KZE597" s="37"/>
      <c r="KZF597" s="37"/>
      <c r="KZG597" s="37"/>
      <c r="KZH597" s="37"/>
      <c r="KZI597" s="37"/>
      <c r="KZJ597" s="37"/>
      <c r="KZK597" s="37"/>
      <c r="KZL597" s="37"/>
      <c r="KZM597" s="37"/>
      <c r="KZN597" s="37"/>
      <c r="KZO597" s="37"/>
      <c r="KZP597" s="37"/>
      <c r="KZQ597" s="37"/>
      <c r="KZR597" s="37"/>
      <c r="KZS597" s="37"/>
      <c r="KZT597" s="37"/>
      <c r="KZU597" s="37"/>
      <c r="KZV597" s="37"/>
      <c r="KZW597" s="37"/>
      <c r="KZX597" s="37"/>
      <c r="KZY597" s="37"/>
      <c r="KZZ597" s="37"/>
      <c r="LAA597" s="37"/>
      <c r="LAB597" s="37"/>
      <c r="LAC597" s="37"/>
      <c r="LAD597" s="37"/>
      <c r="LAE597" s="37"/>
      <c r="LAF597" s="37"/>
      <c r="LAG597" s="37"/>
      <c r="LAH597" s="37"/>
      <c r="LAI597" s="37"/>
      <c r="LAJ597" s="37"/>
      <c r="LAK597" s="37"/>
      <c r="LAL597" s="37"/>
      <c r="LAM597" s="37"/>
      <c r="LAN597" s="37"/>
      <c r="LAO597" s="37"/>
      <c r="LAP597" s="37"/>
      <c r="LAQ597" s="37"/>
      <c r="LAR597" s="37"/>
      <c r="LAS597" s="37"/>
      <c r="LAT597" s="37"/>
      <c r="LAU597" s="37"/>
      <c r="LAV597" s="37"/>
      <c r="LAW597" s="37"/>
      <c r="LAX597" s="37"/>
      <c r="LAY597" s="37"/>
      <c r="LAZ597" s="37"/>
      <c r="LBA597" s="37"/>
      <c r="LBB597" s="37"/>
      <c r="LBC597" s="37"/>
      <c r="LBD597" s="37"/>
      <c r="LBE597" s="37"/>
      <c r="LBF597" s="37"/>
      <c r="LBG597" s="37"/>
      <c r="LBH597" s="37"/>
      <c r="LBI597" s="37"/>
      <c r="LBJ597" s="37"/>
      <c r="LBK597" s="37"/>
      <c r="LBL597" s="37"/>
      <c r="LBM597" s="37"/>
      <c r="LBN597" s="37"/>
      <c r="LBO597" s="37"/>
      <c r="LBP597" s="37"/>
      <c r="LBQ597" s="37"/>
      <c r="LBR597" s="37"/>
      <c r="LBS597" s="37"/>
      <c r="LBT597" s="37"/>
      <c r="LBU597" s="37"/>
      <c r="LBV597" s="37"/>
      <c r="LBW597" s="37"/>
      <c r="LBX597" s="37"/>
      <c r="LBY597" s="37"/>
      <c r="LBZ597" s="37"/>
      <c r="LCA597" s="37"/>
      <c r="LCB597" s="37"/>
      <c r="LCC597" s="37"/>
      <c r="LCD597" s="37"/>
      <c r="LCE597" s="37"/>
      <c r="LCF597" s="37"/>
      <c r="LCG597" s="37"/>
      <c r="LCH597" s="37"/>
      <c r="LCI597" s="37"/>
      <c r="LCJ597" s="37"/>
      <c r="LCK597" s="37"/>
      <c r="LCL597" s="37"/>
      <c r="LCM597" s="37"/>
      <c r="LCN597" s="37"/>
      <c r="LCO597" s="37"/>
      <c r="LCP597" s="37"/>
      <c r="LCQ597" s="37"/>
      <c r="LCR597" s="37"/>
      <c r="LCS597" s="37"/>
      <c r="LCT597" s="37"/>
      <c r="LCU597" s="37"/>
      <c r="LCV597" s="37"/>
      <c r="LCW597" s="37"/>
      <c r="LCX597" s="37"/>
      <c r="LCY597" s="37"/>
      <c r="LCZ597" s="37"/>
      <c r="LDA597" s="37"/>
      <c r="LDB597" s="37"/>
      <c r="LDC597" s="37"/>
      <c r="LDD597" s="37"/>
      <c r="LDE597" s="37"/>
      <c r="LDF597" s="37"/>
      <c r="LDG597" s="37"/>
      <c r="LDH597" s="37"/>
      <c r="LDI597" s="37"/>
      <c r="LDJ597" s="37"/>
      <c r="LDK597" s="37"/>
      <c r="LDL597" s="37"/>
      <c r="LDM597" s="37"/>
      <c r="LDN597" s="37"/>
      <c r="LDO597" s="37"/>
      <c r="LDP597" s="37"/>
      <c r="LDQ597" s="37"/>
      <c r="LDR597" s="37"/>
      <c r="LDS597" s="37"/>
      <c r="LDT597" s="37"/>
      <c r="LDU597" s="37"/>
      <c r="LDV597" s="37"/>
      <c r="LDW597" s="37"/>
      <c r="LDX597" s="37"/>
      <c r="LDY597" s="37"/>
      <c r="LDZ597" s="37"/>
      <c r="LEA597" s="37"/>
      <c r="LEB597" s="37"/>
      <c r="LEC597" s="37"/>
      <c r="LED597" s="37"/>
      <c r="LEE597" s="37"/>
      <c r="LEF597" s="37"/>
      <c r="LEG597" s="37"/>
      <c r="LEH597" s="37"/>
      <c r="LEI597" s="37"/>
      <c r="LEJ597" s="37"/>
      <c r="LEK597" s="37"/>
      <c r="LEL597" s="37"/>
      <c r="LEM597" s="37"/>
      <c r="LEN597" s="37"/>
      <c r="LEO597" s="37"/>
      <c r="LEP597" s="37"/>
      <c r="LEQ597" s="37"/>
      <c r="LER597" s="37"/>
      <c r="LES597" s="37"/>
      <c r="LET597" s="37"/>
      <c r="LEU597" s="37"/>
      <c r="LEV597" s="37"/>
      <c r="LEW597" s="37"/>
      <c r="LEX597" s="37"/>
      <c r="LEY597" s="37"/>
      <c r="LEZ597" s="37"/>
      <c r="LFA597" s="37"/>
      <c r="LFB597" s="37"/>
      <c r="LFC597" s="37"/>
      <c r="LFD597" s="37"/>
      <c r="LFE597" s="37"/>
      <c r="LFF597" s="37"/>
      <c r="LFG597" s="37"/>
      <c r="LFH597" s="37"/>
      <c r="LFI597" s="37"/>
      <c r="LFJ597" s="37"/>
      <c r="LFK597" s="37"/>
      <c r="LFL597" s="37"/>
      <c r="LFM597" s="37"/>
      <c r="LFN597" s="37"/>
      <c r="LFO597" s="37"/>
      <c r="LFP597" s="37"/>
      <c r="LFQ597" s="37"/>
      <c r="LFR597" s="37"/>
      <c r="LFS597" s="37"/>
      <c r="LFT597" s="37"/>
      <c r="LFU597" s="37"/>
      <c r="LFV597" s="37"/>
      <c r="LFW597" s="37"/>
      <c r="LFX597" s="37"/>
      <c r="LFY597" s="37"/>
      <c r="LFZ597" s="37"/>
      <c r="LGA597" s="37"/>
      <c r="LGB597" s="37"/>
      <c r="LGC597" s="37"/>
      <c r="LGD597" s="37"/>
      <c r="LGE597" s="37"/>
      <c r="LGF597" s="37"/>
      <c r="LGG597" s="37"/>
      <c r="LGH597" s="37"/>
      <c r="LGI597" s="37"/>
      <c r="LGJ597" s="37"/>
      <c r="LGK597" s="37"/>
      <c r="LGL597" s="37"/>
      <c r="LGM597" s="37"/>
      <c r="LGN597" s="37"/>
      <c r="LGO597" s="37"/>
      <c r="LGP597" s="37"/>
      <c r="LGQ597" s="37"/>
      <c r="LGR597" s="37"/>
      <c r="LGS597" s="37"/>
      <c r="LGT597" s="37"/>
      <c r="LGU597" s="37"/>
      <c r="LGV597" s="37"/>
      <c r="LGW597" s="37"/>
      <c r="LGX597" s="37"/>
      <c r="LGY597" s="37"/>
      <c r="LGZ597" s="37"/>
      <c r="LHA597" s="37"/>
      <c r="LHB597" s="37"/>
      <c r="LHC597" s="37"/>
      <c r="LHD597" s="37"/>
      <c r="LHE597" s="37"/>
      <c r="LHF597" s="37"/>
      <c r="LHG597" s="37"/>
      <c r="LHH597" s="37"/>
      <c r="LHI597" s="37"/>
      <c r="LHJ597" s="37"/>
      <c r="LHK597" s="37"/>
      <c r="LHL597" s="37"/>
      <c r="LHM597" s="37"/>
      <c r="LHN597" s="37"/>
      <c r="LHO597" s="37"/>
      <c r="LHP597" s="37"/>
      <c r="LHQ597" s="37"/>
      <c r="LHR597" s="37"/>
      <c r="LHS597" s="37"/>
      <c r="LHT597" s="37"/>
      <c r="LHU597" s="37"/>
      <c r="LHV597" s="37"/>
      <c r="LHW597" s="37"/>
      <c r="LHX597" s="37"/>
      <c r="LHY597" s="37"/>
      <c r="LHZ597" s="37"/>
      <c r="LIA597" s="37"/>
      <c r="LIB597" s="37"/>
      <c r="LIC597" s="37"/>
      <c r="LID597" s="37"/>
      <c r="LIE597" s="37"/>
      <c r="LIF597" s="37"/>
      <c r="LIG597" s="37"/>
      <c r="LIH597" s="37"/>
      <c r="LII597" s="37"/>
      <c r="LIJ597" s="37"/>
      <c r="LIK597" s="37"/>
      <c r="LIL597" s="37"/>
      <c r="LIM597" s="37"/>
      <c r="LIN597" s="37"/>
      <c r="LIO597" s="37"/>
      <c r="LIP597" s="37"/>
      <c r="LIQ597" s="37"/>
      <c r="LIR597" s="37"/>
      <c r="LIS597" s="37"/>
      <c r="LIT597" s="37"/>
      <c r="LIU597" s="37"/>
      <c r="LIV597" s="37"/>
      <c r="LIW597" s="37"/>
      <c r="LIX597" s="37"/>
      <c r="LIY597" s="37"/>
      <c r="LIZ597" s="37"/>
      <c r="LJA597" s="37"/>
      <c r="LJB597" s="37"/>
      <c r="LJC597" s="37"/>
      <c r="LJD597" s="37"/>
      <c r="LJE597" s="37"/>
      <c r="LJF597" s="37"/>
      <c r="LJG597" s="37"/>
      <c r="LJH597" s="37"/>
      <c r="LJI597" s="37"/>
      <c r="LJJ597" s="37"/>
      <c r="LJK597" s="37"/>
      <c r="LJL597" s="37"/>
      <c r="LJM597" s="37"/>
      <c r="LJN597" s="37"/>
      <c r="LJO597" s="37"/>
      <c r="LJP597" s="37"/>
      <c r="LJQ597" s="37"/>
      <c r="LJR597" s="37"/>
      <c r="LJS597" s="37"/>
      <c r="LJT597" s="37"/>
      <c r="LJU597" s="37"/>
      <c r="LJV597" s="37"/>
      <c r="LJW597" s="37"/>
      <c r="LJX597" s="37"/>
      <c r="LJY597" s="37"/>
      <c r="LJZ597" s="37"/>
      <c r="LKA597" s="37"/>
      <c r="LKB597" s="37"/>
      <c r="LKC597" s="37"/>
      <c r="LKD597" s="37"/>
      <c r="LKE597" s="37"/>
      <c r="LKF597" s="37"/>
      <c r="LKG597" s="37"/>
      <c r="LKH597" s="37"/>
      <c r="LKI597" s="37"/>
      <c r="LKJ597" s="37"/>
      <c r="LKK597" s="37"/>
      <c r="LKL597" s="37"/>
      <c r="LKM597" s="37"/>
      <c r="LKN597" s="37"/>
      <c r="LKO597" s="37"/>
      <c r="LKP597" s="37"/>
      <c r="LKQ597" s="37"/>
      <c r="LKR597" s="37"/>
      <c r="LKS597" s="37"/>
      <c r="LKT597" s="37"/>
      <c r="LKU597" s="37"/>
      <c r="LKV597" s="37"/>
      <c r="LKW597" s="37"/>
      <c r="LKX597" s="37"/>
      <c r="LKY597" s="37"/>
      <c r="LKZ597" s="37"/>
      <c r="LLA597" s="37"/>
      <c r="LLB597" s="37"/>
      <c r="LLC597" s="37"/>
      <c r="LLD597" s="37"/>
      <c r="LLE597" s="37"/>
      <c r="LLF597" s="37"/>
      <c r="LLG597" s="37"/>
      <c r="LLH597" s="37"/>
      <c r="LLI597" s="37"/>
      <c r="LLJ597" s="37"/>
      <c r="LLK597" s="37"/>
      <c r="LLL597" s="37"/>
      <c r="LLM597" s="37"/>
      <c r="LLN597" s="37"/>
      <c r="LLO597" s="37"/>
      <c r="LLP597" s="37"/>
      <c r="LLQ597" s="37"/>
      <c r="LLR597" s="37"/>
      <c r="LLS597" s="37"/>
      <c r="LLT597" s="37"/>
      <c r="LLU597" s="37"/>
      <c r="LLV597" s="37"/>
      <c r="LLW597" s="37"/>
      <c r="LLX597" s="37"/>
      <c r="LLY597" s="37"/>
      <c r="LLZ597" s="37"/>
      <c r="LMA597" s="37"/>
      <c r="LMB597" s="37"/>
      <c r="LMC597" s="37"/>
      <c r="LMD597" s="37"/>
      <c r="LME597" s="37"/>
      <c r="LMF597" s="37"/>
      <c r="LMG597" s="37"/>
      <c r="LMH597" s="37"/>
      <c r="LMI597" s="37"/>
      <c r="LMJ597" s="37"/>
      <c r="LMK597" s="37"/>
      <c r="LML597" s="37"/>
      <c r="LMM597" s="37"/>
      <c r="LMN597" s="37"/>
      <c r="LMO597" s="37"/>
      <c r="LMP597" s="37"/>
      <c r="LMQ597" s="37"/>
      <c r="LMR597" s="37"/>
      <c r="LMS597" s="37"/>
      <c r="LMT597" s="37"/>
      <c r="LMU597" s="37"/>
      <c r="LMV597" s="37"/>
      <c r="LMW597" s="37"/>
      <c r="LMX597" s="37"/>
      <c r="LMY597" s="37"/>
      <c r="LMZ597" s="37"/>
      <c r="LNA597" s="37"/>
      <c r="LNB597" s="37"/>
      <c r="LNC597" s="37"/>
      <c r="LND597" s="37"/>
      <c r="LNE597" s="37"/>
      <c r="LNF597" s="37"/>
      <c r="LNG597" s="37"/>
      <c r="LNH597" s="37"/>
      <c r="LNI597" s="37"/>
      <c r="LNJ597" s="37"/>
      <c r="LNK597" s="37"/>
      <c r="LNL597" s="37"/>
      <c r="LNM597" s="37"/>
      <c r="LNN597" s="37"/>
      <c r="LNO597" s="37"/>
      <c r="LNP597" s="37"/>
      <c r="LNQ597" s="37"/>
      <c r="LNR597" s="37"/>
      <c r="LNS597" s="37"/>
      <c r="LNT597" s="37"/>
      <c r="LNU597" s="37"/>
      <c r="LNV597" s="37"/>
      <c r="LNW597" s="37"/>
      <c r="LNX597" s="37"/>
      <c r="LNY597" s="37"/>
      <c r="LNZ597" s="37"/>
      <c r="LOA597" s="37"/>
      <c r="LOB597" s="37"/>
      <c r="LOC597" s="37"/>
      <c r="LOD597" s="37"/>
      <c r="LOE597" s="37"/>
      <c r="LOF597" s="37"/>
      <c r="LOG597" s="37"/>
      <c r="LOH597" s="37"/>
      <c r="LOI597" s="37"/>
      <c r="LOJ597" s="37"/>
      <c r="LOK597" s="37"/>
      <c r="LOL597" s="37"/>
      <c r="LOM597" s="37"/>
      <c r="LON597" s="37"/>
      <c r="LOO597" s="37"/>
      <c r="LOP597" s="37"/>
      <c r="LOQ597" s="37"/>
      <c r="LOR597" s="37"/>
      <c r="LOS597" s="37"/>
      <c r="LOT597" s="37"/>
      <c r="LOU597" s="37"/>
      <c r="LOV597" s="37"/>
      <c r="LOW597" s="37"/>
      <c r="LOX597" s="37"/>
      <c r="LOY597" s="37"/>
      <c r="LOZ597" s="37"/>
      <c r="LPA597" s="37"/>
      <c r="LPB597" s="37"/>
      <c r="LPC597" s="37"/>
      <c r="LPD597" s="37"/>
      <c r="LPE597" s="37"/>
      <c r="LPF597" s="37"/>
      <c r="LPG597" s="37"/>
      <c r="LPH597" s="37"/>
      <c r="LPI597" s="37"/>
      <c r="LPJ597" s="37"/>
      <c r="LPK597" s="37"/>
      <c r="LPL597" s="37"/>
      <c r="LPM597" s="37"/>
      <c r="LPN597" s="37"/>
      <c r="LPO597" s="37"/>
      <c r="LPP597" s="37"/>
      <c r="LPQ597" s="37"/>
      <c r="LPR597" s="37"/>
      <c r="LPS597" s="37"/>
      <c r="LPT597" s="37"/>
      <c r="LPU597" s="37"/>
      <c r="LPV597" s="37"/>
      <c r="LPW597" s="37"/>
      <c r="LPX597" s="37"/>
      <c r="LPY597" s="37"/>
      <c r="LPZ597" s="37"/>
      <c r="LQA597" s="37"/>
      <c r="LQB597" s="37"/>
      <c r="LQC597" s="37"/>
      <c r="LQD597" s="37"/>
      <c r="LQE597" s="37"/>
      <c r="LQF597" s="37"/>
      <c r="LQG597" s="37"/>
      <c r="LQH597" s="37"/>
      <c r="LQI597" s="37"/>
      <c r="LQJ597" s="37"/>
      <c r="LQK597" s="37"/>
      <c r="LQL597" s="37"/>
      <c r="LQM597" s="37"/>
      <c r="LQN597" s="37"/>
      <c r="LQO597" s="37"/>
      <c r="LQP597" s="37"/>
      <c r="LQQ597" s="37"/>
      <c r="LQR597" s="37"/>
      <c r="LQS597" s="37"/>
      <c r="LQT597" s="37"/>
      <c r="LQU597" s="37"/>
      <c r="LQV597" s="37"/>
      <c r="LQW597" s="37"/>
      <c r="LQX597" s="37"/>
      <c r="LQY597" s="37"/>
      <c r="LQZ597" s="37"/>
      <c r="LRA597" s="37"/>
      <c r="LRB597" s="37"/>
      <c r="LRC597" s="37"/>
      <c r="LRD597" s="37"/>
      <c r="LRE597" s="37"/>
      <c r="LRF597" s="37"/>
      <c r="LRG597" s="37"/>
      <c r="LRH597" s="37"/>
      <c r="LRI597" s="37"/>
      <c r="LRJ597" s="37"/>
      <c r="LRK597" s="37"/>
      <c r="LRL597" s="37"/>
      <c r="LRM597" s="37"/>
      <c r="LRN597" s="37"/>
      <c r="LRO597" s="37"/>
      <c r="LRP597" s="37"/>
      <c r="LRQ597" s="37"/>
      <c r="LRR597" s="37"/>
      <c r="LRS597" s="37"/>
      <c r="LRT597" s="37"/>
      <c r="LRU597" s="37"/>
      <c r="LRV597" s="37"/>
      <c r="LRW597" s="37"/>
      <c r="LRX597" s="37"/>
      <c r="LRY597" s="37"/>
      <c r="LRZ597" s="37"/>
      <c r="LSA597" s="37"/>
      <c r="LSB597" s="37"/>
      <c r="LSC597" s="37"/>
      <c r="LSD597" s="37"/>
      <c r="LSE597" s="37"/>
      <c r="LSF597" s="37"/>
      <c r="LSG597" s="37"/>
      <c r="LSH597" s="37"/>
      <c r="LSI597" s="37"/>
      <c r="LSJ597" s="37"/>
      <c r="LSK597" s="37"/>
      <c r="LSL597" s="37"/>
      <c r="LSM597" s="37"/>
      <c r="LSN597" s="37"/>
      <c r="LSO597" s="37"/>
      <c r="LSP597" s="37"/>
      <c r="LSQ597" s="37"/>
      <c r="LSR597" s="37"/>
      <c r="LSS597" s="37"/>
      <c r="LST597" s="37"/>
      <c r="LSU597" s="37"/>
      <c r="LSV597" s="37"/>
      <c r="LSW597" s="37"/>
      <c r="LSX597" s="37"/>
      <c r="LSY597" s="37"/>
      <c r="LSZ597" s="37"/>
      <c r="LTA597" s="37"/>
      <c r="LTB597" s="37"/>
      <c r="LTC597" s="37"/>
      <c r="LTD597" s="37"/>
      <c r="LTE597" s="37"/>
      <c r="LTF597" s="37"/>
      <c r="LTG597" s="37"/>
      <c r="LTH597" s="37"/>
      <c r="LTI597" s="37"/>
      <c r="LTJ597" s="37"/>
      <c r="LTK597" s="37"/>
      <c r="LTL597" s="37"/>
      <c r="LTM597" s="37"/>
      <c r="LTN597" s="37"/>
      <c r="LTO597" s="37"/>
      <c r="LTP597" s="37"/>
      <c r="LTQ597" s="37"/>
      <c r="LTR597" s="37"/>
      <c r="LTS597" s="37"/>
      <c r="LTT597" s="37"/>
      <c r="LTU597" s="37"/>
      <c r="LTV597" s="37"/>
      <c r="LTW597" s="37"/>
      <c r="LTX597" s="37"/>
      <c r="LTY597" s="37"/>
      <c r="LTZ597" s="37"/>
      <c r="LUA597" s="37"/>
      <c r="LUB597" s="37"/>
      <c r="LUC597" s="37"/>
      <c r="LUD597" s="37"/>
      <c r="LUE597" s="37"/>
      <c r="LUF597" s="37"/>
      <c r="LUG597" s="37"/>
      <c r="LUH597" s="37"/>
      <c r="LUI597" s="37"/>
      <c r="LUJ597" s="37"/>
      <c r="LUK597" s="37"/>
      <c r="LUL597" s="37"/>
      <c r="LUM597" s="37"/>
      <c r="LUN597" s="37"/>
      <c r="LUO597" s="37"/>
      <c r="LUP597" s="37"/>
      <c r="LUQ597" s="37"/>
      <c r="LUR597" s="37"/>
      <c r="LUS597" s="37"/>
      <c r="LUT597" s="37"/>
      <c r="LUU597" s="37"/>
      <c r="LUV597" s="37"/>
      <c r="LUW597" s="37"/>
      <c r="LUX597" s="37"/>
      <c r="LUY597" s="37"/>
      <c r="LUZ597" s="37"/>
      <c r="LVA597" s="37"/>
      <c r="LVB597" s="37"/>
      <c r="LVC597" s="37"/>
      <c r="LVD597" s="37"/>
      <c r="LVE597" s="37"/>
      <c r="LVF597" s="37"/>
      <c r="LVG597" s="37"/>
      <c r="LVH597" s="37"/>
      <c r="LVI597" s="37"/>
      <c r="LVJ597" s="37"/>
      <c r="LVK597" s="37"/>
      <c r="LVL597" s="37"/>
      <c r="LVM597" s="37"/>
      <c r="LVN597" s="37"/>
      <c r="LVO597" s="37"/>
      <c r="LVP597" s="37"/>
      <c r="LVQ597" s="37"/>
      <c r="LVR597" s="37"/>
      <c r="LVS597" s="37"/>
      <c r="LVT597" s="37"/>
      <c r="LVU597" s="37"/>
      <c r="LVV597" s="37"/>
      <c r="LVW597" s="37"/>
      <c r="LVX597" s="37"/>
      <c r="LVY597" s="37"/>
      <c r="LVZ597" s="37"/>
      <c r="LWA597" s="37"/>
      <c r="LWB597" s="37"/>
      <c r="LWC597" s="37"/>
      <c r="LWD597" s="37"/>
      <c r="LWE597" s="37"/>
      <c r="LWF597" s="37"/>
      <c r="LWG597" s="37"/>
      <c r="LWH597" s="37"/>
      <c r="LWI597" s="37"/>
      <c r="LWJ597" s="37"/>
      <c r="LWK597" s="37"/>
      <c r="LWL597" s="37"/>
      <c r="LWM597" s="37"/>
      <c r="LWN597" s="37"/>
      <c r="LWO597" s="37"/>
      <c r="LWP597" s="37"/>
      <c r="LWQ597" s="37"/>
      <c r="LWR597" s="37"/>
      <c r="LWS597" s="37"/>
      <c r="LWT597" s="37"/>
      <c r="LWU597" s="37"/>
      <c r="LWV597" s="37"/>
      <c r="LWW597" s="37"/>
      <c r="LWX597" s="37"/>
      <c r="LWY597" s="37"/>
      <c r="LWZ597" s="37"/>
      <c r="LXA597" s="37"/>
      <c r="LXB597" s="37"/>
      <c r="LXC597" s="37"/>
      <c r="LXD597" s="37"/>
      <c r="LXE597" s="37"/>
      <c r="LXF597" s="37"/>
      <c r="LXG597" s="37"/>
      <c r="LXH597" s="37"/>
      <c r="LXI597" s="37"/>
      <c r="LXJ597" s="37"/>
      <c r="LXK597" s="37"/>
      <c r="LXL597" s="37"/>
      <c r="LXM597" s="37"/>
      <c r="LXN597" s="37"/>
      <c r="LXO597" s="37"/>
      <c r="LXP597" s="37"/>
      <c r="LXQ597" s="37"/>
      <c r="LXR597" s="37"/>
      <c r="LXS597" s="37"/>
      <c r="LXT597" s="37"/>
      <c r="LXU597" s="37"/>
      <c r="LXV597" s="37"/>
      <c r="LXW597" s="37"/>
      <c r="LXX597" s="37"/>
      <c r="LXY597" s="37"/>
      <c r="LXZ597" s="37"/>
      <c r="LYA597" s="37"/>
      <c r="LYB597" s="37"/>
      <c r="LYC597" s="37"/>
      <c r="LYD597" s="37"/>
      <c r="LYE597" s="37"/>
      <c r="LYF597" s="37"/>
      <c r="LYG597" s="37"/>
      <c r="LYH597" s="37"/>
      <c r="LYI597" s="37"/>
      <c r="LYJ597" s="37"/>
      <c r="LYK597" s="37"/>
      <c r="LYL597" s="37"/>
      <c r="LYM597" s="37"/>
      <c r="LYN597" s="37"/>
      <c r="LYO597" s="37"/>
      <c r="LYP597" s="37"/>
      <c r="LYQ597" s="37"/>
      <c r="LYR597" s="37"/>
      <c r="LYS597" s="37"/>
      <c r="LYT597" s="37"/>
      <c r="LYU597" s="37"/>
      <c r="LYV597" s="37"/>
      <c r="LYW597" s="37"/>
      <c r="LYX597" s="37"/>
      <c r="LYY597" s="37"/>
      <c r="LYZ597" s="37"/>
      <c r="LZA597" s="37"/>
      <c r="LZB597" s="37"/>
      <c r="LZC597" s="37"/>
      <c r="LZD597" s="37"/>
      <c r="LZE597" s="37"/>
      <c r="LZF597" s="37"/>
      <c r="LZG597" s="37"/>
      <c r="LZH597" s="37"/>
      <c r="LZI597" s="37"/>
      <c r="LZJ597" s="37"/>
      <c r="LZK597" s="37"/>
      <c r="LZL597" s="37"/>
      <c r="LZM597" s="37"/>
      <c r="LZN597" s="37"/>
      <c r="LZO597" s="37"/>
      <c r="LZP597" s="37"/>
      <c r="LZQ597" s="37"/>
      <c r="LZR597" s="37"/>
      <c r="LZS597" s="37"/>
      <c r="LZT597" s="37"/>
      <c r="LZU597" s="37"/>
      <c r="LZV597" s="37"/>
      <c r="LZW597" s="37"/>
      <c r="LZX597" s="37"/>
      <c r="LZY597" s="37"/>
      <c r="LZZ597" s="37"/>
      <c r="MAA597" s="37"/>
      <c r="MAB597" s="37"/>
      <c r="MAC597" s="37"/>
      <c r="MAD597" s="37"/>
      <c r="MAE597" s="37"/>
      <c r="MAF597" s="37"/>
      <c r="MAG597" s="37"/>
      <c r="MAH597" s="37"/>
      <c r="MAI597" s="37"/>
      <c r="MAJ597" s="37"/>
      <c r="MAK597" s="37"/>
      <c r="MAL597" s="37"/>
      <c r="MAM597" s="37"/>
      <c r="MAN597" s="37"/>
      <c r="MAO597" s="37"/>
      <c r="MAP597" s="37"/>
      <c r="MAQ597" s="37"/>
      <c r="MAR597" s="37"/>
      <c r="MAS597" s="37"/>
      <c r="MAT597" s="37"/>
      <c r="MAU597" s="37"/>
      <c r="MAV597" s="37"/>
      <c r="MAW597" s="37"/>
      <c r="MAX597" s="37"/>
      <c r="MAY597" s="37"/>
      <c r="MAZ597" s="37"/>
      <c r="MBA597" s="37"/>
      <c r="MBB597" s="37"/>
      <c r="MBC597" s="37"/>
      <c r="MBD597" s="37"/>
      <c r="MBE597" s="37"/>
      <c r="MBF597" s="37"/>
      <c r="MBG597" s="37"/>
      <c r="MBH597" s="37"/>
      <c r="MBI597" s="37"/>
      <c r="MBJ597" s="37"/>
      <c r="MBK597" s="37"/>
      <c r="MBL597" s="37"/>
      <c r="MBM597" s="37"/>
      <c r="MBN597" s="37"/>
      <c r="MBO597" s="37"/>
      <c r="MBP597" s="37"/>
      <c r="MBQ597" s="37"/>
      <c r="MBR597" s="37"/>
      <c r="MBS597" s="37"/>
      <c r="MBT597" s="37"/>
      <c r="MBU597" s="37"/>
      <c r="MBV597" s="37"/>
      <c r="MBW597" s="37"/>
      <c r="MBX597" s="37"/>
      <c r="MBY597" s="37"/>
      <c r="MBZ597" s="37"/>
      <c r="MCA597" s="37"/>
      <c r="MCB597" s="37"/>
      <c r="MCC597" s="37"/>
      <c r="MCD597" s="37"/>
      <c r="MCE597" s="37"/>
      <c r="MCF597" s="37"/>
      <c r="MCG597" s="37"/>
      <c r="MCH597" s="37"/>
      <c r="MCI597" s="37"/>
      <c r="MCJ597" s="37"/>
      <c r="MCK597" s="37"/>
      <c r="MCL597" s="37"/>
      <c r="MCM597" s="37"/>
      <c r="MCN597" s="37"/>
      <c r="MCO597" s="37"/>
      <c r="MCP597" s="37"/>
      <c r="MCQ597" s="37"/>
      <c r="MCR597" s="37"/>
      <c r="MCS597" s="37"/>
      <c r="MCT597" s="37"/>
      <c r="MCU597" s="37"/>
      <c r="MCV597" s="37"/>
      <c r="MCW597" s="37"/>
      <c r="MCX597" s="37"/>
      <c r="MCY597" s="37"/>
      <c r="MCZ597" s="37"/>
      <c r="MDA597" s="37"/>
      <c r="MDB597" s="37"/>
      <c r="MDC597" s="37"/>
      <c r="MDD597" s="37"/>
      <c r="MDE597" s="37"/>
      <c r="MDF597" s="37"/>
      <c r="MDG597" s="37"/>
      <c r="MDH597" s="37"/>
      <c r="MDI597" s="37"/>
      <c r="MDJ597" s="37"/>
      <c r="MDK597" s="37"/>
      <c r="MDL597" s="37"/>
      <c r="MDM597" s="37"/>
      <c r="MDN597" s="37"/>
      <c r="MDO597" s="37"/>
      <c r="MDP597" s="37"/>
      <c r="MDQ597" s="37"/>
      <c r="MDR597" s="37"/>
      <c r="MDS597" s="37"/>
      <c r="MDT597" s="37"/>
      <c r="MDU597" s="37"/>
      <c r="MDV597" s="37"/>
      <c r="MDW597" s="37"/>
      <c r="MDX597" s="37"/>
      <c r="MDY597" s="37"/>
      <c r="MDZ597" s="37"/>
      <c r="MEA597" s="37"/>
      <c r="MEB597" s="37"/>
      <c r="MEC597" s="37"/>
      <c r="MED597" s="37"/>
      <c r="MEE597" s="37"/>
      <c r="MEF597" s="37"/>
      <c r="MEG597" s="37"/>
      <c r="MEH597" s="37"/>
      <c r="MEI597" s="37"/>
      <c r="MEJ597" s="37"/>
      <c r="MEK597" s="37"/>
      <c r="MEL597" s="37"/>
      <c r="MEM597" s="37"/>
      <c r="MEN597" s="37"/>
      <c r="MEO597" s="37"/>
      <c r="MEP597" s="37"/>
      <c r="MEQ597" s="37"/>
      <c r="MER597" s="37"/>
      <c r="MES597" s="37"/>
      <c r="MET597" s="37"/>
      <c r="MEU597" s="37"/>
      <c r="MEV597" s="37"/>
      <c r="MEW597" s="37"/>
      <c r="MEX597" s="37"/>
      <c r="MEY597" s="37"/>
      <c r="MEZ597" s="37"/>
      <c r="MFA597" s="37"/>
      <c r="MFB597" s="37"/>
      <c r="MFC597" s="37"/>
      <c r="MFD597" s="37"/>
      <c r="MFE597" s="37"/>
      <c r="MFF597" s="37"/>
      <c r="MFG597" s="37"/>
      <c r="MFH597" s="37"/>
      <c r="MFI597" s="37"/>
      <c r="MFJ597" s="37"/>
      <c r="MFK597" s="37"/>
      <c r="MFL597" s="37"/>
      <c r="MFM597" s="37"/>
      <c r="MFN597" s="37"/>
      <c r="MFO597" s="37"/>
      <c r="MFP597" s="37"/>
      <c r="MFQ597" s="37"/>
      <c r="MFR597" s="37"/>
      <c r="MFS597" s="37"/>
      <c r="MFT597" s="37"/>
      <c r="MFU597" s="37"/>
      <c r="MFV597" s="37"/>
      <c r="MFW597" s="37"/>
      <c r="MFX597" s="37"/>
      <c r="MFY597" s="37"/>
      <c r="MFZ597" s="37"/>
      <c r="MGA597" s="37"/>
      <c r="MGB597" s="37"/>
      <c r="MGC597" s="37"/>
      <c r="MGD597" s="37"/>
      <c r="MGE597" s="37"/>
      <c r="MGF597" s="37"/>
      <c r="MGG597" s="37"/>
      <c r="MGH597" s="37"/>
      <c r="MGI597" s="37"/>
      <c r="MGJ597" s="37"/>
      <c r="MGK597" s="37"/>
      <c r="MGL597" s="37"/>
      <c r="MGM597" s="37"/>
      <c r="MGN597" s="37"/>
      <c r="MGO597" s="37"/>
      <c r="MGP597" s="37"/>
      <c r="MGQ597" s="37"/>
      <c r="MGR597" s="37"/>
      <c r="MGS597" s="37"/>
      <c r="MGT597" s="37"/>
      <c r="MGU597" s="37"/>
      <c r="MGV597" s="37"/>
      <c r="MGW597" s="37"/>
      <c r="MGX597" s="37"/>
      <c r="MGY597" s="37"/>
      <c r="MGZ597" s="37"/>
      <c r="MHA597" s="37"/>
      <c r="MHB597" s="37"/>
      <c r="MHC597" s="37"/>
      <c r="MHD597" s="37"/>
      <c r="MHE597" s="37"/>
      <c r="MHF597" s="37"/>
      <c r="MHG597" s="37"/>
      <c r="MHH597" s="37"/>
      <c r="MHI597" s="37"/>
      <c r="MHJ597" s="37"/>
      <c r="MHK597" s="37"/>
      <c r="MHL597" s="37"/>
      <c r="MHM597" s="37"/>
      <c r="MHN597" s="37"/>
      <c r="MHO597" s="37"/>
      <c r="MHP597" s="37"/>
      <c r="MHQ597" s="37"/>
      <c r="MHR597" s="37"/>
      <c r="MHS597" s="37"/>
      <c r="MHT597" s="37"/>
      <c r="MHU597" s="37"/>
      <c r="MHV597" s="37"/>
      <c r="MHW597" s="37"/>
      <c r="MHX597" s="37"/>
      <c r="MHY597" s="37"/>
      <c r="MHZ597" s="37"/>
      <c r="MIA597" s="37"/>
      <c r="MIB597" s="37"/>
      <c r="MIC597" s="37"/>
      <c r="MID597" s="37"/>
      <c r="MIE597" s="37"/>
      <c r="MIF597" s="37"/>
      <c r="MIG597" s="37"/>
      <c r="MIH597" s="37"/>
      <c r="MII597" s="37"/>
      <c r="MIJ597" s="37"/>
      <c r="MIK597" s="37"/>
      <c r="MIL597" s="37"/>
      <c r="MIM597" s="37"/>
      <c r="MIN597" s="37"/>
      <c r="MIO597" s="37"/>
      <c r="MIP597" s="37"/>
      <c r="MIQ597" s="37"/>
      <c r="MIR597" s="37"/>
      <c r="MIS597" s="37"/>
      <c r="MIT597" s="37"/>
      <c r="MIU597" s="37"/>
      <c r="MIV597" s="37"/>
      <c r="MIW597" s="37"/>
      <c r="MIX597" s="37"/>
      <c r="MIY597" s="37"/>
      <c r="MIZ597" s="37"/>
      <c r="MJA597" s="37"/>
      <c r="MJB597" s="37"/>
      <c r="MJC597" s="37"/>
      <c r="MJD597" s="37"/>
      <c r="MJE597" s="37"/>
      <c r="MJF597" s="37"/>
      <c r="MJG597" s="37"/>
      <c r="MJH597" s="37"/>
      <c r="MJI597" s="37"/>
      <c r="MJJ597" s="37"/>
      <c r="MJK597" s="37"/>
      <c r="MJL597" s="37"/>
      <c r="MJM597" s="37"/>
      <c r="MJN597" s="37"/>
      <c r="MJO597" s="37"/>
      <c r="MJP597" s="37"/>
      <c r="MJQ597" s="37"/>
      <c r="MJR597" s="37"/>
      <c r="MJS597" s="37"/>
      <c r="MJT597" s="37"/>
      <c r="MJU597" s="37"/>
      <c r="MJV597" s="37"/>
      <c r="MJW597" s="37"/>
      <c r="MJX597" s="37"/>
      <c r="MJY597" s="37"/>
      <c r="MJZ597" s="37"/>
      <c r="MKA597" s="37"/>
      <c r="MKB597" s="37"/>
      <c r="MKC597" s="37"/>
      <c r="MKD597" s="37"/>
      <c r="MKE597" s="37"/>
      <c r="MKF597" s="37"/>
      <c r="MKG597" s="37"/>
      <c r="MKH597" s="37"/>
      <c r="MKI597" s="37"/>
      <c r="MKJ597" s="37"/>
      <c r="MKK597" s="37"/>
      <c r="MKL597" s="37"/>
      <c r="MKM597" s="37"/>
      <c r="MKN597" s="37"/>
      <c r="MKO597" s="37"/>
      <c r="MKP597" s="37"/>
      <c r="MKQ597" s="37"/>
      <c r="MKR597" s="37"/>
      <c r="MKS597" s="37"/>
      <c r="MKT597" s="37"/>
      <c r="MKU597" s="37"/>
      <c r="MKV597" s="37"/>
      <c r="MKW597" s="37"/>
      <c r="MKX597" s="37"/>
      <c r="MKY597" s="37"/>
      <c r="MKZ597" s="37"/>
      <c r="MLA597" s="37"/>
      <c r="MLB597" s="37"/>
      <c r="MLC597" s="37"/>
      <c r="MLD597" s="37"/>
      <c r="MLE597" s="37"/>
      <c r="MLF597" s="37"/>
      <c r="MLG597" s="37"/>
      <c r="MLH597" s="37"/>
      <c r="MLI597" s="37"/>
      <c r="MLJ597" s="37"/>
      <c r="MLK597" s="37"/>
      <c r="MLL597" s="37"/>
      <c r="MLM597" s="37"/>
      <c r="MLN597" s="37"/>
      <c r="MLO597" s="37"/>
      <c r="MLP597" s="37"/>
      <c r="MLQ597" s="37"/>
      <c r="MLR597" s="37"/>
      <c r="MLS597" s="37"/>
      <c r="MLT597" s="37"/>
      <c r="MLU597" s="37"/>
      <c r="MLV597" s="37"/>
      <c r="MLW597" s="37"/>
      <c r="MLX597" s="37"/>
      <c r="MLY597" s="37"/>
      <c r="MLZ597" s="37"/>
      <c r="MMA597" s="37"/>
      <c r="MMB597" s="37"/>
      <c r="MMC597" s="37"/>
      <c r="MMD597" s="37"/>
      <c r="MME597" s="37"/>
      <c r="MMF597" s="37"/>
      <c r="MMG597" s="37"/>
      <c r="MMH597" s="37"/>
      <c r="MMI597" s="37"/>
      <c r="MMJ597" s="37"/>
      <c r="MMK597" s="37"/>
      <c r="MML597" s="37"/>
      <c r="MMM597" s="37"/>
      <c r="MMN597" s="37"/>
      <c r="MMO597" s="37"/>
      <c r="MMP597" s="37"/>
      <c r="MMQ597" s="37"/>
      <c r="MMR597" s="37"/>
      <c r="MMS597" s="37"/>
      <c r="MMT597" s="37"/>
      <c r="MMU597" s="37"/>
      <c r="MMV597" s="37"/>
      <c r="MMW597" s="37"/>
      <c r="MMX597" s="37"/>
      <c r="MMY597" s="37"/>
      <c r="MMZ597" s="37"/>
      <c r="MNA597" s="37"/>
      <c r="MNB597" s="37"/>
      <c r="MNC597" s="37"/>
      <c r="MND597" s="37"/>
      <c r="MNE597" s="37"/>
      <c r="MNF597" s="37"/>
      <c r="MNG597" s="37"/>
      <c r="MNH597" s="37"/>
      <c r="MNI597" s="37"/>
      <c r="MNJ597" s="37"/>
      <c r="MNK597" s="37"/>
      <c r="MNL597" s="37"/>
      <c r="MNM597" s="37"/>
      <c r="MNN597" s="37"/>
      <c r="MNO597" s="37"/>
      <c r="MNP597" s="37"/>
      <c r="MNQ597" s="37"/>
      <c r="MNR597" s="37"/>
      <c r="MNS597" s="37"/>
      <c r="MNT597" s="37"/>
      <c r="MNU597" s="37"/>
      <c r="MNV597" s="37"/>
      <c r="MNW597" s="37"/>
      <c r="MNX597" s="37"/>
      <c r="MNY597" s="37"/>
      <c r="MNZ597" s="37"/>
      <c r="MOA597" s="37"/>
      <c r="MOB597" s="37"/>
      <c r="MOC597" s="37"/>
      <c r="MOD597" s="37"/>
      <c r="MOE597" s="37"/>
      <c r="MOF597" s="37"/>
      <c r="MOG597" s="37"/>
      <c r="MOH597" s="37"/>
      <c r="MOI597" s="37"/>
      <c r="MOJ597" s="37"/>
      <c r="MOK597" s="37"/>
      <c r="MOL597" s="37"/>
      <c r="MOM597" s="37"/>
      <c r="MON597" s="37"/>
      <c r="MOO597" s="37"/>
      <c r="MOP597" s="37"/>
      <c r="MOQ597" s="37"/>
      <c r="MOR597" s="37"/>
      <c r="MOS597" s="37"/>
      <c r="MOT597" s="37"/>
      <c r="MOU597" s="37"/>
      <c r="MOV597" s="37"/>
      <c r="MOW597" s="37"/>
      <c r="MOX597" s="37"/>
      <c r="MOY597" s="37"/>
      <c r="MOZ597" s="37"/>
      <c r="MPA597" s="37"/>
      <c r="MPB597" s="37"/>
      <c r="MPC597" s="37"/>
      <c r="MPD597" s="37"/>
      <c r="MPE597" s="37"/>
      <c r="MPF597" s="37"/>
      <c r="MPG597" s="37"/>
      <c r="MPH597" s="37"/>
      <c r="MPI597" s="37"/>
      <c r="MPJ597" s="37"/>
      <c r="MPK597" s="37"/>
      <c r="MPL597" s="37"/>
      <c r="MPM597" s="37"/>
      <c r="MPN597" s="37"/>
      <c r="MPO597" s="37"/>
      <c r="MPP597" s="37"/>
      <c r="MPQ597" s="37"/>
      <c r="MPR597" s="37"/>
      <c r="MPS597" s="37"/>
      <c r="MPT597" s="37"/>
      <c r="MPU597" s="37"/>
      <c r="MPV597" s="37"/>
      <c r="MPW597" s="37"/>
      <c r="MPX597" s="37"/>
      <c r="MPY597" s="37"/>
      <c r="MPZ597" s="37"/>
      <c r="MQA597" s="37"/>
      <c r="MQB597" s="37"/>
      <c r="MQC597" s="37"/>
      <c r="MQD597" s="37"/>
      <c r="MQE597" s="37"/>
      <c r="MQF597" s="37"/>
      <c r="MQG597" s="37"/>
      <c r="MQH597" s="37"/>
      <c r="MQI597" s="37"/>
      <c r="MQJ597" s="37"/>
      <c r="MQK597" s="37"/>
      <c r="MQL597" s="37"/>
      <c r="MQM597" s="37"/>
      <c r="MQN597" s="37"/>
      <c r="MQO597" s="37"/>
      <c r="MQP597" s="37"/>
      <c r="MQQ597" s="37"/>
      <c r="MQR597" s="37"/>
      <c r="MQS597" s="37"/>
      <c r="MQT597" s="37"/>
      <c r="MQU597" s="37"/>
      <c r="MQV597" s="37"/>
      <c r="MQW597" s="37"/>
      <c r="MQX597" s="37"/>
      <c r="MQY597" s="37"/>
      <c r="MQZ597" s="37"/>
      <c r="MRA597" s="37"/>
      <c r="MRB597" s="37"/>
      <c r="MRC597" s="37"/>
      <c r="MRD597" s="37"/>
      <c r="MRE597" s="37"/>
      <c r="MRF597" s="37"/>
      <c r="MRG597" s="37"/>
      <c r="MRH597" s="37"/>
      <c r="MRI597" s="37"/>
      <c r="MRJ597" s="37"/>
      <c r="MRK597" s="37"/>
      <c r="MRL597" s="37"/>
      <c r="MRM597" s="37"/>
      <c r="MRN597" s="37"/>
      <c r="MRO597" s="37"/>
      <c r="MRP597" s="37"/>
      <c r="MRQ597" s="37"/>
      <c r="MRR597" s="37"/>
      <c r="MRS597" s="37"/>
      <c r="MRT597" s="37"/>
      <c r="MRU597" s="37"/>
      <c r="MRV597" s="37"/>
      <c r="MRW597" s="37"/>
      <c r="MRX597" s="37"/>
      <c r="MRY597" s="37"/>
      <c r="MRZ597" s="37"/>
      <c r="MSA597" s="37"/>
      <c r="MSB597" s="37"/>
      <c r="MSC597" s="37"/>
      <c r="MSD597" s="37"/>
      <c r="MSE597" s="37"/>
      <c r="MSF597" s="37"/>
      <c r="MSG597" s="37"/>
      <c r="MSH597" s="37"/>
      <c r="MSI597" s="37"/>
      <c r="MSJ597" s="37"/>
      <c r="MSK597" s="37"/>
      <c r="MSL597" s="37"/>
      <c r="MSM597" s="37"/>
      <c r="MSN597" s="37"/>
      <c r="MSO597" s="37"/>
      <c r="MSP597" s="37"/>
      <c r="MSQ597" s="37"/>
      <c r="MSR597" s="37"/>
      <c r="MSS597" s="37"/>
      <c r="MST597" s="37"/>
      <c r="MSU597" s="37"/>
      <c r="MSV597" s="37"/>
      <c r="MSW597" s="37"/>
      <c r="MSX597" s="37"/>
      <c r="MSY597" s="37"/>
      <c r="MSZ597" s="37"/>
      <c r="MTA597" s="37"/>
      <c r="MTB597" s="37"/>
      <c r="MTC597" s="37"/>
      <c r="MTD597" s="37"/>
      <c r="MTE597" s="37"/>
      <c r="MTF597" s="37"/>
      <c r="MTG597" s="37"/>
      <c r="MTH597" s="37"/>
      <c r="MTI597" s="37"/>
      <c r="MTJ597" s="37"/>
      <c r="MTK597" s="37"/>
      <c r="MTL597" s="37"/>
      <c r="MTM597" s="37"/>
      <c r="MTN597" s="37"/>
      <c r="MTO597" s="37"/>
      <c r="MTP597" s="37"/>
      <c r="MTQ597" s="37"/>
      <c r="MTR597" s="37"/>
      <c r="MTS597" s="37"/>
      <c r="MTT597" s="37"/>
      <c r="MTU597" s="37"/>
      <c r="MTV597" s="37"/>
      <c r="MTW597" s="37"/>
      <c r="MTX597" s="37"/>
      <c r="MTY597" s="37"/>
      <c r="MTZ597" s="37"/>
      <c r="MUA597" s="37"/>
      <c r="MUB597" s="37"/>
      <c r="MUC597" s="37"/>
      <c r="MUD597" s="37"/>
      <c r="MUE597" s="37"/>
      <c r="MUF597" s="37"/>
      <c r="MUG597" s="37"/>
      <c r="MUH597" s="37"/>
      <c r="MUI597" s="37"/>
      <c r="MUJ597" s="37"/>
      <c r="MUK597" s="37"/>
      <c r="MUL597" s="37"/>
      <c r="MUM597" s="37"/>
      <c r="MUN597" s="37"/>
      <c r="MUO597" s="37"/>
      <c r="MUP597" s="37"/>
      <c r="MUQ597" s="37"/>
      <c r="MUR597" s="37"/>
      <c r="MUS597" s="37"/>
      <c r="MUT597" s="37"/>
      <c r="MUU597" s="37"/>
      <c r="MUV597" s="37"/>
      <c r="MUW597" s="37"/>
      <c r="MUX597" s="37"/>
      <c r="MUY597" s="37"/>
      <c r="MUZ597" s="37"/>
      <c r="MVA597" s="37"/>
      <c r="MVB597" s="37"/>
      <c r="MVC597" s="37"/>
      <c r="MVD597" s="37"/>
      <c r="MVE597" s="37"/>
      <c r="MVF597" s="37"/>
      <c r="MVG597" s="37"/>
      <c r="MVH597" s="37"/>
      <c r="MVI597" s="37"/>
      <c r="MVJ597" s="37"/>
      <c r="MVK597" s="37"/>
      <c r="MVL597" s="37"/>
      <c r="MVM597" s="37"/>
      <c r="MVN597" s="37"/>
      <c r="MVO597" s="37"/>
      <c r="MVP597" s="37"/>
      <c r="MVQ597" s="37"/>
      <c r="MVR597" s="37"/>
      <c r="MVS597" s="37"/>
      <c r="MVT597" s="37"/>
      <c r="MVU597" s="37"/>
      <c r="MVV597" s="37"/>
      <c r="MVW597" s="37"/>
      <c r="MVX597" s="37"/>
      <c r="MVY597" s="37"/>
      <c r="MVZ597" s="37"/>
      <c r="MWA597" s="37"/>
      <c r="MWB597" s="37"/>
      <c r="MWC597" s="37"/>
      <c r="MWD597" s="37"/>
      <c r="MWE597" s="37"/>
      <c r="MWF597" s="37"/>
      <c r="MWG597" s="37"/>
      <c r="MWH597" s="37"/>
      <c r="MWI597" s="37"/>
      <c r="MWJ597" s="37"/>
      <c r="MWK597" s="37"/>
      <c r="MWL597" s="37"/>
      <c r="MWM597" s="37"/>
      <c r="MWN597" s="37"/>
      <c r="MWO597" s="37"/>
      <c r="MWP597" s="37"/>
      <c r="MWQ597" s="37"/>
      <c r="MWR597" s="37"/>
      <c r="MWS597" s="37"/>
      <c r="MWT597" s="37"/>
      <c r="MWU597" s="37"/>
      <c r="MWV597" s="37"/>
      <c r="MWW597" s="37"/>
      <c r="MWX597" s="37"/>
      <c r="MWY597" s="37"/>
      <c r="MWZ597" s="37"/>
      <c r="MXA597" s="37"/>
      <c r="MXB597" s="37"/>
      <c r="MXC597" s="37"/>
      <c r="MXD597" s="37"/>
      <c r="MXE597" s="37"/>
      <c r="MXF597" s="37"/>
      <c r="MXG597" s="37"/>
      <c r="MXH597" s="37"/>
      <c r="MXI597" s="37"/>
      <c r="MXJ597" s="37"/>
      <c r="MXK597" s="37"/>
      <c r="MXL597" s="37"/>
      <c r="MXM597" s="37"/>
      <c r="MXN597" s="37"/>
      <c r="MXO597" s="37"/>
      <c r="MXP597" s="37"/>
      <c r="MXQ597" s="37"/>
      <c r="MXR597" s="37"/>
      <c r="MXS597" s="37"/>
      <c r="MXT597" s="37"/>
      <c r="MXU597" s="37"/>
      <c r="MXV597" s="37"/>
      <c r="MXW597" s="37"/>
      <c r="MXX597" s="37"/>
      <c r="MXY597" s="37"/>
      <c r="MXZ597" s="37"/>
      <c r="MYA597" s="37"/>
      <c r="MYB597" s="37"/>
      <c r="MYC597" s="37"/>
      <c r="MYD597" s="37"/>
      <c r="MYE597" s="37"/>
      <c r="MYF597" s="37"/>
      <c r="MYG597" s="37"/>
      <c r="MYH597" s="37"/>
      <c r="MYI597" s="37"/>
      <c r="MYJ597" s="37"/>
      <c r="MYK597" s="37"/>
      <c r="MYL597" s="37"/>
      <c r="MYM597" s="37"/>
      <c r="MYN597" s="37"/>
      <c r="MYO597" s="37"/>
      <c r="MYP597" s="37"/>
      <c r="MYQ597" s="37"/>
      <c r="MYR597" s="37"/>
      <c r="MYS597" s="37"/>
      <c r="MYT597" s="37"/>
      <c r="MYU597" s="37"/>
      <c r="MYV597" s="37"/>
      <c r="MYW597" s="37"/>
      <c r="MYX597" s="37"/>
      <c r="MYY597" s="37"/>
      <c r="MYZ597" s="37"/>
      <c r="MZA597" s="37"/>
      <c r="MZB597" s="37"/>
      <c r="MZC597" s="37"/>
      <c r="MZD597" s="37"/>
      <c r="MZE597" s="37"/>
      <c r="MZF597" s="37"/>
      <c r="MZG597" s="37"/>
      <c r="MZH597" s="37"/>
      <c r="MZI597" s="37"/>
      <c r="MZJ597" s="37"/>
      <c r="MZK597" s="37"/>
      <c r="MZL597" s="37"/>
      <c r="MZM597" s="37"/>
      <c r="MZN597" s="37"/>
      <c r="MZO597" s="37"/>
      <c r="MZP597" s="37"/>
      <c r="MZQ597" s="37"/>
      <c r="MZR597" s="37"/>
      <c r="MZS597" s="37"/>
      <c r="MZT597" s="37"/>
      <c r="MZU597" s="37"/>
      <c r="MZV597" s="37"/>
      <c r="MZW597" s="37"/>
      <c r="MZX597" s="37"/>
      <c r="MZY597" s="37"/>
      <c r="MZZ597" s="37"/>
      <c r="NAA597" s="37"/>
      <c r="NAB597" s="37"/>
      <c r="NAC597" s="37"/>
      <c r="NAD597" s="37"/>
      <c r="NAE597" s="37"/>
      <c r="NAF597" s="37"/>
      <c r="NAG597" s="37"/>
      <c r="NAH597" s="37"/>
      <c r="NAI597" s="37"/>
      <c r="NAJ597" s="37"/>
      <c r="NAK597" s="37"/>
      <c r="NAL597" s="37"/>
      <c r="NAM597" s="37"/>
      <c r="NAN597" s="37"/>
      <c r="NAO597" s="37"/>
      <c r="NAP597" s="37"/>
      <c r="NAQ597" s="37"/>
      <c r="NAR597" s="37"/>
      <c r="NAS597" s="37"/>
      <c r="NAT597" s="37"/>
      <c r="NAU597" s="37"/>
      <c r="NAV597" s="37"/>
      <c r="NAW597" s="37"/>
      <c r="NAX597" s="37"/>
      <c r="NAY597" s="37"/>
      <c r="NAZ597" s="37"/>
      <c r="NBA597" s="37"/>
      <c r="NBB597" s="37"/>
      <c r="NBC597" s="37"/>
      <c r="NBD597" s="37"/>
      <c r="NBE597" s="37"/>
      <c r="NBF597" s="37"/>
      <c r="NBG597" s="37"/>
      <c r="NBH597" s="37"/>
      <c r="NBI597" s="37"/>
      <c r="NBJ597" s="37"/>
      <c r="NBK597" s="37"/>
      <c r="NBL597" s="37"/>
      <c r="NBM597" s="37"/>
      <c r="NBN597" s="37"/>
      <c r="NBO597" s="37"/>
      <c r="NBP597" s="37"/>
      <c r="NBQ597" s="37"/>
      <c r="NBR597" s="37"/>
      <c r="NBS597" s="37"/>
      <c r="NBT597" s="37"/>
      <c r="NBU597" s="37"/>
      <c r="NBV597" s="37"/>
      <c r="NBW597" s="37"/>
      <c r="NBX597" s="37"/>
      <c r="NBY597" s="37"/>
      <c r="NBZ597" s="37"/>
      <c r="NCA597" s="37"/>
      <c r="NCB597" s="37"/>
      <c r="NCC597" s="37"/>
      <c r="NCD597" s="37"/>
      <c r="NCE597" s="37"/>
      <c r="NCF597" s="37"/>
      <c r="NCG597" s="37"/>
      <c r="NCH597" s="37"/>
      <c r="NCI597" s="37"/>
      <c r="NCJ597" s="37"/>
      <c r="NCK597" s="37"/>
      <c r="NCL597" s="37"/>
      <c r="NCM597" s="37"/>
      <c r="NCN597" s="37"/>
      <c r="NCO597" s="37"/>
      <c r="NCP597" s="37"/>
      <c r="NCQ597" s="37"/>
      <c r="NCR597" s="37"/>
      <c r="NCS597" s="37"/>
      <c r="NCT597" s="37"/>
      <c r="NCU597" s="37"/>
      <c r="NCV597" s="37"/>
      <c r="NCW597" s="37"/>
      <c r="NCX597" s="37"/>
      <c r="NCY597" s="37"/>
      <c r="NCZ597" s="37"/>
      <c r="NDA597" s="37"/>
      <c r="NDB597" s="37"/>
      <c r="NDC597" s="37"/>
      <c r="NDD597" s="37"/>
      <c r="NDE597" s="37"/>
      <c r="NDF597" s="37"/>
      <c r="NDG597" s="37"/>
      <c r="NDH597" s="37"/>
      <c r="NDI597" s="37"/>
      <c r="NDJ597" s="37"/>
      <c r="NDK597" s="37"/>
      <c r="NDL597" s="37"/>
      <c r="NDM597" s="37"/>
      <c r="NDN597" s="37"/>
      <c r="NDO597" s="37"/>
      <c r="NDP597" s="37"/>
      <c r="NDQ597" s="37"/>
      <c r="NDR597" s="37"/>
      <c r="NDS597" s="37"/>
      <c r="NDT597" s="37"/>
      <c r="NDU597" s="37"/>
      <c r="NDV597" s="37"/>
      <c r="NDW597" s="37"/>
      <c r="NDX597" s="37"/>
      <c r="NDY597" s="37"/>
      <c r="NDZ597" s="37"/>
      <c r="NEA597" s="37"/>
      <c r="NEB597" s="37"/>
      <c r="NEC597" s="37"/>
      <c r="NED597" s="37"/>
      <c r="NEE597" s="37"/>
      <c r="NEF597" s="37"/>
      <c r="NEG597" s="37"/>
      <c r="NEH597" s="37"/>
      <c r="NEI597" s="37"/>
      <c r="NEJ597" s="37"/>
      <c r="NEK597" s="37"/>
      <c r="NEL597" s="37"/>
      <c r="NEM597" s="37"/>
      <c r="NEN597" s="37"/>
      <c r="NEO597" s="37"/>
      <c r="NEP597" s="37"/>
      <c r="NEQ597" s="37"/>
      <c r="NER597" s="37"/>
      <c r="NES597" s="37"/>
      <c r="NET597" s="37"/>
      <c r="NEU597" s="37"/>
      <c r="NEV597" s="37"/>
      <c r="NEW597" s="37"/>
      <c r="NEX597" s="37"/>
      <c r="NEY597" s="37"/>
      <c r="NEZ597" s="37"/>
      <c r="NFA597" s="37"/>
      <c r="NFB597" s="37"/>
      <c r="NFC597" s="37"/>
      <c r="NFD597" s="37"/>
      <c r="NFE597" s="37"/>
      <c r="NFF597" s="37"/>
      <c r="NFG597" s="37"/>
      <c r="NFH597" s="37"/>
      <c r="NFI597" s="37"/>
      <c r="NFJ597" s="37"/>
      <c r="NFK597" s="37"/>
      <c r="NFL597" s="37"/>
      <c r="NFM597" s="37"/>
      <c r="NFN597" s="37"/>
      <c r="NFO597" s="37"/>
      <c r="NFP597" s="37"/>
      <c r="NFQ597" s="37"/>
      <c r="NFR597" s="37"/>
      <c r="NFS597" s="37"/>
      <c r="NFT597" s="37"/>
      <c r="NFU597" s="37"/>
      <c r="NFV597" s="37"/>
      <c r="NFW597" s="37"/>
      <c r="NFX597" s="37"/>
      <c r="NFY597" s="37"/>
      <c r="NFZ597" s="37"/>
      <c r="NGA597" s="37"/>
      <c r="NGB597" s="37"/>
      <c r="NGC597" s="37"/>
      <c r="NGD597" s="37"/>
      <c r="NGE597" s="37"/>
      <c r="NGF597" s="37"/>
      <c r="NGG597" s="37"/>
      <c r="NGH597" s="37"/>
      <c r="NGI597" s="37"/>
      <c r="NGJ597" s="37"/>
      <c r="NGK597" s="37"/>
      <c r="NGL597" s="37"/>
      <c r="NGM597" s="37"/>
      <c r="NGN597" s="37"/>
      <c r="NGO597" s="37"/>
      <c r="NGP597" s="37"/>
      <c r="NGQ597" s="37"/>
      <c r="NGR597" s="37"/>
      <c r="NGS597" s="37"/>
      <c r="NGT597" s="37"/>
      <c r="NGU597" s="37"/>
      <c r="NGV597" s="37"/>
      <c r="NGW597" s="37"/>
      <c r="NGX597" s="37"/>
      <c r="NGY597" s="37"/>
      <c r="NGZ597" s="37"/>
      <c r="NHA597" s="37"/>
      <c r="NHB597" s="37"/>
      <c r="NHC597" s="37"/>
      <c r="NHD597" s="37"/>
      <c r="NHE597" s="37"/>
      <c r="NHF597" s="37"/>
      <c r="NHG597" s="37"/>
      <c r="NHH597" s="37"/>
      <c r="NHI597" s="37"/>
      <c r="NHJ597" s="37"/>
      <c r="NHK597" s="37"/>
      <c r="NHL597" s="37"/>
      <c r="NHM597" s="37"/>
      <c r="NHN597" s="37"/>
      <c r="NHO597" s="37"/>
      <c r="NHP597" s="37"/>
      <c r="NHQ597" s="37"/>
      <c r="NHR597" s="37"/>
      <c r="NHS597" s="37"/>
      <c r="NHT597" s="37"/>
      <c r="NHU597" s="37"/>
      <c r="NHV597" s="37"/>
      <c r="NHW597" s="37"/>
      <c r="NHX597" s="37"/>
      <c r="NHY597" s="37"/>
      <c r="NHZ597" s="37"/>
      <c r="NIA597" s="37"/>
      <c r="NIB597" s="37"/>
      <c r="NIC597" s="37"/>
      <c r="NID597" s="37"/>
      <c r="NIE597" s="37"/>
      <c r="NIF597" s="37"/>
      <c r="NIG597" s="37"/>
      <c r="NIH597" s="37"/>
      <c r="NII597" s="37"/>
      <c r="NIJ597" s="37"/>
      <c r="NIK597" s="37"/>
      <c r="NIL597" s="37"/>
      <c r="NIM597" s="37"/>
      <c r="NIN597" s="37"/>
      <c r="NIO597" s="37"/>
      <c r="NIP597" s="37"/>
      <c r="NIQ597" s="37"/>
      <c r="NIR597" s="37"/>
      <c r="NIS597" s="37"/>
      <c r="NIT597" s="37"/>
      <c r="NIU597" s="37"/>
      <c r="NIV597" s="37"/>
      <c r="NIW597" s="37"/>
      <c r="NIX597" s="37"/>
      <c r="NIY597" s="37"/>
      <c r="NIZ597" s="37"/>
      <c r="NJA597" s="37"/>
      <c r="NJB597" s="37"/>
      <c r="NJC597" s="37"/>
      <c r="NJD597" s="37"/>
      <c r="NJE597" s="37"/>
      <c r="NJF597" s="37"/>
      <c r="NJG597" s="37"/>
      <c r="NJH597" s="37"/>
      <c r="NJI597" s="37"/>
      <c r="NJJ597" s="37"/>
      <c r="NJK597" s="37"/>
      <c r="NJL597" s="37"/>
      <c r="NJM597" s="37"/>
      <c r="NJN597" s="37"/>
      <c r="NJO597" s="37"/>
      <c r="NJP597" s="37"/>
      <c r="NJQ597" s="37"/>
      <c r="NJR597" s="37"/>
      <c r="NJS597" s="37"/>
      <c r="NJT597" s="37"/>
      <c r="NJU597" s="37"/>
      <c r="NJV597" s="37"/>
      <c r="NJW597" s="37"/>
      <c r="NJX597" s="37"/>
      <c r="NJY597" s="37"/>
      <c r="NJZ597" s="37"/>
      <c r="NKA597" s="37"/>
      <c r="NKB597" s="37"/>
      <c r="NKC597" s="37"/>
      <c r="NKD597" s="37"/>
      <c r="NKE597" s="37"/>
      <c r="NKF597" s="37"/>
      <c r="NKG597" s="37"/>
      <c r="NKH597" s="37"/>
      <c r="NKI597" s="37"/>
      <c r="NKJ597" s="37"/>
      <c r="NKK597" s="37"/>
      <c r="NKL597" s="37"/>
      <c r="NKM597" s="37"/>
      <c r="NKN597" s="37"/>
      <c r="NKO597" s="37"/>
      <c r="NKP597" s="37"/>
      <c r="NKQ597" s="37"/>
      <c r="NKR597" s="37"/>
      <c r="NKS597" s="37"/>
      <c r="NKT597" s="37"/>
      <c r="NKU597" s="37"/>
      <c r="NKV597" s="37"/>
      <c r="NKW597" s="37"/>
      <c r="NKX597" s="37"/>
      <c r="NKY597" s="37"/>
      <c r="NKZ597" s="37"/>
      <c r="NLA597" s="37"/>
      <c r="NLB597" s="37"/>
      <c r="NLC597" s="37"/>
      <c r="NLD597" s="37"/>
      <c r="NLE597" s="37"/>
      <c r="NLF597" s="37"/>
      <c r="NLG597" s="37"/>
      <c r="NLH597" s="37"/>
      <c r="NLI597" s="37"/>
      <c r="NLJ597" s="37"/>
      <c r="NLK597" s="37"/>
      <c r="NLL597" s="37"/>
      <c r="NLM597" s="37"/>
      <c r="NLN597" s="37"/>
      <c r="NLO597" s="37"/>
      <c r="NLP597" s="37"/>
      <c r="NLQ597" s="37"/>
      <c r="NLR597" s="37"/>
      <c r="NLS597" s="37"/>
      <c r="NLT597" s="37"/>
      <c r="NLU597" s="37"/>
      <c r="NLV597" s="37"/>
      <c r="NLW597" s="37"/>
      <c r="NLX597" s="37"/>
      <c r="NLY597" s="37"/>
      <c r="NLZ597" s="37"/>
      <c r="NMA597" s="37"/>
      <c r="NMB597" s="37"/>
      <c r="NMC597" s="37"/>
      <c r="NMD597" s="37"/>
      <c r="NME597" s="37"/>
      <c r="NMF597" s="37"/>
      <c r="NMG597" s="37"/>
      <c r="NMH597" s="37"/>
      <c r="NMI597" s="37"/>
      <c r="NMJ597" s="37"/>
      <c r="NMK597" s="37"/>
      <c r="NML597" s="37"/>
      <c r="NMM597" s="37"/>
      <c r="NMN597" s="37"/>
      <c r="NMO597" s="37"/>
      <c r="NMP597" s="37"/>
      <c r="NMQ597" s="37"/>
      <c r="NMR597" s="37"/>
      <c r="NMS597" s="37"/>
      <c r="NMT597" s="37"/>
      <c r="NMU597" s="37"/>
      <c r="NMV597" s="37"/>
      <c r="NMW597" s="37"/>
      <c r="NMX597" s="37"/>
      <c r="NMY597" s="37"/>
      <c r="NMZ597" s="37"/>
      <c r="NNA597" s="37"/>
      <c r="NNB597" s="37"/>
      <c r="NNC597" s="37"/>
      <c r="NND597" s="37"/>
      <c r="NNE597" s="37"/>
      <c r="NNF597" s="37"/>
      <c r="NNG597" s="37"/>
      <c r="NNH597" s="37"/>
      <c r="NNI597" s="37"/>
      <c r="NNJ597" s="37"/>
      <c r="NNK597" s="37"/>
      <c r="NNL597" s="37"/>
      <c r="NNM597" s="37"/>
      <c r="NNN597" s="37"/>
      <c r="NNO597" s="37"/>
      <c r="NNP597" s="37"/>
      <c r="NNQ597" s="37"/>
      <c r="NNR597" s="37"/>
      <c r="NNS597" s="37"/>
      <c r="NNT597" s="37"/>
      <c r="NNU597" s="37"/>
      <c r="NNV597" s="37"/>
      <c r="NNW597" s="37"/>
      <c r="NNX597" s="37"/>
      <c r="NNY597" s="37"/>
      <c r="NNZ597" s="37"/>
      <c r="NOA597" s="37"/>
      <c r="NOB597" s="37"/>
      <c r="NOC597" s="37"/>
      <c r="NOD597" s="37"/>
      <c r="NOE597" s="37"/>
      <c r="NOF597" s="37"/>
      <c r="NOG597" s="37"/>
      <c r="NOH597" s="37"/>
      <c r="NOI597" s="37"/>
      <c r="NOJ597" s="37"/>
      <c r="NOK597" s="37"/>
      <c r="NOL597" s="37"/>
      <c r="NOM597" s="37"/>
      <c r="NON597" s="37"/>
      <c r="NOO597" s="37"/>
      <c r="NOP597" s="37"/>
      <c r="NOQ597" s="37"/>
      <c r="NOR597" s="37"/>
      <c r="NOS597" s="37"/>
      <c r="NOT597" s="37"/>
      <c r="NOU597" s="37"/>
      <c r="NOV597" s="37"/>
      <c r="NOW597" s="37"/>
      <c r="NOX597" s="37"/>
      <c r="NOY597" s="37"/>
      <c r="NOZ597" s="37"/>
      <c r="NPA597" s="37"/>
      <c r="NPB597" s="37"/>
      <c r="NPC597" s="37"/>
      <c r="NPD597" s="37"/>
      <c r="NPE597" s="37"/>
      <c r="NPF597" s="37"/>
      <c r="NPG597" s="37"/>
      <c r="NPH597" s="37"/>
      <c r="NPI597" s="37"/>
      <c r="NPJ597" s="37"/>
      <c r="NPK597" s="37"/>
      <c r="NPL597" s="37"/>
      <c r="NPM597" s="37"/>
      <c r="NPN597" s="37"/>
      <c r="NPO597" s="37"/>
      <c r="NPP597" s="37"/>
      <c r="NPQ597" s="37"/>
      <c r="NPR597" s="37"/>
      <c r="NPS597" s="37"/>
      <c r="NPT597" s="37"/>
      <c r="NPU597" s="37"/>
      <c r="NPV597" s="37"/>
      <c r="NPW597" s="37"/>
      <c r="NPX597" s="37"/>
      <c r="NPY597" s="37"/>
      <c r="NPZ597" s="37"/>
      <c r="NQA597" s="37"/>
      <c r="NQB597" s="37"/>
      <c r="NQC597" s="37"/>
      <c r="NQD597" s="37"/>
      <c r="NQE597" s="37"/>
      <c r="NQF597" s="37"/>
      <c r="NQG597" s="37"/>
      <c r="NQH597" s="37"/>
      <c r="NQI597" s="37"/>
      <c r="NQJ597" s="37"/>
      <c r="NQK597" s="37"/>
      <c r="NQL597" s="37"/>
      <c r="NQM597" s="37"/>
      <c r="NQN597" s="37"/>
      <c r="NQO597" s="37"/>
      <c r="NQP597" s="37"/>
      <c r="NQQ597" s="37"/>
      <c r="NQR597" s="37"/>
      <c r="NQS597" s="37"/>
      <c r="NQT597" s="37"/>
      <c r="NQU597" s="37"/>
      <c r="NQV597" s="37"/>
      <c r="NQW597" s="37"/>
      <c r="NQX597" s="37"/>
      <c r="NQY597" s="37"/>
      <c r="NQZ597" s="37"/>
      <c r="NRA597" s="37"/>
      <c r="NRB597" s="37"/>
      <c r="NRC597" s="37"/>
      <c r="NRD597" s="37"/>
      <c r="NRE597" s="37"/>
      <c r="NRF597" s="37"/>
      <c r="NRG597" s="37"/>
      <c r="NRH597" s="37"/>
      <c r="NRI597" s="37"/>
      <c r="NRJ597" s="37"/>
      <c r="NRK597" s="37"/>
      <c r="NRL597" s="37"/>
      <c r="NRM597" s="37"/>
      <c r="NRN597" s="37"/>
      <c r="NRO597" s="37"/>
      <c r="NRP597" s="37"/>
      <c r="NRQ597" s="37"/>
      <c r="NRR597" s="37"/>
      <c r="NRS597" s="37"/>
      <c r="NRT597" s="37"/>
      <c r="NRU597" s="37"/>
      <c r="NRV597" s="37"/>
      <c r="NRW597" s="37"/>
      <c r="NRX597" s="37"/>
      <c r="NRY597" s="37"/>
      <c r="NRZ597" s="37"/>
      <c r="NSA597" s="37"/>
      <c r="NSB597" s="37"/>
      <c r="NSC597" s="37"/>
      <c r="NSD597" s="37"/>
      <c r="NSE597" s="37"/>
      <c r="NSF597" s="37"/>
      <c r="NSG597" s="37"/>
      <c r="NSH597" s="37"/>
      <c r="NSI597" s="37"/>
      <c r="NSJ597" s="37"/>
      <c r="NSK597" s="37"/>
      <c r="NSL597" s="37"/>
      <c r="NSM597" s="37"/>
      <c r="NSN597" s="37"/>
      <c r="NSO597" s="37"/>
      <c r="NSP597" s="37"/>
      <c r="NSQ597" s="37"/>
      <c r="NSR597" s="37"/>
      <c r="NSS597" s="37"/>
      <c r="NST597" s="37"/>
      <c r="NSU597" s="37"/>
      <c r="NSV597" s="37"/>
      <c r="NSW597" s="37"/>
      <c r="NSX597" s="37"/>
      <c r="NSY597" s="37"/>
      <c r="NSZ597" s="37"/>
      <c r="NTA597" s="37"/>
      <c r="NTB597" s="37"/>
      <c r="NTC597" s="37"/>
      <c r="NTD597" s="37"/>
      <c r="NTE597" s="37"/>
      <c r="NTF597" s="37"/>
      <c r="NTG597" s="37"/>
      <c r="NTH597" s="37"/>
      <c r="NTI597" s="37"/>
      <c r="NTJ597" s="37"/>
      <c r="NTK597" s="37"/>
      <c r="NTL597" s="37"/>
      <c r="NTM597" s="37"/>
      <c r="NTN597" s="37"/>
      <c r="NTO597" s="37"/>
      <c r="NTP597" s="37"/>
      <c r="NTQ597" s="37"/>
      <c r="NTR597" s="37"/>
      <c r="NTS597" s="37"/>
      <c r="NTT597" s="37"/>
      <c r="NTU597" s="37"/>
      <c r="NTV597" s="37"/>
      <c r="NTW597" s="37"/>
      <c r="NTX597" s="37"/>
      <c r="NTY597" s="37"/>
      <c r="NTZ597" s="37"/>
      <c r="NUA597" s="37"/>
      <c r="NUB597" s="37"/>
      <c r="NUC597" s="37"/>
      <c r="NUD597" s="37"/>
      <c r="NUE597" s="37"/>
      <c r="NUF597" s="37"/>
      <c r="NUG597" s="37"/>
      <c r="NUH597" s="37"/>
      <c r="NUI597" s="37"/>
      <c r="NUJ597" s="37"/>
      <c r="NUK597" s="37"/>
      <c r="NUL597" s="37"/>
      <c r="NUM597" s="37"/>
      <c r="NUN597" s="37"/>
      <c r="NUO597" s="37"/>
      <c r="NUP597" s="37"/>
      <c r="NUQ597" s="37"/>
      <c r="NUR597" s="37"/>
      <c r="NUS597" s="37"/>
      <c r="NUT597" s="37"/>
      <c r="NUU597" s="37"/>
      <c r="NUV597" s="37"/>
      <c r="NUW597" s="37"/>
      <c r="NUX597" s="37"/>
      <c r="NUY597" s="37"/>
      <c r="NUZ597" s="37"/>
      <c r="NVA597" s="37"/>
      <c r="NVB597" s="37"/>
      <c r="NVC597" s="37"/>
      <c r="NVD597" s="37"/>
      <c r="NVE597" s="37"/>
      <c r="NVF597" s="37"/>
      <c r="NVG597" s="37"/>
      <c r="NVH597" s="37"/>
      <c r="NVI597" s="37"/>
      <c r="NVJ597" s="37"/>
      <c r="NVK597" s="37"/>
      <c r="NVL597" s="37"/>
      <c r="NVM597" s="37"/>
      <c r="NVN597" s="37"/>
      <c r="NVO597" s="37"/>
      <c r="NVP597" s="37"/>
      <c r="NVQ597" s="37"/>
      <c r="NVR597" s="37"/>
      <c r="NVS597" s="37"/>
      <c r="NVT597" s="37"/>
      <c r="NVU597" s="37"/>
      <c r="NVV597" s="37"/>
      <c r="NVW597" s="37"/>
      <c r="NVX597" s="37"/>
      <c r="NVY597" s="37"/>
      <c r="NVZ597" s="37"/>
      <c r="NWA597" s="37"/>
      <c r="NWB597" s="37"/>
      <c r="NWC597" s="37"/>
      <c r="NWD597" s="37"/>
      <c r="NWE597" s="37"/>
      <c r="NWF597" s="37"/>
      <c r="NWG597" s="37"/>
      <c r="NWH597" s="37"/>
      <c r="NWI597" s="37"/>
      <c r="NWJ597" s="37"/>
      <c r="NWK597" s="37"/>
      <c r="NWL597" s="37"/>
      <c r="NWM597" s="37"/>
      <c r="NWN597" s="37"/>
      <c r="NWO597" s="37"/>
      <c r="NWP597" s="37"/>
      <c r="NWQ597" s="37"/>
      <c r="NWR597" s="37"/>
      <c r="NWS597" s="37"/>
      <c r="NWT597" s="37"/>
      <c r="NWU597" s="37"/>
      <c r="NWV597" s="37"/>
      <c r="NWW597" s="37"/>
      <c r="NWX597" s="37"/>
      <c r="NWY597" s="37"/>
      <c r="NWZ597" s="37"/>
      <c r="NXA597" s="37"/>
      <c r="NXB597" s="37"/>
      <c r="NXC597" s="37"/>
      <c r="NXD597" s="37"/>
      <c r="NXE597" s="37"/>
      <c r="NXF597" s="37"/>
      <c r="NXG597" s="37"/>
      <c r="NXH597" s="37"/>
      <c r="NXI597" s="37"/>
      <c r="NXJ597" s="37"/>
      <c r="NXK597" s="37"/>
      <c r="NXL597" s="37"/>
      <c r="NXM597" s="37"/>
      <c r="NXN597" s="37"/>
      <c r="NXO597" s="37"/>
      <c r="NXP597" s="37"/>
      <c r="NXQ597" s="37"/>
      <c r="NXR597" s="37"/>
      <c r="NXS597" s="37"/>
      <c r="NXT597" s="37"/>
      <c r="NXU597" s="37"/>
      <c r="NXV597" s="37"/>
      <c r="NXW597" s="37"/>
      <c r="NXX597" s="37"/>
      <c r="NXY597" s="37"/>
      <c r="NXZ597" s="37"/>
      <c r="NYA597" s="37"/>
      <c r="NYB597" s="37"/>
      <c r="NYC597" s="37"/>
      <c r="NYD597" s="37"/>
      <c r="NYE597" s="37"/>
      <c r="NYF597" s="37"/>
      <c r="NYG597" s="37"/>
      <c r="NYH597" s="37"/>
      <c r="NYI597" s="37"/>
      <c r="NYJ597" s="37"/>
      <c r="NYK597" s="37"/>
      <c r="NYL597" s="37"/>
      <c r="NYM597" s="37"/>
      <c r="NYN597" s="37"/>
      <c r="NYO597" s="37"/>
      <c r="NYP597" s="37"/>
      <c r="NYQ597" s="37"/>
      <c r="NYR597" s="37"/>
      <c r="NYS597" s="37"/>
      <c r="NYT597" s="37"/>
      <c r="NYU597" s="37"/>
      <c r="NYV597" s="37"/>
      <c r="NYW597" s="37"/>
      <c r="NYX597" s="37"/>
      <c r="NYY597" s="37"/>
      <c r="NYZ597" s="37"/>
      <c r="NZA597" s="37"/>
      <c r="NZB597" s="37"/>
      <c r="NZC597" s="37"/>
      <c r="NZD597" s="37"/>
      <c r="NZE597" s="37"/>
      <c r="NZF597" s="37"/>
      <c r="NZG597" s="37"/>
      <c r="NZH597" s="37"/>
      <c r="NZI597" s="37"/>
      <c r="NZJ597" s="37"/>
      <c r="NZK597" s="37"/>
      <c r="NZL597" s="37"/>
      <c r="NZM597" s="37"/>
      <c r="NZN597" s="37"/>
      <c r="NZO597" s="37"/>
      <c r="NZP597" s="37"/>
      <c r="NZQ597" s="37"/>
      <c r="NZR597" s="37"/>
      <c r="NZS597" s="37"/>
      <c r="NZT597" s="37"/>
      <c r="NZU597" s="37"/>
      <c r="NZV597" s="37"/>
      <c r="NZW597" s="37"/>
      <c r="NZX597" s="37"/>
      <c r="NZY597" s="37"/>
      <c r="NZZ597" s="37"/>
      <c r="OAA597" s="37"/>
      <c r="OAB597" s="37"/>
      <c r="OAC597" s="37"/>
      <c r="OAD597" s="37"/>
      <c r="OAE597" s="37"/>
      <c r="OAF597" s="37"/>
      <c r="OAG597" s="37"/>
      <c r="OAH597" s="37"/>
      <c r="OAI597" s="37"/>
      <c r="OAJ597" s="37"/>
      <c r="OAK597" s="37"/>
      <c r="OAL597" s="37"/>
      <c r="OAM597" s="37"/>
      <c r="OAN597" s="37"/>
      <c r="OAO597" s="37"/>
      <c r="OAP597" s="37"/>
      <c r="OAQ597" s="37"/>
      <c r="OAR597" s="37"/>
      <c r="OAS597" s="37"/>
      <c r="OAT597" s="37"/>
      <c r="OAU597" s="37"/>
      <c r="OAV597" s="37"/>
      <c r="OAW597" s="37"/>
      <c r="OAX597" s="37"/>
      <c r="OAY597" s="37"/>
      <c r="OAZ597" s="37"/>
      <c r="OBA597" s="37"/>
      <c r="OBB597" s="37"/>
      <c r="OBC597" s="37"/>
      <c r="OBD597" s="37"/>
      <c r="OBE597" s="37"/>
      <c r="OBF597" s="37"/>
      <c r="OBG597" s="37"/>
      <c r="OBH597" s="37"/>
      <c r="OBI597" s="37"/>
      <c r="OBJ597" s="37"/>
      <c r="OBK597" s="37"/>
      <c r="OBL597" s="37"/>
      <c r="OBM597" s="37"/>
      <c r="OBN597" s="37"/>
      <c r="OBO597" s="37"/>
      <c r="OBP597" s="37"/>
      <c r="OBQ597" s="37"/>
      <c r="OBR597" s="37"/>
      <c r="OBS597" s="37"/>
      <c r="OBT597" s="37"/>
      <c r="OBU597" s="37"/>
      <c r="OBV597" s="37"/>
      <c r="OBW597" s="37"/>
      <c r="OBX597" s="37"/>
      <c r="OBY597" s="37"/>
      <c r="OBZ597" s="37"/>
      <c r="OCA597" s="37"/>
      <c r="OCB597" s="37"/>
      <c r="OCC597" s="37"/>
      <c r="OCD597" s="37"/>
      <c r="OCE597" s="37"/>
      <c r="OCF597" s="37"/>
      <c r="OCG597" s="37"/>
      <c r="OCH597" s="37"/>
      <c r="OCI597" s="37"/>
      <c r="OCJ597" s="37"/>
      <c r="OCK597" s="37"/>
      <c r="OCL597" s="37"/>
      <c r="OCM597" s="37"/>
      <c r="OCN597" s="37"/>
      <c r="OCO597" s="37"/>
      <c r="OCP597" s="37"/>
      <c r="OCQ597" s="37"/>
      <c r="OCR597" s="37"/>
      <c r="OCS597" s="37"/>
      <c r="OCT597" s="37"/>
      <c r="OCU597" s="37"/>
      <c r="OCV597" s="37"/>
      <c r="OCW597" s="37"/>
      <c r="OCX597" s="37"/>
      <c r="OCY597" s="37"/>
      <c r="OCZ597" s="37"/>
      <c r="ODA597" s="37"/>
      <c r="ODB597" s="37"/>
      <c r="ODC597" s="37"/>
      <c r="ODD597" s="37"/>
      <c r="ODE597" s="37"/>
      <c r="ODF597" s="37"/>
      <c r="ODG597" s="37"/>
      <c r="ODH597" s="37"/>
      <c r="ODI597" s="37"/>
      <c r="ODJ597" s="37"/>
      <c r="ODK597" s="37"/>
      <c r="ODL597" s="37"/>
      <c r="ODM597" s="37"/>
      <c r="ODN597" s="37"/>
      <c r="ODO597" s="37"/>
      <c r="ODP597" s="37"/>
      <c r="ODQ597" s="37"/>
      <c r="ODR597" s="37"/>
      <c r="ODS597" s="37"/>
      <c r="ODT597" s="37"/>
      <c r="ODU597" s="37"/>
      <c r="ODV597" s="37"/>
      <c r="ODW597" s="37"/>
      <c r="ODX597" s="37"/>
      <c r="ODY597" s="37"/>
      <c r="ODZ597" s="37"/>
      <c r="OEA597" s="37"/>
      <c r="OEB597" s="37"/>
      <c r="OEC597" s="37"/>
      <c r="OED597" s="37"/>
      <c r="OEE597" s="37"/>
      <c r="OEF597" s="37"/>
      <c r="OEG597" s="37"/>
      <c r="OEH597" s="37"/>
      <c r="OEI597" s="37"/>
      <c r="OEJ597" s="37"/>
      <c r="OEK597" s="37"/>
      <c r="OEL597" s="37"/>
      <c r="OEM597" s="37"/>
      <c r="OEN597" s="37"/>
      <c r="OEO597" s="37"/>
      <c r="OEP597" s="37"/>
      <c r="OEQ597" s="37"/>
      <c r="OER597" s="37"/>
      <c r="OES597" s="37"/>
      <c r="OET597" s="37"/>
      <c r="OEU597" s="37"/>
      <c r="OEV597" s="37"/>
      <c r="OEW597" s="37"/>
      <c r="OEX597" s="37"/>
      <c r="OEY597" s="37"/>
      <c r="OEZ597" s="37"/>
      <c r="OFA597" s="37"/>
      <c r="OFB597" s="37"/>
      <c r="OFC597" s="37"/>
      <c r="OFD597" s="37"/>
      <c r="OFE597" s="37"/>
      <c r="OFF597" s="37"/>
      <c r="OFG597" s="37"/>
      <c r="OFH597" s="37"/>
      <c r="OFI597" s="37"/>
      <c r="OFJ597" s="37"/>
      <c r="OFK597" s="37"/>
      <c r="OFL597" s="37"/>
      <c r="OFM597" s="37"/>
      <c r="OFN597" s="37"/>
      <c r="OFO597" s="37"/>
      <c r="OFP597" s="37"/>
      <c r="OFQ597" s="37"/>
      <c r="OFR597" s="37"/>
      <c r="OFS597" s="37"/>
      <c r="OFT597" s="37"/>
      <c r="OFU597" s="37"/>
      <c r="OFV597" s="37"/>
      <c r="OFW597" s="37"/>
      <c r="OFX597" s="37"/>
      <c r="OFY597" s="37"/>
      <c r="OFZ597" s="37"/>
      <c r="OGA597" s="37"/>
      <c r="OGB597" s="37"/>
      <c r="OGC597" s="37"/>
      <c r="OGD597" s="37"/>
      <c r="OGE597" s="37"/>
      <c r="OGF597" s="37"/>
      <c r="OGG597" s="37"/>
      <c r="OGH597" s="37"/>
      <c r="OGI597" s="37"/>
      <c r="OGJ597" s="37"/>
      <c r="OGK597" s="37"/>
      <c r="OGL597" s="37"/>
      <c r="OGM597" s="37"/>
      <c r="OGN597" s="37"/>
      <c r="OGO597" s="37"/>
      <c r="OGP597" s="37"/>
      <c r="OGQ597" s="37"/>
      <c r="OGR597" s="37"/>
      <c r="OGS597" s="37"/>
      <c r="OGT597" s="37"/>
      <c r="OGU597" s="37"/>
      <c r="OGV597" s="37"/>
      <c r="OGW597" s="37"/>
      <c r="OGX597" s="37"/>
      <c r="OGY597" s="37"/>
      <c r="OGZ597" s="37"/>
      <c r="OHA597" s="37"/>
      <c r="OHB597" s="37"/>
      <c r="OHC597" s="37"/>
      <c r="OHD597" s="37"/>
      <c r="OHE597" s="37"/>
      <c r="OHF597" s="37"/>
      <c r="OHG597" s="37"/>
      <c r="OHH597" s="37"/>
      <c r="OHI597" s="37"/>
      <c r="OHJ597" s="37"/>
      <c r="OHK597" s="37"/>
      <c r="OHL597" s="37"/>
      <c r="OHM597" s="37"/>
      <c r="OHN597" s="37"/>
      <c r="OHO597" s="37"/>
      <c r="OHP597" s="37"/>
      <c r="OHQ597" s="37"/>
      <c r="OHR597" s="37"/>
      <c r="OHS597" s="37"/>
      <c r="OHT597" s="37"/>
      <c r="OHU597" s="37"/>
      <c r="OHV597" s="37"/>
      <c r="OHW597" s="37"/>
      <c r="OHX597" s="37"/>
      <c r="OHY597" s="37"/>
      <c r="OHZ597" s="37"/>
      <c r="OIA597" s="37"/>
      <c r="OIB597" s="37"/>
      <c r="OIC597" s="37"/>
      <c r="OID597" s="37"/>
      <c r="OIE597" s="37"/>
      <c r="OIF597" s="37"/>
      <c r="OIG597" s="37"/>
      <c r="OIH597" s="37"/>
      <c r="OII597" s="37"/>
      <c r="OIJ597" s="37"/>
      <c r="OIK597" s="37"/>
      <c r="OIL597" s="37"/>
      <c r="OIM597" s="37"/>
      <c r="OIN597" s="37"/>
      <c r="OIO597" s="37"/>
      <c r="OIP597" s="37"/>
      <c r="OIQ597" s="37"/>
      <c r="OIR597" s="37"/>
      <c r="OIS597" s="37"/>
      <c r="OIT597" s="37"/>
      <c r="OIU597" s="37"/>
      <c r="OIV597" s="37"/>
      <c r="OIW597" s="37"/>
      <c r="OIX597" s="37"/>
      <c r="OIY597" s="37"/>
      <c r="OIZ597" s="37"/>
      <c r="OJA597" s="37"/>
      <c r="OJB597" s="37"/>
      <c r="OJC597" s="37"/>
      <c r="OJD597" s="37"/>
      <c r="OJE597" s="37"/>
      <c r="OJF597" s="37"/>
      <c r="OJG597" s="37"/>
      <c r="OJH597" s="37"/>
      <c r="OJI597" s="37"/>
      <c r="OJJ597" s="37"/>
      <c r="OJK597" s="37"/>
      <c r="OJL597" s="37"/>
      <c r="OJM597" s="37"/>
      <c r="OJN597" s="37"/>
      <c r="OJO597" s="37"/>
      <c r="OJP597" s="37"/>
      <c r="OJQ597" s="37"/>
      <c r="OJR597" s="37"/>
      <c r="OJS597" s="37"/>
      <c r="OJT597" s="37"/>
      <c r="OJU597" s="37"/>
      <c r="OJV597" s="37"/>
      <c r="OJW597" s="37"/>
      <c r="OJX597" s="37"/>
      <c r="OJY597" s="37"/>
      <c r="OJZ597" s="37"/>
      <c r="OKA597" s="37"/>
      <c r="OKB597" s="37"/>
      <c r="OKC597" s="37"/>
      <c r="OKD597" s="37"/>
      <c r="OKE597" s="37"/>
      <c r="OKF597" s="37"/>
      <c r="OKG597" s="37"/>
      <c r="OKH597" s="37"/>
      <c r="OKI597" s="37"/>
      <c r="OKJ597" s="37"/>
      <c r="OKK597" s="37"/>
      <c r="OKL597" s="37"/>
      <c r="OKM597" s="37"/>
      <c r="OKN597" s="37"/>
      <c r="OKO597" s="37"/>
      <c r="OKP597" s="37"/>
      <c r="OKQ597" s="37"/>
      <c r="OKR597" s="37"/>
      <c r="OKS597" s="37"/>
      <c r="OKT597" s="37"/>
      <c r="OKU597" s="37"/>
      <c r="OKV597" s="37"/>
      <c r="OKW597" s="37"/>
      <c r="OKX597" s="37"/>
      <c r="OKY597" s="37"/>
      <c r="OKZ597" s="37"/>
      <c r="OLA597" s="37"/>
      <c r="OLB597" s="37"/>
      <c r="OLC597" s="37"/>
      <c r="OLD597" s="37"/>
      <c r="OLE597" s="37"/>
      <c r="OLF597" s="37"/>
      <c r="OLG597" s="37"/>
      <c r="OLH597" s="37"/>
      <c r="OLI597" s="37"/>
      <c r="OLJ597" s="37"/>
      <c r="OLK597" s="37"/>
      <c r="OLL597" s="37"/>
      <c r="OLM597" s="37"/>
      <c r="OLN597" s="37"/>
      <c r="OLO597" s="37"/>
      <c r="OLP597" s="37"/>
      <c r="OLQ597" s="37"/>
      <c r="OLR597" s="37"/>
      <c r="OLS597" s="37"/>
      <c r="OLT597" s="37"/>
      <c r="OLU597" s="37"/>
      <c r="OLV597" s="37"/>
      <c r="OLW597" s="37"/>
      <c r="OLX597" s="37"/>
      <c r="OLY597" s="37"/>
      <c r="OLZ597" s="37"/>
      <c r="OMA597" s="37"/>
      <c r="OMB597" s="37"/>
      <c r="OMC597" s="37"/>
      <c r="OMD597" s="37"/>
      <c r="OME597" s="37"/>
      <c r="OMF597" s="37"/>
      <c r="OMG597" s="37"/>
      <c r="OMH597" s="37"/>
      <c r="OMI597" s="37"/>
      <c r="OMJ597" s="37"/>
      <c r="OMK597" s="37"/>
      <c r="OML597" s="37"/>
      <c r="OMM597" s="37"/>
      <c r="OMN597" s="37"/>
      <c r="OMO597" s="37"/>
      <c r="OMP597" s="37"/>
      <c r="OMQ597" s="37"/>
      <c r="OMR597" s="37"/>
      <c r="OMS597" s="37"/>
      <c r="OMT597" s="37"/>
      <c r="OMU597" s="37"/>
      <c r="OMV597" s="37"/>
      <c r="OMW597" s="37"/>
      <c r="OMX597" s="37"/>
      <c r="OMY597" s="37"/>
      <c r="OMZ597" s="37"/>
      <c r="ONA597" s="37"/>
      <c r="ONB597" s="37"/>
      <c r="ONC597" s="37"/>
      <c r="OND597" s="37"/>
      <c r="ONE597" s="37"/>
      <c r="ONF597" s="37"/>
      <c r="ONG597" s="37"/>
      <c r="ONH597" s="37"/>
      <c r="ONI597" s="37"/>
      <c r="ONJ597" s="37"/>
      <c r="ONK597" s="37"/>
      <c r="ONL597" s="37"/>
      <c r="ONM597" s="37"/>
      <c r="ONN597" s="37"/>
      <c r="ONO597" s="37"/>
      <c r="ONP597" s="37"/>
      <c r="ONQ597" s="37"/>
      <c r="ONR597" s="37"/>
      <c r="ONS597" s="37"/>
      <c r="ONT597" s="37"/>
      <c r="ONU597" s="37"/>
      <c r="ONV597" s="37"/>
      <c r="ONW597" s="37"/>
      <c r="ONX597" s="37"/>
      <c r="ONY597" s="37"/>
      <c r="ONZ597" s="37"/>
      <c r="OOA597" s="37"/>
      <c r="OOB597" s="37"/>
      <c r="OOC597" s="37"/>
      <c r="OOD597" s="37"/>
      <c r="OOE597" s="37"/>
      <c r="OOF597" s="37"/>
      <c r="OOG597" s="37"/>
      <c r="OOH597" s="37"/>
      <c r="OOI597" s="37"/>
      <c r="OOJ597" s="37"/>
      <c r="OOK597" s="37"/>
      <c r="OOL597" s="37"/>
      <c r="OOM597" s="37"/>
      <c r="OON597" s="37"/>
      <c r="OOO597" s="37"/>
      <c r="OOP597" s="37"/>
      <c r="OOQ597" s="37"/>
      <c r="OOR597" s="37"/>
      <c r="OOS597" s="37"/>
      <c r="OOT597" s="37"/>
      <c r="OOU597" s="37"/>
      <c r="OOV597" s="37"/>
      <c r="OOW597" s="37"/>
      <c r="OOX597" s="37"/>
      <c r="OOY597" s="37"/>
      <c r="OOZ597" s="37"/>
      <c r="OPA597" s="37"/>
      <c r="OPB597" s="37"/>
      <c r="OPC597" s="37"/>
      <c r="OPD597" s="37"/>
      <c r="OPE597" s="37"/>
      <c r="OPF597" s="37"/>
      <c r="OPG597" s="37"/>
      <c r="OPH597" s="37"/>
      <c r="OPI597" s="37"/>
      <c r="OPJ597" s="37"/>
      <c r="OPK597" s="37"/>
      <c r="OPL597" s="37"/>
      <c r="OPM597" s="37"/>
      <c r="OPN597" s="37"/>
      <c r="OPO597" s="37"/>
      <c r="OPP597" s="37"/>
      <c r="OPQ597" s="37"/>
      <c r="OPR597" s="37"/>
      <c r="OPS597" s="37"/>
      <c r="OPT597" s="37"/>
      <c r="OPU597" s="37"/>
      <c r="OPV597" s="37"/>
      <c r="OPW597" s="37"/>
      <c r="OPX597" s="37"/>
      <c r="OPY597" s="37"/>
      <c r="OPZ597" s="37"/>
      <c r="OQA597" s="37"/>
      <c r="OQB597" s="37"/>
      <c r="OQC597" s="37"/>
      <c r="OQD597" s="37"/>
      <c r="OQE597" s="37"/>
      <c r="OQF597" s="37"/>
      <c r="OQG597" s="37"/>
      <c r="OQH597" s="37"/>
      <c r="OQI597" s="37"/>
      <c r="OQJ597" s="37"/>
      <c r="OQK597" s="37"/>
      <c r="OQL597" s="37"/>
      <c r="OQM597" s="37"/>
      <c r="OQN597" s="37"/>
      <c r="OQO597" s="37"/>
      <c r="OQP597" s="37"/>
      <c r="OQQ597" s="37"/>
      <c r="OQR597" s="37"/>
      <c r="OQS597" s="37"/>
      <c r="OQT597" s="37"/>
      <c r="OQU597" s="37"/>
      <c r="OQV597" s="37"/>
      <c r="OQW597" s="37"/>
      <c r="OQX597" s="37"/>
      <c r="OQY597" s="37"/>
      <c r="OQZ597" s="37"/>
      <c r="ORA597" s="37"/>
      <c r="ORB597" s="37"/>
      <c r="ORC597" s="37"/>
      <c r="ORD597" s="37"/>
      <c r="ORE597" s="37"/>
      <c r="ORF597" s="37"/>
      <c r="ORG597" s="37"/>
      <c r="ORH597" s="37"/>
      <c r="ORI597" s="37"/>
      <c r="ORJ597" s="37"/>
      <c r="ORK597" s="37"/>
      <c r="ORL597" s="37"/>
      <c r="ORM597" s="37"/>
      <c r="ORN597" s="37"/>
      <c r="ORO597" s="37"/>
      <c r="ORP597" s="37"/>
      <c r="ORQ597" s="37"/>
      <c r="ORR597" s="37"/>
      <c r="ORS597" s="37"/>
      <c r="ORT597" s="37"/>
      <c r="ORU597" s="37"/>
      <c r="ORV597" s="37"/>
      <c r="ORW597" s="37"/>
      <c r="ORX597" s="37"/>
      <c r="ORY597" s="37"/>
      <c r="ORZ597" s="37"/>
      <c r="OSA597" s="37"/>
      <c r="OSB597" s="37"/>
      <c r="OSC597" s="37"/>
      <c r="OSD597" s="37"/>
      <c r="OSE597" s="37"/>
      <c r="OSF597" s="37"/>
      <c r="OSG597" s="37"/>
      <c r="OSH597" s="37"/>
      <c r="OSI597" s="37"/>
      <c r="OSJ597" s="37"/>
      <c r="OSK597" s="37"/>
      <c r="OSL597" s="37"/>
      <c r="OSM597" s="37"/>
      <c r="OSN597" s="37"/>
      <c r="OSO597" s="37"/>
      <c r="OSP597" s="37"/>
      <c r="OSQ597" s="37"/>
      <c r="OSR597" s="37"/>
      <c r="OSS597" s="37"/>
      <c r="OST597" s="37"/>
      <c r="OSU597" s="37"/>
      <c r="OSV597" s="37"/>
      <c r="OSW597" s="37"/>
      <c r="OSX597" s="37"/>
      <c r="OSY597" s="37"/>
      <c r="OSZ597" s="37"/>
      <c r="OTA597" s="37"/>
      <c r="OTB597" s="37"/>
      <c r="OTC597" s="37"/>
      <c r="OTD597" s="37"/>
      <c r="OTE597" s="37"/>
      <c r="OTF597" s="37"/>
      <c r="OTG597" s="37"/>
      <c r="OTH597" s="37"/>
      <c r="OTI597" s="37"/>
      <c r="OTJ597" s="37"/>
      <c r="OTK597" s="37"/>
      <c r="OTL597" s="37"/>
      <c r="OTM597" s="37"/>
      <c r="OTN597" s="37"/>
      <c r="OTO597" s="37"/>
      <c r="OTP597" s="37"/>
      <c r="OTQ597" s="37"/>
      <c r="OTR597" s="37"/>
      <c r="OTS597" s="37"/>
      <c r="OTT597" s="37"/>
      <c r="OTU597" s="37"/>
      <c r="OTV597" s="37"/>
      <c r="OTW597" s="37"/>
      <c r="OTX597" s="37"/>
      <c r="OTY597" s="37"/>
      <c r="OTZ597" s="37"/>
      <c r="OUA597" s="37"/>
      <c r="OUB597" s="37"/>
      <c r="OUC597" s="37"/>
      <c r="OUD597" s="37"/>
      <c r="OUE597" s="37"/>
      <c r="OUF597" s="37"/>
      <c r="OUG597" s="37"/>
      <c r="OUH597" s="37"/>
      <c r="OUI597" s="37"/>
      <c r="OUJ597" s="37"/>
      <c r="OUK597" s="37"/>
      <c r="OUL597" s="37"/>
      <c r="OUM597" s="37"/>
      <c r="OUN597" s="37"/>
      <c r="OUO597" s="37"/>
      <c r="OUP597" s="37"/>
      <c r="OUQ597" s="37"/>
      <c r="OUR597" s="37"/>
      <c r="OUS597" s="37"/>
      <c r="OUT597" s="37"/>
      <c r="OUU597" s="37"/>
      <c r="OUV597" s="37"/>
      <c r="OUW597" s="37"/>
      <c r="OUX597" s="37"/>
      <c r="OUY597" s="37"/>
      <c r="OUZ597" s="37"/>
      <c r="OVA597" s="37"/>
      <c r="OVB597" s="37"/>
      <c r="OVC597" s="37"/>
      <c r="OVD597" s="37"/>
      <c r="OVE597" s="37"/>
      <c r="OVF597" s="37"/>
      <c r="OVG597" s="37"/>
      <c r="OVH597" s="37"/>
      <c r="OVI597" s="37"/>
      <c r="OVJ597" s="37"/>
      <c r="OVK597" s="37"/>
      <c r="OVL597" s="37"/>
      <c r="OVM597" s="37"/>
      <c r="OVN597" s="37"/>
      <c r="OVO597" s="37"/>
      <c r="OVP597" s="37"/>
      <c r="OVQ597" s="37"/>
      <c r="OVR597" s="37"/>
      <c r="OVS597" s="37"/>
      <c r="OVT597" s="37"/>
      <c r="OVU597" s="37"/>
      <c r="OVV597" s="37"/>
      <c r="OVW597" s="37"/>
      <c r="OVX597" s="37"/>
      <c r="OVY597" s="37"/>
      <c r="OVZ597" s="37"/>
      <c r="OWA597" s="37"/>
      <c r="OWB597" s="37"/>
      <c r="OWC597" s="37"/>
      <c r="OWD597" s="37"/>
      <c r="OWE597" s="37"/>
      <c r="OWF597" s="37"/>
      <c r="OWG597" s="37"/>
      <c r="OWH597" s="37"/>
      <c r="OWI597" s="37"/>
      <c r="OWJ597" s="37"/>
      <c r="OWK597" s="37"/>
      <c r="OWL597" s="37"/>
      <c r="OWM597" s="37"/>
      <c r="OWN597" s="37"/>
      <c r="OWO597" s="37"/>
      <c r="OWP597" s="37"/>
      <c r="OWQ597" s="37"/>
      <c r="OWR597" s="37"/>
      <c r="OWS597" s="37"/>
      <c r="OWT597" s="37"/>
      <c r="OWU597" s="37"/>
      <c r="OWV597" s="37"/>
      <c r="OWW597" s="37"/>
      <c r="OWX597" s="37"/>
      <c r="OWY597" s="37"/>
      <c r="OWZ597" s="37"/>
      <c r="OXA597" s="37"/>
      <c r="OXB597" s="37"/>
      <c r="OXC597" s="37"/>
      <c r="OXD597" s="37"/>
      <c r="OXE597" s="37"/>
      <c r="OXF597" s="37"/>
      <c r="OXG597" s="37"/>
      <c r="OXH597" s="37"/>
      <c r="OXI597" s="37"/>
      <c r="OXJ597" s="37"/>
      <c r="OXK597" s="37"/>
      <c r="OXL597" s="37"/>
      <c r="OXM597" s="37"/>
      <c r="OXN597" s="37"/>
      <c r="OXO597" s="37"/>
      <c r="OXP597" s="37"/>
      <c r="OXQ597" s="37"/>
      <c r="OXR597" s="37"/>
      <c r="OXS597" s="37"/>
      <c r="OXT597" s="37"/>
      <c r="OXU597" s="37"/>
      <c r="OXV597" s="37"/>
      <c r="OXW597" s="37"/>
      <c r="OXX597" s="37"/>
      <c r="OXY597" s="37"/>
      <c r="OXZ597" s="37"/>
      <c r="OYA597" s="37"/>
      <c r="OYB597" s="37"/>
      <c r="OYC597" s="37"/>
      <c r="OYD597" s="37"/>
      <c r="OYE597" s="37"/>
      <c r="OYF597" s="37"/>
      <c r="OYG597" s="37"/>
      <c r="OYH597" s="37"/>
      <c r="OYI597" s="37"/>
      <c r="OYJ597" s="37"/>
      <c r="OYK597" s="37"/>
      <c r="OYL597" s="37"/>
      <c r="OYM597" s="37"/>
      <c r="OYN597" s="37"/>
      <c r="OYO597" s="37"/>
      <c r="OYP597" s="37"/>
      <c r="OYQ597" s="37"/>
      <c r="OYR597" s="37"/>
      <c r="OYS597" s="37"/>
      <c r="OYT597" s="37"/>
      <c r="OYU597" s="37"/>
      <c r="OYV597" s="37"/>
      <c r="OYW597" s="37"/>
      <c r="OYX597" s="37"/>
      <c r="OYY597" s="37"/>
      <c r="OYZ597" s="37"/>
      <c r="OZA597" s="37"/>
      <c r="OZB597" s="37"/>
      <c r="OZC597" s="37"/>
      <c r="OZD597" s="37"/>
      <c r="OZE597" s="37"/>
      <c r="OZF597" s="37"/>
      <c r="OZG597" s="37"/>
      <c r="OZH597" s="37"/>
      <c r="OZI597" s="37"/>
      <c r="OZJ597" s="37"/>
      <c r="OZK597" s="37"/>
      <c r="OZL597" s="37"/>
      <c r="OZM597" s="37"/>
      <c r="OZN597" s="37"/>
      <c r="OZO597" s="37"/>
      <c r="OZP597" s="37"/>
      <c r="OZQ597" s="37"/>
      <c r="OZR597" s="37"/>
      <c r="OZS597" s="37"/>
      <c r="OZT597" s="37"/>
      <c r="OZU597" s="37"/>
      <c r="OZV597" s="37"/>
      <c r="OZW597" s="37"/>
      <c r="OZX597" s="37"/>
      <c r="OZY597" s="37"/>
      <c r="OZZ597" s="37"/>
      <c r="PAA597" s="37"/>
      <c r="PAB597" s="37"/>
      <c r="PAC597" s="37"/>
      <c r="PAD597" s="37"/>
      <c r="PAE597" s="37"/>
      <c r="PAF597" s="37"/>
      <c r="PAG597" s="37"/>
      <c r="PAH597" s="37"/>
      <c r="PAI597" s="37"/>
      <c r="PAJ597" s="37"/>
      <c r="PAK597" s="37"/>
      <c r="PAL597" s="37"/>
      <c r="PAM597" s="37"/>
      <c r="PAN597" s="37"/>
      <c r="PAO597" s="37"/>
      <c r="PAP597" s="37"/>
      <c r="PAQ597" s="37"/>
      <c r="PAR597" s="37"/>
      <c r="PAS597" s="37"/>
      <c r="PAT597" s="37"/>
      <c r="PAU597" s="37"/>
      <c r="PAV597" s="37"/>
      <c r="PAW597" s="37"/>
      <c r="PAX597" s="37"/>
      <c r="PAY597" s="37"/>
      <c r="PAZ597" s="37"/>
      <c r="PBA597" s="37"/>
      <c r="PBB597" s="37"/>
      <c r="PBC597" s="37"/>
      <c r="PBD597" s="37"/>
      <c r="PBE597" s="37"/>
      <c r="PBF597" s="37"/>
      <c r="PBG597" s="37"/>
      <c r="PBH597" s="37"/>
      <c r="PBI597" s="37"/>
      <c r="PBJ597" s="37"/>
      <c r="PBK597" s="37"/>
      <c r="PBL597" s="37"/>
      <c r="PBM597" s="37"/>
      <c r="PBN597" s="37"/>
      <c r="PBO597" s="37"/>
      <c r="PBP597" s="37"/>
      <c r="PBQ597" s="37"/>
      <c r="PBR597" s="37"/>
      <c r="PBS597" s="37"/>
      <c r="PBT597" s="37"/>
      <c r="PBU597" s="37"/>
      <c r="PBV597" s="37"/>
      <c r="PBW597" s="37"/>
      <c r="PBX597" s="37"/>
      <c r="PBY597" s="37"/>
      <c r="PBZ597" s="37"/>
      <c r="PCA597" s="37"/>
      <c r="PCB597" s="37"/>
      <c r="PCC597" s="37"/>
      <c r="PCD597" s="37"/>
      <c r="PCE597" s="37"/>
      <c r="PCF597" s="37"/>
      <c r="PCG597" s="37"/>
      <c r="PCH597" s="37"/>
      <c r="PCI597" s="37"/>
      <c r="PCJ597" s="37"/>
      <c r="PCK597" s="37"/>
      <c r="PCL597" s="37"/>
      <c r="PCM597" s="37"/>
      <c r="PCN597" s="37"/>
      <c r="PCO597" s="37"/>
      <c r="PCP597" s="37"/>
      <c r="PCQ597" s="37"/>
      <c r="PCR597" s="37"/>
      <c r="PCS597" s="37"/>
      <c r="PCT597" s="37"/>
      <c r="PCU597" s="37"/>
      <c r="PCV597" s="37"/>
      <c r="PCW597" s="37"/>
      <c r="PCX597" s="37"/>
      <c r="PCY597" s="37"/>
      <c r="PCZ597" s="37"/>
      <c r="PDA597" s="37"/>
      <c r="PDB597" s="37"/>
      <c r="PDC597" s="37"/>
      <c r="PDD597" s="37"/>
      <c r="PDE597" s="37"/>
      <c r="PDF597" s="37"/>
      <c r="PDG597" s="37"/>
      <c r="PDH597" s="37"/>
      <c r="PDI597" s="37"/>
      <c r="PDJ597" s="37"/>
      <c r="PDK597" s="37"/>
      <c r="PDL597" s="37"/>
      <c r="PDM597" s="37"/>
      <c r="PDN597" s="37"/>
      <c r="PDO597" s="37"/>
      <c r="PDP597" s="37"/>
      <c r="PDQ597" s="37"/>
      <c r="PDR597" s="37"/>
      <c r="PDS597" s="37"/>
      <c r="PDT597" s="37"/>
      <c r="PDU597" s="37"/>
      <c r="PDV597" s="37"/>
      <c r="PDW597" s="37"/>
      <c r="PDX597" s="37"/>
      <c r="PDY597" s="37"/>
      <c r="PDZ597" s="37"/>
      <c r="PEA597" s="37"/>
      <c r="PEB597" s="37"/>
      <c r="PEC597" s="37"/>
      <c r="PED597" s="37"/>
      <c r="PEE597" s="37"/>
      <c r="PEF597" s="37"/>
      <c r="PEG597" s="37"/>
      <c r="PEH597" s="37"/>
      <c r="PEI597" s="37"/>
      <c r="PEJ597" s="37"/>
      <c r="PEK597" s="37"/>
      <c r="PEL597" s="37"/>
      <c r="PEM597" s="37"/>
      <c r="PEN597" s="37"/>
      <c r="PEO597" s="37"/>
      <c r="PEP597" s="37"/>
      <c r="PEQ597" s="37"/>
      <c r="PER597" s="37"/>
      <c r="PES597" s="37"/>
      <c r="PET597" s="37"/>
      <c r="PEU597" s="37"/>
      <c r="PEV597" s="37"/>
      <c r="PEW597" s="37"/>
      <c r="PEX597" s="37"/>
      <c r="PEY597" s="37"/>
      <c r="PEZ597" s="37"/>
      <c r="PFA597" s="37"/>
      <c r="PFB597" s="37"/>
      <c r="PFC597" s="37"/>
      <c r="PFD597" s="37"/>
      <c r="PFE597" s="37"/>
      <c r="PFF597" s="37"/>
      <c r="PFG597" s="37"/>
      <c r="PFH597" s="37"/>
      <c r="PFI597" s="37"/>
      <c r="PFJ597" s="37"/>
      <c r="PFK597" s="37"/>
      <c r="PFL597" s="37"/>
      <c r="PFM597" s="37"/>
      <c r="PFN597" s="37"/>
      <c r="PFO597" s="37"/>
      <c r="PFP597" s="37"/>
      <c r="PFQ597" s="37"/>
      <c r="PFR597" s="37"/>
      <c r="PFS597" s="37"/>
      <c r="PFT597" s="37"/>
      <c r="PFU597" s="37"/>
      <c r="PFV597" s="37"/>
      <c r="PFW597" s="37"/>
      <c r="PFX597" s="37"/>
      <c r="PFY597" s="37"/>
      <c r="PFZ597" s="37"/>
      <c r="PGA597" s="37"/>
      <c r="PGB597" s="37"/>
      <c r="PGC597" s="37"/>
      <c r="PGD597" s="37"/>
      <c r="PGE597" s="37"/>
      <c r="PGF597" s="37"/>
      <c r="PGG597" s="37"/>
      <c r="PGH597" s="37"/>
      <c r="PGI597" s="37"/>
      <c r="PGJ597" s="37"/>
      <c r="PGK597" s="37"/>
      <c r="PGL597" s="37"/>
      <c r="PGM597" s="37"/>
      <c r="PGN597" s="37"/>
      <c r="PGO597" s="37"/>
      <c r="PGP597" s="37"/>
      <c r="PGQ597" s="37"/>
      <c r="PGR597" s="37"/>
      <c r="PGS597" s="37"/>
      <c r="PGT597" s="37"/>
      <c r="PGU597" s="37"/>
      <c r="PGV597" s="37"/>
      <c r="PGW597" s="37"/>
      <c r="PGX597" s="37"/>
      <c r="PGY597" s="37"/>
      <c r="PGZ597" s="37"/>
      <c r="PHA597" s="37"/>
      <c r="PHB597" s="37"/>
      <c r="PHC597" s="37"/>
      <c r="PHD597" s="37"/>
      <c r="PHE597" s="37"/>
      <c r="PHF597" s="37"/>
      <c r="PHG597" s="37"/>
      <c r="PHH597" s="37"/>
      <c r="PHI597" s="37"/>
      <c r="PHJ597" s="37"/>
      <c r="PHK597" s="37"/>
      <c r="PHL597" s="37"/>
      <c r="PHM597" s="37"/>
      <c r="PHN597" s="37"/>
      <c r="PHO597" s="37"/>
      <c r="PHP597" s="37"/>
      <c r="PHQ597" s="37"/>
      <c r="PHR597" s="37"/>
      <c r="PHS597" s="37"/>
      <c r="PHT597" s="37"/>
      <c r="PHU597" s="37"/>
      <c r="PHV597" s="37"/>
      <c r="PHW597" s="37"/>
      <c r="PHX597" s="37"/>
      <c r="PHY597" s="37"/>
      <c r="PHZ597" s="37"/>
      <c r="PIA597" s="37"/>
      <c r="PIB597" s="37"/>
      <c r="PIC597" s="37"/>
      <c r="PID597" s="37"/>
      <c r="PIE597" s="37"/>
      <c r="PIF597" s="37"/>
      <c r="PIG597" s="37"/>
      <c r="PIH597" s="37"/>
      <c r="PII597" s="37"/>
      <c r="PIJ597" s="37"/>
      <c r="PIK597" s="37"/>
      <c r="PIL597" s="37"/>
      <c r="PIM597" s="37"/>
      <c r="PIN597" s="37"/>
      <c r="PIO597" s="37"/>
      <c r="PIP597" s="37"/>
      <c r="PIQ597" s="37"/>
      <c r="PIR597" s="37"/>
      <c r="PIS597" s="37"/>
      <c r="PIT597" s="37"/>
      <c r="PIU597" s="37"/>
      <c r="PIV597" s="37"/>
      <c r="PIW597" s="37"/>
      <c r="PIX597" s="37"/>
      <c r="PIY597" s="37"/>
      <c r="PIZ597" s="37"/>
      <c r="PJA597" s="37"/>
      <c r="PJB597" s="37"/>
      <c r="PJC597" s="37"/>
      <c r="PJD597" s="37"/>
      <c r="PJE597" s="37"/>
      <c r="PJF597" s="37"/>
      <c r="PJG597" s="37"/>
      <c r="PJH597" s="37"/>
      <c r="PJI597" s="37"/>
      <c r="PJJ597" s="37"/>
      <c r="PJK597" s="37"/>
      <c r="PJL597" s="37"/>
      <c r="PJM597" s="37"/>
      <c r="PJN597" s="37"/>
      <c r="PJO597" s="37"/>
      <c r="PJP597" s="37"/>
      <c r="PJQ597" s="37"/>
      <c r="PJR597" s="37"/>
      <c r="PJS597" s="37"/>
      <c r="PJT597" s="37"/>
      <c r="PJU597" s="37"/>
      <c r="PJV597" s="37"/>
      <c r="PJW597" s="37"/>
      <c r="PJX597" s="37"/>
      <c r="PJY597" s="37"/>
      <c r="PJZ597" s="37"/>
      <c r="PKA597" s="37"/>
      <c r="PKB597" s="37"/>
      <c r="PKC597" s="37"/>
      <c r="PKD597" s="37"/>
      <c r="PKE597" s="37"/>
      <c r="PKF597" s="37"/>
      <c r="PKG597" s="37"/>
      <c r="PKH597" s="37"/>
      <c r="PKI597" s="37"/>
      <c r="PKJ597" s="37"/>
      <c r="PKK597" s="37"/>
      <c r="PKL597" s="37"/>
      <c r="PKM597" s="37"/>
      <c r="PKN597" s="37"/>
      <c r="PKO597" s="37"/>
      <c r="PKP597" s="37"/>
      <c r="PKQ597" s="37"/>
      <c r="PKR597" s="37"/>
      <c r="PKS597" s="37"/>
      <c r="PKT597" s="37"/>
      <c r="PKU597" s="37"/>
      <c r="PKV597" s="37"/>
      <c r="PKW597" s="37"/>
      <c r="PKX597" s="37"/>
      <c r="PKY597" s="37"/>
      <c r="PKZ597" s="37"/>
      <c r="PLA597" s="37"/>
      <c r="PLB597" s="37"/>
      <c r="PLC597" s="37"/>
      <c r="PLD597" s="37"/>
      <c r="PLE597" s="37"/>
      <c r="PLF597" s="37"/>
      <c r="PLG597" s="37"/>
      <c r="PLH597" s="37"/>
      <c r="PLI597" s="37"/>
      <c r="PLJ597" s="37"/>
      <c r="PLK597" s="37"/>
      <c r="PLL597" s="37"/>
      <c r="PLM597" s="37"/>
      <c r="PLN597" s="37"/>
      <c r="PLO597" s="37"/>
      <c r="PLP597" s="37"/>
      <c r="PLQ597" s="37"/>
      <c r="PLR597" s="37"/>
      <c r="PLS597" s="37"/>
      <c r="PLT597" s="37"/>
      <c r="PLU597" s="37"/>
      <c r="PLV597" s="37"/>
      <c r="PLW597" s="37"/>
      <c r="PLX597" s="37"/>
      <c r="PLY597" s="37"/>
      <c r="PLZ597" s="37"/>
      <c r="PMA597" s="37"/>
      <c r="PMB597" s="37"/>
      <c r="PMC597" s="37"/>
      <c r="PMD597" s="37"/>
      <c r="PME597" s="37"/>
      <c r="PMF597" s="37"/>
      <c r="PMG597" s="37"/>
      <c r="PMH597" s="37"/>
      <c r="PMI597" s="37"/>
      <c r="PMJ597" s="37"/>
      <c r="PMK597" s="37"/>
      <c r="PML597" s="37"/>
      <c r="PMM597" s="37"/>
      <c r="PMN597" s="37"/>
      <c r="PMO597" s="37"/>
      <c r="PMP597" s="37"/>
      <c r="PMQ597" s="37"/>
      <c r="PMR597" s="37"/>
      <c r="PMS597" s="37"/>
      <c r="PMT597" s="37"/>
      <c r="PMU597" s="37"/>
      <c r="PMV597" s="37"/>
      <c r="PMW597" s="37"/>
      <c r="PMX597" s="37"/>
      <c r="PMY597" s="37"/>
      <c r="PMZ597" s="37"/>
      <c r="PNA597" s="37"/>
      <c r="PNB597" s="37"/>
      <c r="PNC597" s="37"/>
      <c r="PND597" s="37"/>
      <c r="PNE597" s="37"/>
      <c r="PNF597" s="37"/>
      <c r="PNG597" s="37"/>
      <c r="PNH597" s="37"/>
      <c r="PNI597" s="37"/>
      <c r="PNJ597" s="37"/>
      <c r="PNK597" s="37"/>
      <c r="PNL597" s="37"/>
      <c r="PNM597" s="37"/>
      <c r="PNN597" s="37"/>
      <c r="PNO597" s="37"/>
      <c r="PNP597" s="37"/>
      <c r="PNQ597" s="37"/>
      <c r="PNR597" s="37"/>
      <c r="PNS597" s="37"/>
      <c r="PNT597" s="37"/>
      <c r="PNU597" s="37"/>
      <c r="PNV597" s="37"/>
      <c r="PNW597" s="37"/>
      <c r="PNX597" s="37"/>
      <c r="PNY597" s="37"/>
      <c r="PNZ597" s="37"/>
      <c r="POA597" s="37"/>
      <c r="POB597" s="37"/>
      <c r="POC597" s="37"/>
      <c r="POD597" s="37"/>
      <c r="POE597" s="37"/>
      <c r="POF597" s="37"/>
      <c r="POG597" s="37"/>
      <c r="POH597" s="37"/>
      <c r="POI597" s="37"/>
      <c r="POJ597" s="37"/>
      <c r="POK597" s="37"/>
      <c r="POL597" s="37"/>
      <c r="POM597" s="37"/>
      <c r="PON597" s="37"/>
      <c r="POO597" s="37"/>
      <c r="POP597" s="37"/>
      <c r="POQ597" s="37"/>
      <c r="POR597" s="37"/>
      <c r="POS597" s="37"/>
      <c r="POT597" s="37"/>
      <c r="POU597" s="37"/>
      <c r="POV597" s="37"/>
      <c r="POW597" s="37"/>
      <c r="POX597" s="37"/>
      <c r="POY597" s="37"/>
      <c r="POZ597" s="37"/>
      <c r="PPA597" s="37"/>
      <c r="PPB597" s="37"/>
      <c r="PPC597" s="37"/>
      <c r="PPD597" s="37"/>
      <c r="PPE597" s="37"/>
      <c r="PPF597" s="37"/>
      <c r="PPG597" s="37"/>
      <c r="PPH597" s="37"/>
      <c r="PPI597" s="37"/>
      <c r="PPJ597" s="37"/>
      <c r="PPK597" s="37"/>
      <c r="PPL597" s="37"/>
      <c r="PPM597" s="37"/>
      <c r="PPN597" s="37"/>
      <c r="PPO597" s="37"/>
      <c r="PPP597" s="37"/>
      <c r="PPQ597" s="37"/>
      <c r="PPR597" s="37"/>
      <c r="PPS597" s="37"/>
      <c r="PPT597" s="37"/>
      <c r="PPU597" s="37"/>
      <c r="PPV597" s="37"/>
      <c r="PPW597" s="37"/>
      <c r="PPX597" s="37"/>
      <c r="PPY597" s="37"/>
      <c r="PPZ597" s="37"/>
      <c r="PQA597" s="37"/>
      <c r="PQB597" s="37"/>
      <c r="PQC597" s="37"/>
      <c r="PQD597" s="37"/>
      <c r="PQE597" s="37"/>
      <c r="PQF597" s="37"/>
      <c r="PQG597" s="37"/>
      <c r="PQH597" s="37"/>
      <c r="PQI597" s="37"/>
      <c r="PQJ597" s="37"/>
      <c r="PQK597" s="37"/>
      <c r="PQL597" s="37"/>
      <c r="PQM597" s="37"/>
      <c r="PQN597" s="37"/>
      <c r="PQO597" s="37"/>
      <c r="PQP597" s="37"/>
      <c r="PQQ597" s="37"/>
      <c r="PQR597" s="37"/>
      <c r="PQS597" s="37"/>
      <c r="PQT597" s="37"/>
      <c r="PQU597" s="37"/>
      <c r="PQV597" s="37"/>
      <c r="PQW597" s="37"/>
      <c r="PQX597" s="37"/>
      <c r="PQY597" s="37"/>
      <c r="PQZ597" s="37"/>
      <c r="PRA597" s="37"/>
      <c r="PRB597" s="37"/>
      <c r="PRC597" s="37"/>
      <c r="PRD597" s="37"/>
      <c r="PRE597" s="37"/>
      <c r="PRF597" s="37"/>
      <c r="PRG597" s="37"/>
      <c r="PRH597" s="37"/>
      <c r="PRI597" s="37"/>
      <c r="PRJ597" s="37"/>
      <c r="PRK597" s="37"/>
      <c r="PRL597" s="37"/>
      <c r="PRM597" s="37"/>
      <c r="PRN597" s="37"/>
      <c r="PRO597" s="37"/>
      <c r="PRP597" s="37"/>
      <c r="PRQ597" s="37"/>
      <c r="PRR597" s="37"/>
      <c r="PRS597" s="37"/>
      <c r="PRT597" s="37"/>
      <c r="PRU597" s="37"/>
      <c r="PRV597" s="37"/>
      <c r="PRW597" s="37"/>
      <c r="PRX597" s="37"/>
      <c r="PRY597" s="37"/>
      <c r="PRZ597" s="37"/>
      <c r="PSA597" s="37"/>
      <c r="PSB597" s="37"/>
      <c r="PSC597" s="37"/>
      <c r="PSD597" s="37"/>
      <c r="PSE597" s="37"/>
      <c r="PSF597" s="37"/>
      <c r="PSG597" s="37"/>
      <c r="PSH597" s="37"/>
      <c r="PSI597" s="37"/>
      <c r="PSJ597" s="37"/>
      <c r="PSK597" s="37"/>
      <c r="PSL597" s="37"/>
      <c r="PSM597" s="37"/>
      <c r="PSN597" s="37"/>
      <c r="PSO597" s="37"/>
      <c r="PSP597" s="37"/>
      <c r="PSQ597" s="37"/>
      <c r="PSR597" s="37"/>
      <c r="PSS597" s="37"/>
      <c r="PST597" s="37"/>
      <c r="PSU597" s="37"/>
      <c r="PSV597" s="37"/>
      <c r="PSW597" s="37"/>
      <c r="PSX597" s="37"/>
      <c r="PSY597" s="37"/>
      <c r="PSZ597" s="37"/>
      <c r="PTA597" s="37"/>
      <c r="PTB597" s="37"/>
      <c r="PTC597" s="37"/>
      <c r="PTD597" s="37"/>
      <c r="PTE597" s="37"/>
      <c r="PTF597" s="37"/>
      <c r="PTG597" s="37"/>
      <c r="PTH597" s="37"/>
      <c r="PTI597" s="37"/>
      <c r="PTJ597" s="37"/>
      <c r="PTK597" s="37"/>
      <c r="PTL597" s="37"/>
      <c r="PTM597" s="37"/>
      <c r="PTN597" s="37"/>
      <c r="PTO597" s="37"/>
      <c r="PTP597" s="37"/>
      <c r="PTQ597" s="37"/>
      <c r="PTR597" s="37"/>
      <c r="PTS597" s="37"/>
      <c r="PTT597" s="37"/>
      <c r="PTU597" s="37"/>
      <c r="PTV597" s="37"/>
      <c r="PTW597" s="37"/>
      <c r="PTX597" s="37"/>
      <c r="PTY597" s="37"/>
      <c r="PTZ597" s="37"/>
      <c r="PUA597" s="37"/>
      <c r="PUB597" s="37"/>
      <c r="PUC597" s="37"/>
      <c r="PUD597" s="37"/>
      <c r="PUE597" s="37"/>
      <c r="PUF597" s="37"/>
      <c r="PUG597" s="37"/>
      <c r="PUH597" s="37"/>
      <c r="PUI597" s="37"/>
      <c r="PUJ597" s="37"/>
      <c r="PUK597" s="37"/>
      <c r="PUL597" s="37"/>
      <c r="PUM597" s="37"/>
      <c r="PUN597" s="37"/>
      <c r="PUO597" s="37"/>
      <c r="PUP597" s="37"/>
      <c r="PUQ597" s="37"/>
      <c r="PUR597" s="37"/>
      <c r="PUS597" s="37"/>
      <c r="PUT597" s="37"/>
      <c r="PUU597" s="37"/>
      <c r="PUV597" s="37"/>
      <c r="PUW597" s="37"/>
      <c r="PUX597" s="37"/>
      <c r="PUY597" s="37"/>
      <c r="PUZ597" s="37"/>
      <c r="PVA597" s="37"/>
      <c r="PVB597" s="37"/>
      <c r="PVC597" s="37"/>
      <c r="PVD597" s="37"/>
      <c r="PVE597" s="37"/>
      <c r="PVF597" s="37"/>
      <c r="PVG597" s="37"/>
      <c r="PVH597" s="37"/>
      <c r="PVI597" s="37"/>
      <c r="PVJ597" s="37"/>
      <c r="PVK597" s="37"/>
      <c r="PVL597" s="37"/>
      <c r="PVM597" s="37"/>
      <c r="PVN597" s="37"/>
      <c r="PVO597" s="37"/>
      <c r="PVP597" s="37"/>
      <c r="PVQ597" s="37"/>
      <c r="PVR597" s="37"/>
      <c r="PVS597" s="37"/>
      <c r="PVT597" s="37"/>
      <c r="PVU597" s="37"/>
      <c r="PVV597" s="37"/>
      <c r="PVW597" s="37"/>
      <c r="PVX597" s="37"/>
      <c r="PVY597" s="37"/>
      <c r="PVZ597" s="37"/>
      <c r="PWA597" s="37"/>
      <c r="PWB597" s="37"/>
      <c r="PWC597" s="37"/>
      <c r="PWD597" s="37"/>
      <c r="PWE597" s="37"/>
      <c r="PWF597" s="37"/>
      <c r="PWG597" s="37"/>
      <c r="PWH597" s="37"/>
      <c r="PWI597" s="37"/>
      <c r="PWJ597" s="37"/>
      <c r="PWK597" s="37"/>
      <c r="PWL597" s="37"/>
      <c r="PWM597" s="37"/>
      <c r="PWN597" s="37"/>
      <c r="PWO597" s="37"/>
      <c r="PWP597" s="37"/>
      <c r="PWQ597" s="37"/>
      <c r="PWR597" s="37"/>
      <c r="PWS597" s="37"/>
      <c r="PWT597" s="37"/>
      <c r="PWU597" s="37"/>
      <c r="PWV597" s="37"/>
      <c r="PWW597" s="37"/>
      <c r="PWX597" s="37"/>
      <c r="PWY597" s="37"/>
      <c r="PWZ597" s="37"/>
      <c r="PXA597" s="37"/>
      <c r="PXB597" s="37"/>
      <c r="PXC597" s="37"/>
      <c r="PXD597" s="37"/>
      <c r="PXE597" s="37"/>
      <c r="PXF597" s="37"/>
      <c r="PXG597" s="37"/>
      <c r="PXH597" s="37"/>
      <c r="PXI597" s="37"/>
      <c r="PXJ597" s="37"/>
      <c r="PXK597" s="37"/>
      <c r="PXL597" s="37"/>
      <c r="PXM597" s="37"/>
      <c r="PXN597" s="37"/>
      <c r="PXO597" s="37"/>
      <c r="PXP597" s="37"/>
      <c r="PXQ597" s="37"/>
      <c r="PXR597" s="37"/>
      <c r="PXS597" s="37"/>
      <c r="PXT597" s="37"/>
      <c r="PXU597" s="37"/>
      <c r="PXV597" s="37"/>
      <c r="PXW597" s="37"/>
      <c r="PXX597" s="37"/>
      <c r="PXY597" s="37"/>
      <c r="PXZ597" s="37"/>
      <c r="PYA597" s="37"/>
      <c r="PYB597" s="37"/>
      <c r="PYC597" s="37"/>
      <c r="PYD597" s="37"/>
      <c r="PYE597" s="37"/>
      <c r="PYF597" s="37"/>
      <c r="PYG597" s="37"/>
      <c r="PYH597" s="37"/>
      <c r="PYI597" s="37"/>
      <c r="PYJ597" s="37"/>
      <c r="PYK597" s="37"/>
      <c r="PYL597" s="37"/>
      <c r="PYM597" s="37"/>
      <c r="PYN597" s="37"/>
      <c r="PYO597" s="37"/>
      <c r="PYP597" s="37"/>
      <c r="PYQ597" s="37"/>
      <c r="PYR597" s="37"/>
      <c r="PYS597" s="37"/>
      <c r="PYT597" s="37"/>
      <c r="PYU597" s="37"/>
      <c r="PYV597" s="37"/>
      <c r="PYW597" s="37"/>
      <c r="PYX597" s="37"/>
      <c r="PYY597" s="37"/>
      <c r="PYZ597" s="37"/>
      <c r="PZA597" s="37"/>
      <c r="PZB597" s="37"/>
      <c r="PZC597" s="37"/>
      <c r="PZD597" s="37"/>
      <c r="PZE597" s="37"/>
      <c r="PZF597" s="37"/>
      <c r="PZG597" s="37"/>
      <c r="PZH597" s="37"/>
      <c r="PZI597" s="37"/>
      <c r="PZJ597" s="37"/>
      <c r="PZK597" s="37"/>
      <c r="PZL597" s="37"/>
      <c r="PZM597" s="37"/>
      <c r="PZN597" s="37"/>
      <c r="PZO597" s="37"/>
      <c r="PZP597" s="37"/>
      <c r="PZQ597" s="37"/>
      <c r="PZR597" s="37"/>
      <c r="PZS597" s="37"/>
      <c r="PZT597" s="37"/>
      <c r="PZU597" s="37"/>
      <c r="PZV597" s="37"/>
      <c r="PZW597" s="37"/>
      <c r="PZX597" s="37"/>
      <c r="PZY597" s="37"/>
      <c r="PZZ597" s="37"/>
      <c r="QAA597" s="37"/>
      <c r="QAB597" s="37"/>
      <c r="QAC597" s="37"/>
      <c r="QAD597" s="37"/>
      <c r="QAE597" s="37"/>
      <c r="QAF597" s="37"/>
      <c r="QAG597" s="37"/>
      <c r="QAH597" s="37"/>
      <c r="QAI597" s="37"/>
      <c r="QAJ597" s="37"/>
      <c r="QAK597" s="37"/>
      <c r="QAL597" s="37"/>
      <c r="QAM597" s="37"/>
      <c r="QAN597" s="37"/>
      <c r="QAO597" s="37"/>
      <c r="QAP597" s="37"/>
      <c r="QAQ597" s="37"/>
      <c r="QAR597" s="37"/>
      <c r="QAS597" s="37"/>
      <c r="QAT597" s="37"/>
      <c r="QAU597" s="37"/>
      <c r="QAV597" s="37"/>
      <c r="QAW597" s="37"/>
      <c r="QAX597" s="37"/>
      <c r="QAY597" s="37"/>
      <c r="QAZ597" s="37"/>
      <c r="QBA597" s="37"/>
      <c r="QBB597" s="37"/>
      <c r="QBC597" s="37"/>
      <c r="QBD597" s="37"/>
      <c r="QBE597" s="37"/>
      <c r="QBF597" s="37"/>
      <c r="QBG597" s="37"/>
      <c r="QBH597" s="37"/>
      <c r="QBI597" s="37"/>
      <c r="QBJ597" s="37"/>
      <c r="QBK597" s="37"/>
      <c r="QBL597" s="37"/>
      <c r="QBM597" s="37"/>
      <c r="QBN597" s="37"/>
      <c r="QBO597" s="37"/>
      <c r="QBP597" s="37"/>
      <c r="QBQ597" s="37"/>
      <c r="QBR597" s="37"/>
      <c r="QBS597" s="37"/>
      <c r="QBT597" s="37"/>
      <c r="QBU597" s="37"/>
      <c r="QBV597" s="37"/>
      <c r="QBW597" s="37"/>
      <c r="QBX597" s="37"/>
      <c r="QBY597" s="37"/>
      <c r="QBZ597" s="37"/>
      <c r="QCA597" s="37"/>
      <c r="QCB597" s="37"/>
      <c r="QCC597" s="37"/>
      <c r="QCD597" s="37"/>
      <c r="QCE597" s="37"/>
      <c r="QCF597" s="37"/>
      <c r="QCG597" s="37"/>
      <c r="QCH597" s="37"/>
      <c r="QCI597" s="37"/>
      <c r="QCJ597" s="37"/>
      <c r="QCK597" s="37"/>
      <c r="QCL597" s="37"/>
      <c r="QCM597" s="37"/>
      <c r="QCN597" s="37"/>
      <c r="QCO597" s="37"/>
      <c r="QCP597" s="37"/>
      <c r="QCQ597" s="37"/>
      <c r="QCR597" s="37"/>
      <c r="QCS597" s="37"/>
      <c r="QCT597" s="37"/>
      <c r="QCU597" s="37"/>
      <c r="QCV597" s="37"/>
      <c r="QCW597" s="37"/>
      <c r="QCX597" s="37"/>
      <c r="QCY597" s="37"/>
      <c r="QCZ597" s="37"/>
      <c r="QDA597" s="37"/>
      <c r="QDB597" s="37"/>
      <c r="QDC597" s="37"/>
      <c r="QDD597" s="37"/>
      <c r="QDE597" s="37"/>
      <c r="QDF597" s="37"/>
      <c r="QDG597" s="37"/>
      <c r="QDH597" s="37"/>
      <c r="QDI597" s="37"/>
      <c r="QDJ597" s="37"/>
      <c r="QDK597" s="37"/>
      <c r="QDL597" s="37"/>
      <c r="QDM597" s="37"/>
      <c r="QDN597" s="37"/>
      <c r="QDO597" s="37"/>
      <c r="QDP597" s="37"/>
      <c r="QDQ597" s="37"/>
      <c r="QDR597" s="37"/>
      <c r="QDS597" s="37"/>
      <c r="QDT597" s="37"/>
      <c r="QDU597" s="37"/>
      <c r="QDV597" s="37"/>
      <c r="QDW597" s="37"/>
      <c r="QDX597" s="37"/>
      <c r="QDY597" s="37"/>
      <c r="QDZ597" s="37"/>
      <c r="QEA597" s="37"/>
      <c r="QEB597" s="37"/>
      <c r="QEC597" s="37"/>
      <c r="QED597" s="37"/>
      <c r="QEE597" s="37"/>
      <c r="QEF597" s="37"/>
      <c r="QEG597" s="37"/>
      <c r="QEH597" s="37"/>
      <c r="QEI597" s="37"/>
      <c r="QEJ597" s="37"/>
      <c r="QEK597" s="37"/>
      <c r="QEL597" s="37"/>
      <c r="QEM597" s="37"/>
      <c r="QEN597" s="37"/>
      <c r="QEO597" s="37"/>
      <c r="QEP597" s="37"/>
      <c r="QEQ597" s="37"/>
      <c r="QER597" s="37"/>
      <c r="QES597" s="37"/>
      <c r="QET597" s="37"/>
      <c r="QEU597" s="37"/>
      <c r="QEV597" s="37"/>
      <c r="QEW597" s="37"/>
      <c r="QEX597" s="37"/>
      <c r="QEY597" s="37"/>
      <c r="QEZ597" s="37"/>
      <c r="QFA597" s="37"/>
      <c r="QFB597" s="37"/>
      <c r="QFC597" s="37"/>
      <c r="QFD597" s="37"/>
      <c r="QFE597" s="37"/>
      <c r="QFF597" s="37"/>
      <c r="QFG597" s="37"/>
      <c r="QFH597" s="37"/>
      <c r="QFI597" s="37"/>
      <c r="QFJ597" s="37"/>
      <c r="QFK597" s="37"/>
      <c r="QFL597" s="37"/>
      <c r="QFM597" s="37"/>
      <c r="QFN597" s="37"/>
      <c r="QFO597" s="37"/>
      <c r="QFP597" s="37"/>
      <c r="QFQ597" s="37"/>
      <c r="QFR597" s="37"/>
      <c r="QFS597" s="37"/>
      <c r="QFT597" s="37"/>
      <c r="QFU597" s="37"/>
      <c r="QFV597" s="37"/>
      <c r="QFW597" s="37"/>
      <c r="QFX597" s="37"/>
      <c r="QFY597" s="37"/>
      <c r="QFZ597" s="37"/>
      <c r="QGA597" s="37"/>
      <c r="QGB597" s="37"/>
      <c r="QGC597" s="37"/>
      <c r="QGD597" s="37"/>
      <c r="QGE597" s="37"/>
      <c r="QGF597" s="37"/>
      <c r="QGG597" s="37"/>
      <c r="QGH597" s="37"/>
      <c r="QGI597" s="37"/>
      <c r="QGJ597" s="37"/>
      <c r="QGK597" s="37"/>
      <c r="QGL597" s="37"/>
      <c r="QGM597" s="37"/>
      <c r="QGN597" s="37"/>
      <c r="QGO597" s="37"/>
      <c r="QGP597" s="37"/>
      <c r="QGQ597" s="37"/>
      <c r="QGR597" s="37"/>
      <c r="QGS597" s="37"/>
      <c r="QGT597" s="37"/>
      <c r="QGU597" s="37"/>
      <c r="QGV597" s="37"/>
      <c r="QGW597" s="37"/>
      <c r="QGX597" s="37"/>
      <c r="QGY597" s="37"/>
      <c r="QGZ597" s="37"/>
      <c r="QHA597" s="37"/>
      <c r="QHB597" s="37"/>
      <c r="QHC597" s="37"/>
      <c r="QHD597" s="37"/>
      <c r="QHE597" s="37"/>
      <c r="QHF597" s="37"/>
      <c r="QHG597" s="37"/>
      <c r="QHH597" s="37"/>
      <c r="QHI597" s="37"/>
      <c r="QHJ597" s="37"/>
      <c r="QHK597" s="37"/>
      <c r="QHL597" s="37"/>
      <c r="QHM597" s="37"/>
      <c r="QHN597" s="37"/>
      <c r="QHO597" s="37"/>
      <c r="QHP597" s="37"/>
      <c r="QHQ597" s="37"/>
      <c r="QHR597" s="37"/>
      <c r="QHS597" s="37"/>
      <c r="QHT597" s="37"/>
      <c r="QHU597" s="37"/>
      <c r="QHV597" s="37"/>
      <c r="QHW597" s="37"/>
      <c r="QHX597" s="37"/>
      <c r="QHY597" s="37"/>
      <c r="QHZ597" s="37"/>
      <c r="QIA597" s="37"/>
      <c r="QIB597" s="37"/>
      <c r="QIC597" s="37"/>
      <c r="QID597" s="37"/>
      <c r="QIE597" s="37"/>
      <c r="QIF597" s="37"/>
      <c r="QIG597" s="37"/>
      <c r="QIH597" s="37"/>
      <c r="QII597" s="37"/>
      <c r="QIJ597" s="37"/>
      <c r="QIK597" s="37"/>
      <c r="QIL597" s="37"/>
      <c r="QIM597" s="37"/>
      <c r="QIN597" s="37"/>
      <c r="QIO597" s="37"/>
      <c r="QIP597" s="37"/>
      <c r="QIQ597" s="37"/>
      <c r="QIR597" s="37"/>
      <c r="QIS597" s="37"/>
      <c r="QIT597" s="37"/>
      <c r="QIU597" s="37"/>
      <c r="QIV597" s="37"/>
      <c r="QIW597" s="37"/>
      <c r="QIX597" s="37"/>
      <c r="QIY597" s="37"/>
      <c r="QIZ597" s="37"/>
      <c r="QJA597" s="37"/>
      <c r="QJB597" s="37"/>
      <c r="QJC597" s="37"/>
      <c r="QJD597" s="37"/>
      <c r="QJE597" s="37"/>
      <c r="QJF597" s="37"/>
      <c r="QJG597" s="37"/>
      <c r="QJH597" s="37"/>
      <c r="QJI597" s="37"/>
      <c r="QJJ597" s="37"/>
      <c r="QJK597" s="37"/>
      <c r="QJL597" s="37"/>
      <c r="QJM597" s="37"/>
      <c r="QJN597" s="37"/>
      <c r="QJO597" s="37"/>
      <c r="QJP597" s="37"/>
      <c r="QJQ597" s="37"/>
      <c r="QJR597" s="37"/>
      <c r="QJS597" s="37"/>
      <c r="QJT597" s="37"/>
      <c r="QJU597" s="37"/>
      <c r="QJV597" s="37"/>
      <c r="QJW597" s="37"/>
      <c r="QJX597" s="37"/>
      <c r="QJY597" s="37"/>
      <c r="QJZ597" s="37"/>
      <c r="QKA597" s="37"/>
      <c r="QKB597" s="37"/>
      <c r="QKC597" s="37"/>
      <c r="QKD597" s="37"/>
      <c r="QKE597" s="37"/>
      <c r="QKF597" s="37"/>
      <c r="QKG597" s="37"/>
      <c r="QKH597" s="37"/>
      <c r="QKI597" s="37"/>
      <c r="QKJ597" s="37"/>
      <c r="QKK597" s="37"/>
      <c r="QKL597" s="37"/>
      <c r="QKM597" s="37"/>
      <c r="QKN597" s="37"/>
      <c r="QKO597" s="37"/>
      <c r="QKP597" s="37"/>
      <c r="QKQ597" s="37"/>
      <c r="QKR597" s="37"/>
      <c r="QKS597" s="37"/>
      <c r="QKT597" s="37"/>
      <c r="QKU597" s="37"/>
      <c r="QKV597" s="37"/>
      <c r="QKW597" s="37"/>
      <c r="QKX597" s="37"/>
      <c r="QKY597" s="37"/>
      <c r="QKZ597" s="37"/>
      <c r="QLA597" s="37"/>
      <c r="QLB597" s="37"/>
      <c r="QLC597" s="37"/>
      <c r="QLD597" s="37"/>
      <c r="QLE597" s="37"/>
      <c r="QLF597" s="37"/>
      <c r="QLG597" s="37"/>
      <c r="QLH597" s="37"/>
      <c r="QLI597" s="37"/>
      <c r="QLJ597" s="37"/>
      <c r="QLK597" s="37"/>
      <c r="QLL597" s="37"/>
      <c r="QLM597" s="37"/>
      <c r="QLN597" s="37"/>
      <c r="QLO597" s="37"/>
      <c r="QLP597" s="37"/>
      <c r="QLQ597" s="37"/>
      <c r="QLR597" s="37"/>
      <c r="QLS597" s="37"/>
      <c r="QLT597" s="37"/>
      <c r="QLU597" s="37"/>
      <c r="QLV597" s="37"/>
      <c r="QLW597" s="37"/>
      <c r="QLX597" s="37"/>
      <c r="QLY597" s="37"/>
      <c r="QLZ597" s="37"/>
      <c r="QMA597" s="37"/>
      <c r="QMB597" s="37"/>
      <c r="QMC597" s="37"/>
      <c r="QMD597" s="37"/>
      <c r="QME597" s="37"/>
      <c r="QMF597" s="37"/>
      <c r="QMG597" s="37"/>
      <c r="QMH597" s="37"/>
      <c r="QMI597" s="37"/>
      <c r="QMJ597" s="37"/>
      <c r="QMK597" s="37"/>
      <c r="QML597" s="37"/>
      <c r="QMM597" s="37"/>
      <c r="QMN597" s="37"/>
      <c r="QMO597" s="37"/>
      <c r="QMP597" s="37"/>
      <c r="QMQ597" s="37"/>
      <c r="QMR597" s="37"/>
      <c r="QMS597" s="37"/>
      <c r="QMT597" s="37"/>
      <c r="QMU597" s="37"/>
      <c r="QMV597" s="37"/>
      <c r="QMW597" s="37"/>
      <c r="QMX597" s="37"/>
      <c r="QMY597" s="37"/>
      <c r="QMZ597" s="37"/>
      <c r="QNA597" s="37"/>
      <c r="QNB597" s="37"/>
      <c r="QNC597" s="37"/>
      <c r="QND597" s="37"/>
      <c r="QNE597" s="37"/>
      <c r="QNF597" s="37"/>
      <c r="QNG597" s="37"/>
      <c r="QNH597" s="37"/>
      <c r="QNI597" s="37"/>
      <c r="QNJ597" s="37"/>
      <c r="QNK597" s="37"/>
      <c r="QNL597" s="37"/>
      <c r="QNM597" s="37"/>
      <c r="QNN597" s="37"/>
      <c r="QNO597" s="37"/>
      <c r="QNP597" s="37"/>
      <c r="QNQ597" s="37"/>
      <c r="QNR597" s="37"/>
      <c r="QNS597" s="37"/>
      <c r="QNT597" s="37"/>
      <c r="QNU597" s="37"/>
      <c r="QNV597" s="37"/>
      <c r="QNW597" s="37"/>
      <c r="QNX597" s="37"/>
      <c r="QNY597" s="37"/>
      <c r="QNZ597" s="37"/>
      <c r="QOA597" s="37"/>
      <c r="QOB597" s="37"/>
      <c r="QOC597" s="37"/>
      <c r="QOD597" s="37"/>
      <c r="QOE597" s="37"/>
      <c r="QOF597" s="37"/>
      <c r="QOG597" s="37"/>
      <c r="QOH597" s="37"/>
      <c r="QOI597" s="37"/>
      <c r="QOJ597" s="37"/>
      <c r="QOK597" s="37"/>
      <c r="QOL597" s="37"/>
      <c r="QOM597" s="37"/>
      <c r="QON597" s="37"/>
      <c r="QOO597" s="37"/>
      <c r="QOP597" s="37"/>
      <c r="QOQ597" s="37"/>
      <c r="QOR597" s="37"/>
      <c r="QOS597" s="37"/>
      <c r="QOT597" s="37"/>
      <c r="QOU597" s="37"/>
      <c r="QOV597" s="37"/>
      <c r="QOW597" s="37"/>
      <c r="QOX597" s="37"/>
      <c r="QOY597" s="37"/>
      <c r="QOZ597" s="37"/>
      <c r="QPA597" s="37"/>
      <c r="QPB597" s="37"/>
      <c r="QPC597" s="37"/>
      <c r="QPD597" s="37"/>
      <c r="QPE597" s="37"/>
      <c r="QPF597" s="37"/>
      <c r="QPG597" s="37"/>
      <c r="QPH597" s="37"/>
      <c r="QPI597" s="37"/>
      <c r="QPJ597" s="37"/>
      <c r="QPK597" s="37"/>
      <c r="QPL597" s="37"/>
      <c r="QPM597" s="37"/>
      <c r="QPN597" s="37"/>
      <c r="QPO597" s="37"/>
      <c r="QPP597" s="37"/>
      <c r="QPQ597" s="37"/>
      <c r="QPR597" s="37"/>
      <c r="QPS597" s="37"/>
      <c r="QPT597" s="37"/>
      <c r="QPU597" s="37"/>
      <c r="QPV597" s="37"/>
      <c r="QPW597" s="37"/>
      <c r="QPX597" s="37"/>
      <c r="QPY597" s="37"/>
      <c r="QPZ597" s="37"/>
      <c r="QQA597" s="37"/>
      <c r="QQB597" s="37"/>
      <c r="QQC597" s="37"/>
      <c r="QQD597" s="37"/>
      <c r="QQE597" s="37"/>
      <c r="QQF597" s="37"/>
      <c r="QQG597" s="37"/>
      <c r="QQH597" s="37"/>
      <c r="QQI597" s="37"/>
      <c r="QQJ597" s="37"/>
      <c r="QQK597" s="37"/>
      <c r="QQL597" s="37"/>
      <c r="QQM597" s="37"/>
      <c r="QQN597" s="37"/>
      <c r="QQO597" s="37"/>
      <c r="QQP597" s="37"/>
      <c r="QQQ597" s="37"/>
      <c r="QQR597" s="37"/>
      <c r="QQS597" s="37"/>
      <c r="QQT597" s="37"/>
      <c r="QQU597" s="37"/>
      <c r="QQV597" s="37"/>
      <c r="QQW597" s="37"/>
      <c r="QQX597" s="37"/>
      <c r="QQY597" s="37"/>
      <c r="QQZ597" s="37"/>
      <c r="QRA597" s="37"/>
      <c r="QRB597" s="37"/>
      <c r="QRC597" s="37"/>
      <c r="QRD597" s="37"/>
      <c r="QRE597" s="37"/>
      <c r="QRF597" s="37"/>
      <c r="QRG597" s="37"/>
      <c r="QRH597" s="37"/>
      <c r="QRI597" s="37"/>
      <c r="QRJ597" s="37"/>
      <c r="QRK597" s="37"/>
      <c r="QRL597" s="37"/>
      <c r="QRM597" s="37"/>
      <c r="QRN597" s="37"/>
      <c r="QRO597" s="37"/>
      <c r="QRP597" s="37"/>
      <c r="QRQ597" s="37"/>
      <c r="QRR597" s="37"/>
      <c r="QRS597" s="37"/>
      <c r="QRT597" s="37"/>
      <c r="QRU597" s="37"/>
      <c r="QRV597" s="37"/>
      <c r="QRW597" s="37"/>
      <c r="QRX597" s="37"/>
      <c r="QRY597" s="37"/>
      <c r="QRZ597" s="37"/>
      <c r="QSA597" s="37"/>
      <c r="QSB597" s="37"/>
      <c r="QSC597" s="37"/>
      <c r="QSD597" s="37"/>
      <c r="QSE597" s="37"/>
      <c r="QSF597" s="37"/>
      <c r="QSG597" s="37"/>
      <c r="QSH597" s="37"/>
      <c r="QSI597" s="37"/>
      <c r="QSJ597" s="37"/>
      <c r="QSK597" s="37"/>
      <c r="QSL597" s="37"/>
      <c r="QSM597" s="37"/>
      <c r="QSN597" s="37"/>
      <c r="QSO597" s="37"/>
      <c r="QSP597" s="37"/>
      <c r="QSQ597" s="37"/>
      <c r="QSR597" s="37"/>
      <c r="QSS597" s="37"/>
      <c r="QST597" s="37"/>
      <c r="QSU597" s="37"/>
      <c r="QSV597" s="37"/>
      <c r="QSW597" s="37"/>
      <c r="QSX597" s="37"/>
      <c r="QSY597" s="37"/>
      <c r="QSZ597" s="37"/>
      <c r="QTA597" s="37"/>
      <c r="QTB597" s="37"/>
      <c r="QTC597" s="37"/>
      <c r="QTD597" s="37"/>
      <c r="QTE597" s="37"/>
      <c r="QTF597" s="37"/>
      <c r="QTG597" s="37"/>
      <c r="QTH597" s="37"/>
      <c r="QTI597" s="37"/>
      <c r="QTJ597" s="37"/>
      <c r="QTK597" s="37"/>
      <c r="QTL597" s="37"/>
      <c r="QTM597" s="37"/>
      <c r="QTN597" s="37"/>
      <c r="QTO597" s="37"/>
      <c r="QTP597" s="37"/>
      <c r="QTQ597" s="37"/>
      <c r="QTR597" s="37"/>
      <c r="QTS597" s="37"/>
      <c r="QTT597" s="37"/>
      <c r="QTU597" s="37"/>
      <c r="QTV597" s="37"/>
      <c r="QTW597" s="37"/>
      <c r="QTX597" s="37"/>
      <c r="QTY597" s="37"/>
      <c r="QTZ597" s="37"/>
      <c r="QUA597" s="37"/>
      <c r="QUB597" s="37"/>
      <c r="QUC597" s="37"/>
      <c r="QUD597" s="37"/>
      <c r="QUE597" s="37"/>
      <c r="QUF597" s="37"/>
      <c r="QUG597" s="37"/>
      <c r="QUH597" s="37"/>
      <c r="QUI597" s="37"/>
      <c r="QUJ597" s="37"/>
      <c r="QUK597" s="37"/>
      <c r="QUL597" s="37"/>
      <c r="QUM597" s="37"/>
      <c r="QUN597" s="37"/>
      <c r="QUO597" s="37"/>
      <c r="QUP597" s="37"/>
      <c r="QUQ597" s="37"/>
      <c r="QUR597" s="37"/>
      <c r="QUS597" s="37"/>
      <c r="QUT597" s="37"/>
      <c r="QUU597" s="37"/>
      <c r="QUV597" s="37"/>
      <c r="QUW597" s="37"/>
      <c r="QUX597" s="37"/>
      <c r="QUY597" s="37"/>
      <c r="QUZ597" s="37"/>
      <c r="QVA597" s="37"/>
      <c r="QVB597" s="37"/>
      <c r="QVC597" s="37"/>
      <c r="QVD597" s="37"/>
      <c r="QVE597" s="37"/>
      <c r="QVF597" s="37"/>
      <c r="QVG597" s="37"/>
      <c r="QVH597" s="37"/>
      <c r="QVI597" s="37"/>
      <c r="QVJ597" s="37"/>
      <c r="QVK597" s="37"/>
      <c r="QVL597" s="37"/>
      <c r="QVM597" s="37"/>
      <c r="QVN597" s="37"/>
      <c r="QVO597" s="37"/>
      <c r="QVP597" s="37"/>
      <c r="QVQ597" s="37"/>
      <c r="QVR597" s="37"/>
      <c r="QVS597" s="37"/>
      <c r="QVT597" s="37"/>
      <c r="QVU597" s="37"/>
      <c r="QVV597" s="37"/>
      <c r="QVW597" s="37"/>
      <c r="QVX597" s="37"/>
      <c r="QVY597" s="37"/>
      <c r="QVZ597" s="37"/>
      <c r="QWA597" s="37"/>
      <c r="QWB597" s="37"/>
      <c r="QWC597" s="37"/>
      <c r="QWD597" s="37"/>
      <c r="QWE597" s="37"/>
      <c r="QWF597" s="37"/>
      <c r="QWG597" s="37"/>
      <c r="QWH597" s="37"/>
      <c r="QWI597" s="37"/>
      <c r="QWJ597" s="37"/>
      <c r="QWK597" s="37"/>
      <c r="QWL597" s="37"/>
      <c r="QWM597" s="37"/>
      <c r="QWN597" s="37"/>
      <c r="QWO597" s="37"/>
      <c r="QWP597" s="37"/>
      <c r="QWQ597" s="37"/>
      <c r="QWR597" s="37"/>
      <c r="QWS597" s="37"/>
      <c r="QWT597" s="37"/>
      <c r="QWU597" s="37"/>
      <c r="QWV597" s="37"/>
      <c r="QWW597" s="37"/>
      <c r="QWX597" s="37"/>
      <c r="QWY597" s="37"/>
      <c r="QWZ597" s="37"/>
      <c r="QXA597" s="37"/>
      <c r="QXB597" s="37"/>
      <c r="QXC597" s="37"/>
      <c r="QXD597" s="37"/>
      <c r="QXE597" s="37"/>
      <c r="QXF597" s="37"/>
      <c r="QXG597" s="37"/>
      <c r="QXH597" s="37"/>
      <c r="QXI597" s="37"/>
      <c r="QXJ597" s="37"/>
      <c r="QXK597" s="37"/>
      <c r="QXL597" s="37"/>
      <c r="QXM597" s="37"/>
      <c r="QXN597" s="37"/>
      <c r="QXO597" s="37"/>
      <c r="QXP597" s="37"/>
      <c r="QXQ597" s="37"/>
      <c r="QXR597" s="37"/>
      <c r="QXS597" s="37"/>
      <c r="QXT597" s="37"/>
      <c r="QXU597" s="37"/>
      <c r="QXV597" s="37"/>
      <c r="QXW597" s="37"/>
      <c r="QXX597" s="37"/>
      <c r="QXY597" s="37"/>
      <c r="QXZ597" s="37"/>
      <c r="QYA597" s="37"/>
      <c r="QYB597" s="37"/>
      <c r="QYC597" s="37"/>
      <c r="QYD597" s="37"/>
      <c r="QYE597" s="37"/>
      <c r="QYF597" s="37"/>
      <c r="QYG597" s="37"/>
      <c r="QYH597" s="37"/>
      <c r="QYI597" s="37"/>
      <c r="QYJ597" s="37"/>
      <c r="QYK597" s="37"/>
      <c r="QYL597" s="37"/>
      <c r="QYM597" s="37"/>
      <c r="QYN597" s="37"/>
      <c r="QYO597" s="37"/>
      <c r="QYP597" s="37"/>
      <c r="QYQ597" s="37"/>
      <c r="QYR597" s="37"/>
      <c r="QYS597" s="37"/>
      <c r="QYT597" s="37"/>
      <c r="QYU597" s="37"/>
      <c r="QYV597" s="37"/>
      <c r="QYW597" s="37"/>
      <c r="QYX597" s="37"/>
      <c r="QYY597" s="37"/>
      <c r="QYZ597" s="37"/>
      <c r="QZA597" s="37"/>
      <c r="QZB597" s="37"/>
      <c r="QZC597" s="37"/>
      <c r="QZD597" s="37"/>
      <c r="QZE597" s="37"/>
      <c r="QZF597" s="37"/>
      <c r="QZG597" s="37"/>
      <c r="QZH597" s="37"/>
      <c r="QZI597" s="37"/>
      <c r="QZJ597" s="37"/>
      <c r="QZK597" s="37"/>
      <c r="QZL597" s="37"/>
      <c r="QZM597" s="37"/>
      <c r="QZN597" s="37"/>
      <c r="QZO597" s="37"/>
      <c r="QZP597" s="37"/>
      <c r="QZQ597" s="37"/>
      <c r="QZR597" s="37"/>
      <c r="QZS597" s="37"/>
      <c r="QZT597" s="37"/>
      <c r="QZU597" s="37"/>
      <c r="QZV597" s="37"/>
      <c r="QZW597" s="37"/>
      <c r="QZX597" s="37"/>
      <c r="QZY597" s="37"/>
      <c r="QZZ597" s="37"/>
      <c r="RAA597" s="37"/>
      <c r="RAB597" s="37"/>
      <c r="RAC597" s="37"/>
      <c r="RAD597" s="37"/>
      <c r="RAE597" s="37"/>
      <c r="RAF597" s="37"/>
      <c r="RAG597" s="37"/>
      <c r="RAH597" s="37"/>
      <c r="RAI597" s="37"/>
      <c r="RAJ597" s="37"/>
      <c r="RAK597" s="37"/>
      <c r="RAL597" s="37"/>
      <c r="RAM597" s="37"/>
      <c r="RAN597" s="37"/>
      <c r="RAO597" s="37"/>
      <c r="RAP597" s="37"/>
      <c r="RAQ597" s="37"/>
      <c r="RAR597" s="37"/>
      <c r="RAS597" s="37"/>
      <c r="RAT597" s="37"/>
      <c r="RAU597" s="37"/>
      <c r="RAV597" s="37"/>
      <c r="RAW597" s="37"/>
      <c r="RAX597" s="37"/>
      <c r="RAY597" s="37"/>
      <c r="RAZ597" s="37"/>
      <c r="RBA597" s="37"/>
      <c r="RBB597" s="37"/>
      <c r="RBC597" s="37"/>
      <c r="RBD597" s="37"/>
      <c r="RBE597" s="37"/>
      <c r="RBF597" s="37"/>
      <c r="RBG597" s="37"/>
      <c r="RBH597" s="37"/>
      <c r="RBI597" s="37"/>
      <c r="RBJ597" s="37"/>
      <c r="RBK597" s="37"/>
      <c r="RBL597" s="37"/>
      <c r="RBM597" s="37"/>
      <c r="RBN597" s="37"/>
      <c r="RBO597" s="37"/>
      <c r="RBP597" s="37"/>
      <c r="RBQ597" s="37"/>
      <c r="RBR597" s="37"/>
      <c r="RBS597" s="37"/>
      <c r="RBT597" s="37"/>
      <c r="RBU597" s="37"/>
      <c r="RBV597" s="37"/>
      <c r="RBW597" s="37"/>
      <c r="RBX597" s="37"/>
      <c r="RBY597" s="37"/>
      <c r="RBZ597" s="37"/>
      <c r="RCA597" s="37"/>
      <c r="RCB597" s="37"/>
      <c r="RCC597" s="37"/>
      <c r="RCD597" s="37"/>
      <c r="RCE597" s="37"/>
      <c r="RCF597" s="37"/>
      <c r="RCG597" s="37"/>
      <c r="RCH597" s="37"/>
      <c r="RCI597" s="37"/>
      <c r="RCJ597" s="37"/>
      <c r="RCK597" s="37"/>
      <c r="RCL597" s="37"/>
      <c r="RCM597" s="37"/>
      <c r="RCN597" s="37"/>
      <c r="RCO597" s="37"/>
      <c r="RCP597" s="37"/>
      <c r="RCQ597" s="37"/>
      <c r="RCR597" s="37"/>
      <c r="RCS597" s="37"/>
      <c r="RCT597" s="37"/>
      <c r="RCU597" s="37"/>
      <c r="RCV597" s="37"/>
      <c r="RCW597" s="37"/>
      <c r="RCX597" s="37"/>
      <c r="RCY597" s="37"/>
      <c r="RCZ597" s="37"/>
      <c r="RDA597" s="37"/>
      <c r="RDB597" s="37"/>
      <c r="RDC597" s="37"/>
      <c r="RDD597" s="37"/>
      <c r="RDE597" s="37"/>
      <c r="RDF597" s="37"/>
      <c r="RDG597" s="37"/>
      <c r="RDH597" s="37"/>
      <c r="RDI597" s="37"/>
      <c r="RDJ597" s="37"/>
      <c r="RDK597" s="37"/>
      <c r="RDL597" s="37"/>
      <c r="RDM597" s="37"/>
      <c r="RDN597" s="37"/>
      <c r="RDO597" s="37"/>
      <c r="RDP597" s="37"/>
      <c r="RDQ597" s="37"/>
      <c r="RDR597" s="37"/>
      <c r="RDS597" s="37"/>
      <c r="RDT597" s="37"/>
      <c r="RDU597" s="37"/>
      <c r="RDV597" s="37"/>
      <c r="RDW597" s="37"/>
      <c r="RDX597" s="37"/>
      <c r="RDY597" s="37"/>
      <c r="RDZ597" s="37"/>
      <c r="REA597" s="37"/>
      <c r="REB597" s="37"/>
      <c r="REC597" s="37"/>
      <c r="RED597" s="37"/>
      <c r="REE597" s="37"/>
      <c r="REF597" s="37"/>
      <c r="REG597" s="37"/>
      <c r="REH597" s="37"/>
      <c r="REI597" s="37"/>
      <c r="REJ597" s="37"/>
      <c r="REK597" s="37"/>
      <c r="REL597" s="37"/>
      <c r="REM597" s="37"/>
      <c r="REN597" s="37"/>
      <c r="REO597" s="37"/>
      <c r="REP597" s="37"/>
      <c r="REQ597" s="37"/>
      <c r="RER597" s="37"/>
      <c r="RES597" s="37"/>
      <c r="RET597" s="37"/>
      <c r="REU597" s="37"/>
      <c r="REV597" s="37"/>
      <c r="REW597" s="37"/>
      <c r="REX597" s="37"/>
      <c r="REY597" s="37"/>
      <c r="REZ597" s="37"/>
      <c r="RFA597" s="37"/>
      <c r="RFB597" s="37"/>
      <c r="RFC597" s="37"/>
      <c r="RFD597" s="37"/>
      <c r="RFE597" s="37"/>
      <c r="RFF597" s="37"/>
      <c r="RFG597" s="37"/>
      <c r="RFH597" s="37"/>
      <c r="RFI597" s="37"/>
      <c r="RFJ597" s="37"/>
      <c r="RFK597" s="37"/>
      <c r="RFL597" s="37"/>
      <c r="RFM597" s="37"/>
      <c r="RFN597" s="37"/>
      <c r="RFO597" s="37"/>
      <c r="RFP597" s="37"/>
      <c r="RFQ597" s="37"/>
      <c r="RFR597" s="37"/>
      <c r="RFS597" s="37"/>
      <c r="RFT597" s="37"/>
      <c r="RFU597" s="37"/>
      <c r="RFV597" s="37"/>
      <c r="RFW597" s="37"/>
      <c r="RFX597" s="37"/>
      <c r="RFY597" s="37"/>
      <c r="RFZ597" s="37"/>
      <c r="RGA597" s="37"/>
      <c r="RGB597" s="37"/>
      <c r="RGC597" s="37"/>
      <c r="RGD597" s="37"/>
      <c r="RGE597" s="37"/>
      <c r="RGF597" s="37"/>
      <c r="RGG597" s="37"/>
      <c r="RGH597" s="37"/>
      <c r="RGI597" s="37"/>
      <c r="RGJ597" s="37"/>
      <c r="RGK597" s="37"/>
      <c r="RGL597" s="37"/>
      <c r="RGM597" s="37"/>
      <c r="RGN597" s="37"/>
      <c r="RGO597" s="37"/>
      <c r="RGP597" s="37"/>
      <c r="RGQ597" s="37"/>
      <c r="RGR597" s="37"/>
      <c r="RGS597" s="37"/>
      <c r="RGT597" s="37"/>
      <c r="RGU597" s="37"/>
      <c r="RGV597" s="37"/>
      <c r="RGW597" s="37"/>
      <c r="RGX597" s="37"/>
      <c r="RGY597" s="37"/>
      <c r="RGZ597" s="37"/>
      <c r="RHA597" s="37"/>
      <c r="RHB597" s="37"/>
      <c r="RHC597" s="37"/>
      <c r="RHD597" s="37"/>
      <c r="RHE597" s="37"/>
      <c r="RHF597" s="37"/>
      <c r="RHG597" s="37"/>
      <c r="RHH597" s="37"/>
      <c r="RHI597" s="37"/>
      <c r="RHJ597" s="37"/>
      <c r="RHK597" s="37"/>
      <c r="RHL597" s="37"/>
      <c r="RHM597" s="37"/>
      <c r="RHN597" s="37"/>
      <c r="RHO597" s="37"/>
      <c r="RHP597" s="37"/>
      <c r="RHQ597" s="37"/>
      <c r="RHR597" s="37"/>
      <c r="RHS597" s="37"/>
      <c r="RHT597" s="37"/>
      <c r="RHU597" s="37"/>
      <c r="RHV597" s="37"/>
      <c r="RHW597" s="37"/>
      <c r="RHX597" s="37"/>
      <c r="RHY597" s="37"/>
      <c r="RHZ597" s="37"/>
      <c r="RIA597" s="37"/>
      <c r="RIB597" s="37"/>
      <c r="RIC597" s="37"/>
      <c r="RID597" s="37"/>
      <c r="RIE597" s="37"/>
      <c r="RIF597" s="37"/>
      <c r="RIG597" s="37"/>
      <c r="RIH597" s="37"/>
      <c r="RII597" s="37"/>
      <c r="RIJ597" s="37"/>
      <c r="RIK597" s="37"/>
      <c r="RIL597" s="37"/>
      <c r="RIM597" s="37"/>
      <c r="RIN597" s="37"/>
      <c r="RIO597" s="37"/>
      <c r="RIP597" s="37"/>
      <c r="RIQ597" s="37"/>
      <c r="RIR597" s="37"/>
      <c r="RIS597" s="37"/>
      <c r="RIT597" s="37"/>
      <c r="RIU597" s="37"/>
      <c r="RIV597" s="37"/>
      <c r="RIW597" s="37"/>
      <c r="RIX597" s="37"/>
      <c r="RIY597" s="37"/>
      <c r="RIZ597" s="37"/>
      <c r="RJA597" s="37"/>
      <c r="RJB597" s="37"/>
      <c r="RJC597" s="37"/>
      <c r="RJD597" s="37"/>
      <c r="RJE597" s="37"/>
      <c r="RJF597" s="37"/>
      <c r="RJG597" s="37"/>
      <c r="RJH597" s="37"/>
      <c r="RJI597" s="37"/>
      <c r="RJJ597" s="37"/>
      <c r="RJK597" s="37"/>
      <c r="RJL597" s="37"/>
      <c r="RJM597" s="37"/>
      <c r="RJN597" s="37"/>
      <c r="RJO597" s="37"/>
      <c r="RJP597" s="37"/>
      <c r="RJQ597" s="37"/>
      <c r="RJR597" s="37"/>
      <c r="RJS597" s="37"/>
      <c r="RJT597" s="37"/>
      <c r="RJU597" s="37"/>
      <c r="RJV597" s="37"/>
      <c r="RJW597" s="37"/>
      <c r="RJX597" s="37"/>
      <c r="RJY597" s="37"/>
      <c r="RJZ597" s="37"/>
      <c r="RKA597" s="37"/>
      <c r="RKB597" s="37"/>
      <c r="RKC597" s="37"/>
      <c r="RKD597" s="37"/>
      <c r="RKE597" s="37"/>
      <c r="RKF597" s="37"/>
      <c r="RKG597" s="37"/>
      <c r="RKH597" s="37"/>
      <c r="RKI597" s="37"/>
      <c r="RKJ597" s="37"/>
      <c r="RKK597" s="37"/>
      <c r="RKL597" s="37"/>
      <c r="RKM597" s="37"/>
      <c r="RKN597" s="37"/>
      <c r="RKO597" s="37"/>
      <c r="RKP597" s="37"/>
      <c r="RKQ597" s="37"/>
      <c r="RKR597" s="37"/>
      <c r="RKS597" s="37"/>
      <c r="RKT597" s="37"/>
      <c r="RKU597" s="37"/>
      <c r="RKV597" s="37"/>
      <c r="RKW597" s="37"/>
      <c r="RKX597" s="37"/>
      <c r="RKY597" s="37"/>
      <c r="RKZ597" s="37"/>
      <c r="RLA597" s="37"/>
      <c r="RLB597" s="37"/>
      <c r="RLC597" s="37"/>
      <c r="RLD597" s="37"/>
      <c r="RLE597" s="37"/>
      <c r="RLF597" s="37"/>
      <c r="RLG597" s="37"/>
      <c r="RLH597" s="37"/>
      <c r="RLI597" s="37"/>
      <c r="RLJ597" s="37"/>
      <c r="RLK597" s="37"/>
      <c r="RLL597" s="37"/>
      <c r="RLM597" s="37"/>
      <c r="RLN597" s="37"/>
      <c r="RLO597" s="37"/>
      <c r="RLP597" s="37"/>
      <c r="RLQ597" s="37"/>
      <c r="RLR597" s="37"/>
      <c r="RLS597" s="37"/>
      <c r="RLT597" s="37"/>
      <c r="RLU597" s="37"/>
      <c r="RLV597" s="37"/>
      <c r="RLW597" s="37"/>
      <c r="RLX597" s="37"/>
      <c r="RLY597" s="37"/>
      <c r="RLZ597" s="37"/>
      <c r="RMA597" s="37"/>
      <c r="RMB597" s="37"/>
      <c r="RMC597" s="37"/>
      <c r="RMD597" s="37"/>
      <c r="RME597" s="37"/>
      <c r="RMF597" s="37"/>
      <c r="RMG597" s="37"/>
      <c r="RMH597" s="37"/>
      <c r="RMI597" s="37"/>
      <c r="RMJ597" s="37"/>
      <c r="RMK597" s="37"/>
      <c r="RML597" s="37"/>
      <c r="RMM597" s="37"/>
      <c r="RMN597" s="37"/>
      <c r="RMO597" s="37"/>
      <c r="RMP597" s="37"/>
      <c r="RMQ597" s="37"/>
      <c r="RMR597" s="37"/>
      <c r="RMS597" s="37"/>
      <c r="RMT597" s="37"/>
      <c r="RMU597" s="37"/>
      <c r="RMV597" s="37"/>
      <c r="RMW597" s="37"/>
      <c r="RMX597" s="37"/>
      <c r="RMY597" s="37"/>
      <c r="RMZ597" s="37"/>
      <c r="RNA597" s="37"/>
      <c r="RNB597" s="37"/>
      <c r="RNC597" s="37"/>
      <c r="RND597" s="37"/>
      <c r="RNE597" s="37"/>
      <c r="RNF597" s="37"/>
      <c r="RNG597" s="37"/>
      <c r="RNH597" s="37"/>
      <c r="RNI597" s="37"/>
      <c r="RNJ597" s="37"/>
      <c r="RNK597" s="37"/>
      <c r="RNL597" s="37"/>
      <c r="RNM597" s="37"/>
      <c r="RNN597" s="37"/>
      <c r="RNO597" s="37"/>
      <c r="RNP597" s="37"/>
      <c r="RNQ597" s="37"/>
      <c r="RNR597" s="37"/>
      <c r="RNS597" s="37"/>
      <c r="RNT597" s="37"/>
      <c r="RNU597" s="37"/>
      <c r="RNV597" s="37"/>
      <c r="RNW597" s="37"/>
      <c r="RNX597" s="37"/>
      <c r="RNY597" s="37"/>
      <c r="RNZ597" s="37"/>
      <c r="ROA597" s="37"/>
      <c r="ROB597" s="37"/>
      <c r="ROC597" s="37"/>
      <c r="ROD597" s="37"/>
      <c r="ROE597" s="37"/>
      <c r="ROF597" s="37"/>
      <c r="ROG597" s="37"/>
      <c r="ROH597" s="37"/>
      <c r="ROI597" s="37"/>
      <c r="ROJ597" s="37"/>
      <c r="ROK597" s="37"/>
      <c r="ROL597" s="37"/>
      <c r="ROM597" s="37"/>
      <c r="RON597" s="37"/>
      <c r="ROO597" s="37"/>
      <c r="ROP597" s="37"/>
      <c r="ROQ597" s="37"/>
      <c r="ROR597" s="37"/>
      <c r="ROS597" s="37"/>
      <c r="ROT597" s="37"/>
      <c r="ROU597" s="37"/>
      <c r="ROV597" s="37"/>
      <c r="ROW597" s="37"/>
      <c r="ROX597" s="37"/>
      <c r="ROY597" s="37"/>
      <c r="ROZ597" s="37"/>
      <c r="RPA597" s="37"/>
      <c r="RPB597" s="37"/>
      <c r="RPC597" s="37"/>
      <c r="RPD597" s="37"/>
      <c r="RPE597" s="37"/>
      <c r="RPF597" s="37"/>
      <c r="RPG597" s="37"/>
      <c r="RPH597" s="37"/>
      <c r="RPI597" s="37"/>
      <c r="RPJ597" s="37"/>
      <c r="RPK597" s="37"/>
      <c r="RPL597" s="37"/>
      <c r="RPM597" s="37"/>
      <c r="RPN597" s="37"/>
      <c r="RPO597" s="37"/>
      <c r="RPP597" s="37"/>
      <c r="RPQ597" s="37"/>
      <c r="RPR597" s="37"/>
      <c r="RPS597" s="37"/>
      <c r="RPT597" s="37"/>
      <c r="RPU597" s="37"/>
      <c r="RPV597" s="37"/>
      <c r="RPW597" s="37"/>
      <c r="RPX597" s="37"/>
      <c r="RPY597" s="37"/>
      <c r="RPZ597" s="37"/>
      <c r="RQA597" s="37"/>
      <c r="RQB597" s="37"/>
      <c r="RQC597" s="37"/>
      <c r="RQD597" s="37"/>
      <c r="RQE597" s="37"/>
      <c r="RQF597" s="37"/>
      <c r="RQG597" s="37"/>
      <c r="RQH597" s="37"/>
      <c r="RQI597" s="37"/>
      <c r="RQJ597" s="37"/>
      <c r="RQK597" s="37"/>
      <c r="RQL597" s="37"/>
      <c r="RQM597" s="37"/>
      <c r="RQN597" s="37"/>
      <c r="RQO597" s="37"/>
      <c r="RQP597" s="37"/>
      <c r="RQQ597" s="37"/>
      <c r="RQR597" s="37"/>
      <c r="RQS597" s="37"/>
      <c r="RQT597" s="37"/>
      <c r="RQU597" s="37"/>
      <c r="RQV597" s="37"/>
      <c r="RQW597" s="37"/>
      <c r="RQX597" s="37"/>
      <c r="RQY597" s="37"/>
      <c r="RQZ597" s="37"/>
      <c r="RRA597" s="37"/>
      <c r="RRB597" s="37"/>
      <c r="RRC597" s="37"/>
      <c r="RRD597" s="37"/>
      <c r="RRE597" s="37"/>
      <c r="RRF597" s="37"/>
      <c r="RRG597" s="37"/>
      <c r="RRH597" s="37"/>
      <c r="RRI597" s="37"/>
      <c r="RRJ597" s="37"/>
      <c r="RRK597" s="37"/>
      <c r="RRL597" s="37"/>
      <c r="RRM597" s="37"/>
      <c r="RRN597" s="37"/>
      <c r="RRO597" s="37"/>
      <c r="RRP597" s="37"/>
      <c r="RRQ597" s="37"/>
      <c r="RRR597" s="37"/>
      <c r="RRS597" s="37"/>
      <c r="RRT597" s="37"/>
      <c r="RRU597" s="37"/>
      <c r="RRV597" s="37"/>
      <c r="RRW597" s="37"/>
      <c r="RRX597" s="37"/>
      <c r="RRY597" s="37"/>
      <c r="RRZ597" s="37"/>
      <c r="RSA597" s="37"/>
      <c r="RSB597" s="37"/>
      <c r="RSC597" s="37"/>
      <c r="RSD597" s="37"/>
      <c r="RSE597" s="37"/>
      <c r="RSF597" s="37"/>
      <c r="RSG597" s="37"/>
      <c r="RSH597" s="37"/>
      <c r="RSI597" s="37"/>
      <c r="RSJ597" s="37"/>
      <c r="RSK597" s="37"/>
      <c r="RSL597" s="37"/>
      <c r="RSM597" s="37"/>
      <c r="RSN597" s="37"/>
      <c r="RSO597" s="37"/>
      <c r="RSP597" s="37"/>
      <c r="RSQ597" s="37"/>
      <c r="RSR597" s="37"/>
      <c r="RSS597" s="37"/>
      <c r="RST597" s="37"/>
      <c r="RSU597" s="37"/>
      <c r="RSV597" s="37"/>
      <c r="RSW597" s="37"/>
      <c r="RSX597" s="37"/>
      <c r="RSY597" s="37"/>
      <c r="RSZ597" s="37"/>
      <c r="RTA597" s="37"/>
      <c r="RTB597" s="37"/>
      <c r="RTC597" s="37"/>
      <c r="RTD597" s="37"/>
      <c r="RTE597" s="37"/>
      <c r="RTF597" s="37"/>
      <c r="RTG597" s="37"/>
      <c r="RTH597" s="37"/>
      <c r="RTI597" s="37"/>
      <c r="RTJ597" s="37"/>
      <c r="RTK597" s="37"/>
      <c r="RTL597" s="37"/>
      <c r="RTM597" s="37"/>
      <c r="RTN597" s="37"/>
      <c r="RTO597" s="37"/>
      <c r="RTP597" s="37"/>
      <c r="RTQ597" s="37"/>
      <c r="RTR597" s="37"/>
      <c r="RTS597" s="37"/>
      <c r="RTT597" s="37"/>
      <c r="RTU597" s="37"/>
      <c r="RTV597" s="37"/>
      <c r="RTW597" s="37"/>
      <c r="RTX597" s="37"/>
      <c r="RTY597" s="37"/>
      <c r="RTZ597" s="37"/>
      <c r="RUA597" s="37"/>
      <c r="RUB597" s="37"/>
      <c r="RUC597" s="37"/>
      <c r="RUD597" s="37"/>
      <c r="RUE597" s="37"/>
      <c r="RUF597" s="37"/>
      <c r="RUG597" s="37"/>
      <c r="RUH597" s="37"/>
      <c r="RUI597" s="37"/>
      <c r="RUJ597" s="37"/>
      <c r="RUK597" s="37"/>
      <c r="RUL597" s="37"/>
      <c r="RUM597" s="37"/>
      <c r="RUN597" s="37"/>
      <c r="RUO597" s="37"/>
      <c r="RUP597" s="37"/>
      <c r="RUQ597" s="37"/>
      <c r="RUR597" s="37"/>
      <c r="RUS597" s="37"/>
      <c r="RUT597" s="37"/>
      <c r="RUU597" s="37"/>
      <c r="RUV597" s="37"/>
      <c r="RUW597" s="37"/>
      <c r="RUX597" s="37"/>
      <c r="RUY597" s="37"/>
      <c r="RUZ597" s="37"/>
      <c r="RVA597" s="37"/>
      <c r="RVB597" s="37"/>
      <c r="RVC597" s="37"/>
      <c r="RVD597" s="37"/>
      <c r="RVE597" s="37"/>
      <c r="RVF597" s="37"/>
      <c r="RVG597" s="37"/>
      <c r="RVH597" s="37"/>
      <c r="RVI597" s="37"/>
      <c r="RVJ597" s="37"/>
      <c r="RVK597" s="37"/>
      <c r="RVL597" s="37"/>
      <c r="RVM597" s="37"/>
      <c r="RVN597" s="37"/>
      <c r="RVO597" s="37"/>
      <c r="RVP597" s="37"/>
      <c r="RVQ597" s="37"/>
      <c r="RVR597" s="37"/>
      <c r="RVS597" s="37"/>
      <c r="RVT597" s="37"/>
      <c r="RVU597" s="37"/>
      <c r="RVV597" s="37"/>
      <c r="RVW597" s="37"/>
      <c r="RVX597" s="37"/>
      <c r="RVY597" s="37"/>
      <c r="RVZ597" s="37"/>
      <c r="RWA597" s="37"/>
      <c r="RWB597" s="37"/>
      <c r="RWC597" s="37"/>
      <c r="RWD597" s="37"/>
      <c r="RWE597" s="37"/>
      <c r="RWF597" s="37"/>
      <c r="RWG597" s="37"/>
      <c r="RWH597" s="37"/>
      <c r="RWI597" s="37"/>
      <c r="RWJ597" s="37"/>
      <c r="RWK597" s="37"/>
      <c r="RWL597" s="37"/>
      <c r="RWM597" s="37"/>
      <c r="RWN597" s="37"/>
      <c r="RWO597" s="37"/>
      <c r="RWP597" s="37"/>
      <c r="RWQ597" s="37"/>
      <c r="RWR597" s="37"/>
      <c r="RWS597" s="37"/>
      <c r="RWT597" s="37"/>
      <c r="RWU597" s="37"/>
      <c r="RWV597" s="37"/>
      <c r="RWW597" s="37"/>
      <c r="RWX597" s="37"/>
      <c r="RWY597" s="37"/>
      <c r="RWZ597" s="37"/>
      <c r="RXA597" s="37"/>
      <c r="RXB597" s="37"/>
      <c r="RXC597" s="37"/>
      <c r="RXD597" s="37"/>
      <c r="RXE597" s="37"/>
      <c r="RXF597" s="37"/>
      <c r="RXG597" s="37"/>
      <c r="RXH597" s="37"/>
      <c r="RXI597" s="37"/>
      <c r="RXJ597" s="37"/>
      <c r="RXK597" s="37"/>
      <c r="RXL597" s="37"/>
      <c r="RXM597" s="37"/>
      <c r="RXN597" s="37"/>
      <c r="RXO597" s="37"/>
      <c r="RXP597" s="37"/>
      <c r="RXQ597" s="37"/>
      <c r="RXR597" s="37"/>
      <c r="RXS597" s="37"/>
      <c r="RXT597" s="37"/>
      <c r="RXU597" s="37"/>
      <c r="RXV597" s="37"/>
      <c r="RXW597" s="37"/>
      <c r="RXX597" s="37"/>
      <c r="RXY597" s="37"/>
      <c r="RXZ597" s="37"/>
      <c r="RYA597" s="37"/>
      <c r="RYB597" s="37"/>
      <c r="RYC597" s="37"/>
      <c r="RYD597" s="37"/>
      <c r="RYE597" s="37"/>
      <c r="RYF597" s="37"/>
      <c r="RYG597" s="37"/>
      <c r="RYH597" s="37"/>
      <c r="RYI597" s="37"/>
      <c r="RYJ597" s="37"/>
      <c r="RYK597" s="37"/>
      <c r="RYL597" s="37"/>
      <c r="RYM597" s="37"/>
      <c r="RYN597" s="37"/>
      <c r="RYO597" s="37"/>
      <c r="RYP597" s="37"/>
      <c r="RYQ597" s="37"/>
      <c r="RYR597" s="37"/>
      <c r="RYS597" s="37"/>
      <c r="RYT597" s="37"/>
      <c r="RYU597" s="37"/>
      <c r="RYV597" s="37"/>
      <c r="RYW597" s="37"/>
      <c r="RYX597" s="37"/>
      <c r="RYY597" s="37"/>
      <c r="RYZ597" s="37"/>
      <c r="RZA597" s="37"/>
      <c r="RZB597" s="37"/>
      <c r="RZC597" s="37"/>
      <c r="RZD597" s="37"/>
      <c r="RZE597" s="37"/>
      <c r="RZF597" s="37"/>
      <c r="RZG597" s="37"/>
      <c r="RZH597" s="37"/>
      <c r="RZI597" s="37"/>
      <c r="RZJ597" s="37"/>
      <c r="RZK597" s="37"/>
      <c r="RZL597" s="37"/>
      <c r="RZM597" s="37"/>
      <c r="RZN597" s="37"/>
      <c r="RZO597" s="37"/>
      <c r="RZP597" s="37"/>
      <c r="RZQ597" s="37"/>
      <c r="RZR597" s="37"/>
      <c r="RZS597" s="37"/>
      <c r="RZT597" s="37"/>
      <c r="RZU597" s="37"/>
      <c r="RZV597" s="37"/>
      <c r="RZW597" s="37"/>
      <c r="RZX597" s="37"/>
      <c r="RZY597" s="37"/>
      <c r="RZZ597" s="37"/>
      <c r="SAA597" s="37"/>
      <c r="SAB597" s="37"/>
      <c r="SAC597" s="37"/>
      <c r="SAD597" s="37"/>
      <c r="SAE597" s="37"/>
      <c r="SAF597" s="37"/>
      <c r="SAG597" s="37"/>
      <c r="SAH597" s="37"/>
      <c r="SAI597" s="37"/>
      <c r="SAJ597" s="37"/>
      <c r="SAK597" s="37"/>
      <c r="SAL597" s="37"/>
      <c r="SAM597" s="37"/>
      <c r="SAN597" s="37"/>
      <c r="SAO597" s="37"/>
      <c r="SAP597" s="37"/>
      <c r="SAQ597" s="37"/>
      <c r="SAR597" s="37"/>
      <c r="SAS597" s="37"/>
      <c r="SAT597" s="37"/>
      <c r="SAU597" s="37"/>
      <c r="SAV597" s="37"/>
      <c r="SAW597" s="37"/>
      <c r="SAX597" s="37"/>
      <c r="SAY597" s="37"/>
      <c r="SAZ597" s="37"/>
      <c r="SBA597" s="37"/>
      <c r="SBB597" s="37"/>
      <c r="SBC597" s="37"/>
      <c r="SBD597" s="37"/>
      <c r="SBE597" s="37"/>
      <c r="SBF597" s="37"/>
      <c r="SBG597" s="37"/>
      <c r="SBH597" s="37"/>
      <c r="SBI597" s="37"/>
      <c r="SBJ597" s="37"/>
      <c r="SBK597" s="37"/>
      <c r="SBL597" s="37"/>
      <c r="SBM597" s="37"/>
      <c r="SBN597" s="37"/>
      <c r="SBO597" s="37"/>
      <c r="SBP597" s="37"/>
      <c r="SBQ597" s="37"/>
      <c r="SBR597" s="37"/>
      <c r="SBS597" s="37"/>
      <c r="SBT597" s="37"/>
      <c r="SBU597" s="37"/>
      <c r="SBV597" s="37"/>
      <c r="SBW597" s="37"/>
      <c r="SBX597" s="37"/>
      <c r="SBY597" s="37"/>
      <c r="SBZ597" s="37"/>
      <c r="SCA597" s="37"/>
      <c r="SCB597" s="37"/>
      <c r="SCC597" s="37"/>
      <c r="SCD597" s="37"/>
      <c r="SCE597" s="37"/>
      <c r="SCF597" s="37"/>
      <c r="SCG597" s="37"/>
      <c r="SCH597" s="37"/>
      <c r="SCI597" s="37"/>
      <c r="SCJ597" s="37"/>
      <c r="SCK597" s="37"/>
      <c r="SCL597" s="37"/>
      <c r="SCM597" s="37"/>
      <c r="SCN597" s="37"/>
      <c r="SCO597" s="37"/>
      <c r="SCP597" s="37"/>
      <c r="SCQ597" s="37"/>
      <c r="SCR597" s="37"/>
      <c r="SCS597" s="37"/>
      <c r="SCT597" s="37"/>
      <c r="SCU597" s="37"/>
      <c r="SCV597" s="37"/>
      <c r="SCW597" s="37"/>
      <c r="SCX597" s="37"/>
      <c r="SCY597" s="37"/>
      <c r="SCZ597" s="37"/>
      <c r="SDA597" s="37"/>
      <c r="SDB597" s="37"/>
      <c r="SDC597" s="37"/>
      <c r="SDD597" s="37"/>
      <c r="SDE597" s="37"/>
      <c r="SDF597" s="37"/>
      <c r="SDG597" s="37"/>
      <c r="SDH597" s="37"/>
      <c r="SDI597" s="37"/>
      <c r="SDJ597" s="37"/>
      <c r="SDK597" s="37"/>
      <c r="SDL597" s="37"/>
      <c r="SDM597" s="37"/>
      <c r="SDN597" s="37"/>
      <c r="SDO597" s="37"/>
      <c r="SDP597" s="37"/>
      <c r="SDQ597" s="37"/>
      <c r="SDR597" s="37"/>
      <c r="SDS597" s="37"/>
      <c r="SDT597" s="37"/>
      <c r="SDU597" s="37"/>
      <c r="SDV597" s="37"/>
      <c r="SDW597" s="37"/>
      <c r="SDX597" s="37"/>
      <c r="SDY597" s="37"/>
      <c r="SDZ597" s="37"/>
      <c r="SEA597" s="37"/>
      <c r="SEB597" s="37"/>
      <c r="SEC597" s="37"/>
      <c r="SED597" s="37"/>
      <c r="SEE597" s="37"/>
      <c r="SEF597" s="37"/>
      <c r="SEG597" s="37"/>
      <c r="SEH597" s="37"/>
      <c r="SEI597" s="37"/>
      <c r="SEJ597" s="37"/>
      <c r="SEK597" s="37"/>
      <c r="SEL597" s="37"/>
      <c r="SEM597" s="37"/>
      <c r="SEN597" s="37"/>
      <c r="SEO597" s="37"/>
      <c r="SEP597" s="37"/>
      <c r="SEQ597" s="37"/>
      <c r="SER597" s="37"/>
      <c r="SES597" s="37"/>
      <c r="SET597" s="37"/>
      <c r="SEU597" s="37"/>
      <c r="SEV597" s="37"/>
      <c r="SEW597" s="37"/>
      <c r="SEX597" s="37"/>
      <c r="SEY597" s="37"/>
      <c r="SEZ597" s="37"/>
      <c r="SFA597" s="37"/>
      <c r="SFB597" s="37"/>
      <c r="SFC597" s="37"/>
      <c r="SFD597" s="37"/>
      <c r="SFE597" s="37"/>
      <c r="SFF597" s="37"/>
      <c r="SFG597" s="37"/>
      <c r="SFH597" s="37"/>
      <c r="SFI597" s="37"/>
      <c r="SFJ597" s="37"/>
      <c r="SFK597" s="37"/>
      <c r="SFL597" s="37"/>
      <c r="SFM597" s="37"/>
      <c r="SFN597" s="37"/>
      <c r="SFO597" s="37"/>
      <c r="SFP597" s="37"/>
      <c r="SFQ597" s="37"/>
      <c r="SFR597" s="37"/>
      <c r="SFS597" s="37"/>
      <c r="SFT597" s="37"/>
      <c r="SFU597" s="37"/>
      <c r="SFV597" s="37"/>
      <c r="SFW597" s="37"/>
      <c r="SFX597" s="37"/>
      <c r="SFY597" s="37"/>
      <c r="SFZ597" s="37"/>
      <c r="SGA597" s="37"/>
      <c r="SGB597" s="37"/>
      <c r="SGC597" s="37"/>
      <c r="SGD597" s="37"/>
      <c r="SGE597" s="37"/>
      <c r="SGF597" s="37"/>
      <c r="SGG597" s="37"/>
      <c r="SGH597" s="37"/>
      <c r="SGI597" s="37"/>
      <c r="SGJ597" s="37"/>
      <c r="SGK597" s="37"/>
      <c r="SGL597" s="37"/>
      <c r="SGM597" s="37"/>
      <c r="SGN597" s="37"/>
      <c r="SGO597" s="37"/>
      <c r="SGP597" s="37"/>
      <c r="SGQ597" s="37"/>
      <c r="SGR597" s="37"/>
      <c r="SGS597" s="37"/>
      <c r="SGT597" s="37"/>
      <c r="SGU597" s="37"/>
      <c r="SGV597" s="37"/>
      <c r="SGW597" s="37"/>
      <c r="SGX597" s="37"/>
      <c r="SGY597" s="37"/>
      <c r="SGZ597" s="37"/>
      <c r="SHA597" s="37"/>
      <c r="SHB597" s="37"/>
      <c r="SHC597" s="37"/>
      <c r="SHD597" s="37"/>
      <c r="SHE597" s="37"/>
      <c r="SHF597" s="37"/>
      <c r="SHG597" s="37"/>
      <c r="SHH597" s="37"/>
      <c r="SHI597" s="37"/>
      <c r="SHJ597" s="37"/>
      <c r="SHK597" s="37"/>
      <c r="SHL597" s="37"/>
      <c r="SHM597" s="37"/>
      <c r="SHN597" s="37"/>
      <c r="SHO597" s="37"/>
      <c r="SHP597" s="37"/>
      <c r="SHQ597" s="37"/>
      <c r="SHR597" s="37"/>
      <c r="SHS597" s="37"/>
      <c r="SHT597" s="37"/>
      <c r="SHU597" s="37"/>
      <c r="SHV597" s="37"/>
      <c r="SHW597" s="37"/>
      <c r="SHX597" s="37"/>
      <c r="SHY597" s="37"/>
      <c r="SHZ597" s="37"/>
      <c r="SIA597" s="37"/>
      <c r="SIB597" s="37"/>
      <c r="SIC597" s="37"/>
      <c r="SID597" s="37"/>
      <c r="SIE597" s="37"/>
      <c r="SIF597" s="37"/>
      <c r="SIG597" s="37"/>
      <c r="SIH597" s="37"/>
      <c r="SII597" s="37"/>
      <c r="SIJ597" s="37"/>
      <c r="SIK597" s="37"/>
      <c r="SIL597" s="37"/>
      <c r="SIM597" s="37"/>
      <c r="SIN597" s="37"/>
      <c r="SIO597" s="37"/>
      <c r="SIP597" s="37"/>
      <c r="SIQ597" s="37"/>
      <c r="SIR597" s="37"/>
      <c r="SIS597" s="37"/>
      <c r="SIT597" s="37"/>
      <c r="SIU597" s="37"/>
      <c r="SIV597" s="37"/>
      <c r="SIW597" s="37"/>
      <c r="SIX597" s="37"/>
      <c r="SIY597" s="37"/>
      <c r="SIZ597" s="37"/>
      <c r="SJA597" s="37"/>
      <c r="SJB597" s="37"/>
      <c r="SJC597" s="37"/>
      <c r="SJD597" s="37"/>
      <c r="SJE597" s="37"/>
      <c r="SJF597" s="37"/>
      <c r="SJG597" s="37"/>
      <c r="SJH597" s="37"/>
      <c r="SJI597" s="37"/>
      <c r="SJJ597" s="37"/>
      <c r="SJK597" s="37"/>
      <c r="SJL597" s="37"/>
      <c r="SJM597" s="37"/>
      <c r="SJN597" s="37"/>
      <c r="SJO597" s="37"/>
      <c r="SJP597" s="37"/>
      <c r="SJQ597" s="37"/>
      <c r="SJR597" s="37"/>
      <c r="SJS597" s="37"/>
      <c r="SJT597" s="37"/>
      <c r="SJU597" s="37"/>
      <c r="SJV597" s="37"/>
      <c r="SJW597" s="37"/>
      <c r="SJX597" s="37"/>
      <c r="SJY597" s="37"/>
      <c r="SJZ597" s="37"/>
      <c r="SKA597" s="37"/>
      <c r="SKB597" s="37"/>
      <c r="SKC597" s="37"/>
      <c r="SKD597" s="37"/>
      <c r="SKE597" s="37"/>
      <c r="SKF597" s="37"/>
      <c r="SKG597" s="37"/>
      <c r="SKH597" s="37"/>
      <c r="SKI597" s="37"/>
      <c r="SKJ597" s="37"/>
      <c r="SKK597" s="37"/>
      <c r="SKL597" s="37"/>
      <c r="SKM597" s="37"/>
      <c r="SKN597" s="37"/>
      <c r="SKO597" s="37"/>
      <c r="SKP597" s="37"/>
      <c r="SKQ597" s="37"/>
      <c r="SKR597" s="37"/>
      <c r="SKS597" s="37"/>
      <c r="SKT597" s="37"/>
      <c r="SKU597" s="37"/>
      <c r="SKV597" s="37"/>
      <c r="SKW597" s="37"/>
      <c r="SKX597" s="37"/>
      <c r="SKY597" s="37"/>
      <c r="SKZ597" s="37"/>
      <c r="SLA597" s="37"/>
      <c r="SLB597" s="37"/>
      <c r="SLC597" s="37"/>
      <c r="SLD597" s="37"/>
      <c r="SLE597" s="37"/>
      <c r="SLF597" s="37"/>
      <c r="SLG597" s="37"/>
      <c r="SLH597" s="37"/>
      <c r="SLI597" s="37"/>
      <c r="SLJ597" s="37"/>
      <c r="SLK597" s="37"/>
      <c r="SLL597" s="37"/>
      <c r="SLM597" s="37"/>
      <c r="SLN597" s="37"/>
      <c r="SLO597" s="37"/>
      <c r="SLP597" s="37"/>
      <c r="SLQ597" s="37"/>
      <c r="SLR597" s="37"/>
      <c r="SLS597" s="37"/>
      <c r="SLT597" s="37"/>
      <c r="SLU597" s="37"/>
      <c r="SLV597" s="37"/>
      <c r="SLW597" s="37"/>
      <c r="SLX597" s="37"/>
      <c r="SLY597" s="37"/>
      <c r="SLZ597" s="37"/>
      <c r="SMA597" s="37"/>
      <c r="SMB597" s="37"/>
      <c r="SMC597" s="37"/>
      <c r="SMD597" s="37"/>
      <c r="SME597" s="37"/>
      <c r="SMF597" s="37"/>
      <c r="SMG597" s="37"/>
      <c r="SMH597" s="37"/>
      <c r="SMI597" s="37"/>
      <c r="SMJ597" s="37"/>
      <c r="SMK597" s="37"/>
      <c r="SML597" s="37"/>
      <c r="SMM597" s="37"/>
      <c r="SMN597" s="37"/>
      <c r="SMO597" s="37"/>
      <c r="SMP597" s="37"/>
      <c r="SMQ597" s="37"/>
      <c r="SMR597" s="37"/>
      <c r="SMS597" s="37"/>
      <c r="SMT597" s="37"/>
      <c r="SMU597" s="37"/>
      <c r="SMV597" s="37"/>
      <c r="SMW597" s="37"/>
      <c r="SMX597" s="37"/>
      <c r="SMY597" s="37"/>
      <c r="SMZ597" s="37"/>
      <c r="SNA597" s="37"/>
      <c r="SNB597" s="37"/>
      <c r="SNC597" s="37"/>
      <c r="SND597" s="37"/>
      <c r="SNE597" s="37"/>
      <c r="SNF597" s="37"/>
      <c r="SNG597" s="37"/>
      <c r="SNH597" s="37"/>
      <c r="SNI597" s="37"/>
      <c r="SNJ597" s="37"/>
      <c r="SNK597" s="37"/>
      <c r="SNL597" s="37"/>
      <c r="SNM597" s="37"/>
      <c r="SNN597" s="37"/>
      <c r="SNO597" s="37"/>
      <c r="SNP597" s="37"/>
      <c r="SNQ597" s="37"/>
      <c r="SNR597" s="37"/>
      <c r="SNS597" s="37"/>
      <c r="SNT597" s="37"/>
      <c r="SNU597" s="37"/>
      <c r="SNV597" s="37"/>
      <c r="SNW597" s="37"/>
      <c r="SNX597" s="37"/>
      <c r="SNY597" s="37"/>
      <c r="SNZ597" s="37"/>
      <c r="SOA597" s="37"/>
      <c r="SOB597" s="37"/>
      <c r="SOC597" s="37"/>
      <c r="SOD597" s="37"/>
      <c r="SOE597" s="37"/>
      <c r="SOF597" s="37"/>
      <c r="SOG597" s="37"/>
      <c r="SOH597" s="37"/>
      <c r="SOI597" s="37"/>
      <c r="SOJ597" s="37"/>
      <c r="SOK597" s="37"/>
      <c r="SOL597" s="37"/>
      <c r="SOM597" s="37"/>
      <c r="SON597" s="37"/>
      <c r="SOO597" s="37"/>
      <c r="SOP597" s="37"/>
      <c r="SOQ597" s="37"/>
      <c r="SOR597" s="37"/>
      <c r="SOS597" s="37"/>
      <c r="SOT597" s="37"/>
      <c r="SOU597" s="37"/>
      <c r="SOV597" s="37"/>
      <c r="SOW597" s="37"/>
      <c r="SOX597" s="37"/>
      <c r="SOY597" s="37"/>
      <c r="SOZ597" s="37"/>
      <c r="SPA597" s="37"/>
      <c r="SPB597" s="37"/>
      <c r="SPC597" s="37"/>
      <c r="SPD597" s="37"/>
      <c r="SPE597" s="37"/>
      <c r="SPF597" s="37"/>
      <c r="SPG597" s="37"/>
      <c r="SPH597" s="37"/>
      <c r="SPI597" s="37"/>
      <c r="SPJ597" s="37"/>
      <c r="SPK597" s="37"/>
      <c r="SPL597" s="37"/>
      <c r="SPM597" s="37"/>
      <c r="SPN597" s="37"/>
      <c r="SPO597" s="37"/>
      <c r="SPP597" s="37"/>
      <c r="SPQ597" s="37"/>
      <c r="SPR597" s="37"/>
      <c r="SPS597" s="37"/>
      <c r="SPT597" s="37"/>
      <c r="SPU597" s="37"/>
      <c r="SPV597" s="37"/>
      <c r="SPW597" s="37"/>
      <c r="SPX597" s="37"/>
      <c r="SPY597" s="37"/>
      <c r="SPZ597" s="37"/>
      <c r="SQA597" s="37"/>
      <c r="SQB597" s="37"/>
      <c r="SQC597" s="37"/>
      <c r="SQD597" s="37"/>
      <c r="SQE597" s="37"/>
      <c r="SQF597" s="37"/>
      <c r="SQG597" s="37"/>
      <c r="SQH597" s="37"/>
      <c r="SQI597" s="37"/>
      <c r="SQJ597" s="37"/>
      <c r="SQK597" s="37"/>
      <c r="SQL597" s="37"/>
      <c r="SQM597" s="37"/>
      <c r="SQN597" s="37"/>
      <c r="SQO597" s="37"/>
      <c r="SQP597" s="37"/>
      <c r="SQQ597" s="37"/>
      <c r="SQR597" s="37"/>
      <c r="SQS597" s="37"/>
      <c r="SQT597" s="37"/>
      <c r="SQU597" s="37"/>
      <c r="SQV597" s="37"/>
      <c r="SQW597" s="37"/>
      <c r="SQX597" s="37"/>
      <c r="SQY597" s="37"/>
      <c r="SQZ597" s="37"/>
      <c r="SRA597" s="37"/>
      <c r="SRB597" s="37"/>
      <c r="SRC597" s="37"/>
      <c r="SRD597" s="37"/>
      <c r="SRE597" s="37"/>
      <c r="SRF597" s="37"/>
      <c r="SRG597" s="37"/>
      <c r="SRH597" s="37"/>
      <c r="SRI597" s="37"/>
      <c r="SRJ597" s="37"/>
      <c r="SRK597" s="37"/>
      <c r="SRL597" s="37"/>
      <c r="SRM597" s="37"/>
      <c r="SRN597" s="37"/>
      <c r="SRO597" s="37"/>
      <c r="SRP597" s="37"/>
      <c r="SRQ597" s="37"/>
      <c r="SRR597" s="37"/>
      <c r="SRS597" s="37"/>
      <c r="SRT597" s="37"/>
      <c r="SRU597" s="37"/>
      <c r="SRV597" s="37"/>
      <c r="SRW597" s="37"/>
      <c r="SRX597" s="37"/>
      <c r="SRY597" s="37"/>
      <c r="SRZ597" s="37"/>
      <c r="SSA597" s="37"/>
      <c r="SSB597" s="37"/>
      <c r="SSC597" s="37"/>
      <c r="SSD597" s="37"/>
      <c r="SSE597" s="37"/>
      <c r="SSF597" s="37"/>
      <c r="SSG597" s="37"/>
      <c r="SSH597" s="37"/>
      <c r="SSI597" s="37"/>
      <c r="SSJ597" s="37"/>
      <c r="SSK597" s="37"/>
      <c r="SSL597" s="37"/>
      <c r="SSM597" s="37"/>
      <c r="SSN597" s="37"/>
      <c r="SSO597" s="37"/>
      <c r="SSP597" s="37"/>
      <c r="SSQ597" s="37"/>
      <c r="SSR597" s="37"/>
      <c r="SSS597" s="37"/>
      <c r="SST597" s="37"/>
      <c r="SSU597" s="37"/>
      <c r="SSV597" s="37"/>
      <c r="SSW597" s="37"/>
      <c r="SSX597" s="37"/>
      <c r="SSY597" s="37"/>
      <c r="SSZ597" s="37"/>
      <c r="STA597" s="37"/>
      <c r="STB597" s="37"/>
      <c r="STC597" s="37"/>
      <c r="STD597" s="37"/>
      <c r="STE597" s="37"/>
      <c r="STF597" s="37"/>
      <c r="STG597" s="37"/>
      <c r="STH597" s="37"/>
      <c r="STI597" s="37"/>
      <c r="STJ597" s="37"/>
      <c r="STK597" s="37"/>
      <c r="STL597" s="37"/>
      <c r="STM597" s="37"/>
      <c r="STN597" s="37"/>
      <c r="STO597" s="37"/>
      <c r="STP597" s="37"/>
      <c r="STQ597" s="37"/>
      <c r="STR597" s="37"/>
      <c r="STS597" s="37"/>
      <c r="STT597" s="37"/>
      <c r="STU597" s="37"/>
      <c r="STV597" s="37"/>
      <c r="STW597" s="37"/>
      <c r="STX597" s="37"/>
      <c r="STY597" s="37"/>
      <c r="STZ597" s="37"/>
      <c r="SUA597" s="37"/>
      <c r="SUB597" s="37"/>
      <c r="SUC597" s="37"/>
      <c r="SUD597" s="37"/>
      <c r="SUE597" s="37"/>
      <c r="SUF597" s="37"/>
      <c r="SUG597" s="37"/>
      <c r="SUH597" s="37"/>
      <c r="SUI597" s="37"/>
      <c r="SUJ597" s="37"/>
      <c r="SUK597" s="37"/>
      <c r="SUL597" s="37"/>
      <c r="SUM597" s="37"/>
      <c r="SUN597" s="37"/>
      <c r="SUO597" s="37"/>
      <c r="SUP597" s="37"/>
      <c r="SUQ597" s="37"/>
      <c r="SUR597" s="37"/>
      <c r="SUS597" s="37"/>
      <c r="SUT597" s="37"/>
      <c r="SUU597" s="37"/>
      <c r="SUV597" s="37"/>
      <c r="SUW597" s="37"/>
      <c r="SUX597" s="37"/>
      <c r="SUY597" s="37"/>
      <c r="SUZ597" s="37"/>
      <c r="SVA597" s="37"/>
      <c r="SVB597" s="37"/>
      <c r="SVC597" s="37"/>
      <c r="SVD597" s="37"/>
      <c r="SVE597" s="37"/>
      <c r="SVF597" s="37"/>
      <c r="SVG597" s="37"/>
      <c r="SVH597" s="37"/>
      <c r="SVI597" s="37"/>
      <c r="SVJ597" s="37"/>
      <c r="SVK597" s="37"/>
      <c r="SVL597" s="37"/>
      <c r="SVM597" s="37"/>
      <c r="SVN597" s="37"/>
      <c r="SVO597" s="37"/>
      <c r="SVP597" s="37"/>
      <c r="SVQ597" s="37"/>
      <c r="SVR597" s="37"/>
      <c r="SVS597" s="37"/>
      <c r="SVT597" s="37"/>
      <c r="SVU597" s="37"/>
      <c r="SVV597" s="37"/>
      <c r="SVW597" s="37"/>
      <c r="SVX597" s="37"/>
      <c r="SVY597" s="37"/>
      <c r="SVZ597" s="37"/>
      <c r="SWA597" s="37"/>
      <c r="SWB597" s="37"/>
      <c r="SWC597" s="37"/>
      <c r="SWD597" s="37"/>
      <c r="SWE597" s="37"/>
      <c r="SWF597" s="37"/>
      <c r="SWG597" s="37"/>
      <c r="SWH597" s="37"/>
      <c r="SWI597" s="37"/>
      <c r="SWJ597" s="37"/>
      <c r="SWK597" s="37"/>
      <c r="SWL597" s="37"/>
      <c r="SWM597" s="37"/>
      <c r="SWN597" s="37"/>
      <c r="SWO597" s="37"/>
      <c r="SWP597" s="37"/>
      <c r="SWQ597" s="37"/>
      <c r="SWR597" s="37"/>
      <c r="SWS597" s="37"/>
      <c r="SWT597" s="37"/>
      <c r="SWU597" s="37"/>
      <c r="SWV597" s="37"/>
      <c r="SWW597" s="37"/>
      <c r="SWX597" s="37"/>
      <c r="SWY597" s="37"/>
      <c r="SWZ597" s="37"/>
      <c r="SXA597" s="37"/>
      <c r="SXB597" s="37"/>
      <c r="SXC597" s="37"/>
      <c r="SXD597" s="37"/>
      <c r="SXE597" s="37"/>
      <c r="SXF597" s="37"/>
      <c r="SXG597" s="37"/>
      <c r="SXH597" s="37"/>
      <c r="SXI597" s="37"/>
      <c r="SXJ597" s="37"/>
      <c r="SXK597" s="37"/>
      <c r="SXL597" s="37"/>
      <c r="SXM597" s="37"/>
      <c r="SXN597" s="37"/>
      <c r="SXO597" s="37"/>
      <c r="SXP597" s="37"/>
      <c r="SXQ597" s="37"/>
      <c r="SXR597" s="37"/>
      <c r="SXS597" s="37"/>
      <c r="SXT597" s="37"/>
      <c r="SXU597" s="37"/>
      <c r="SXV597" s="37"/>
      <c r="SXW597" s="37"/>
      <c r="SXX597" s="37"/>
      <c r="SXY597" s="37"/>
      <c r="SXZ597" s="37"/>
      <c r="SYA597" s="37"/>
      <c r="SYB597" s="37"/>
      <c r="SYC597" s="37"/>
      <c r="SYD597" s="37"/>
      <c r="SYE597" s="37"/>
      <c r="SYF597" s="37"/>
      <c r="SYG597" s="37"/>
      <c r="SYH597" s="37"/>
      <c r="SYI597" s="37"/>
      <c r="SYJ597" s="37"/>
      <c r="SYK597" s="37"/>
      <c r="SYL597" s="37"/>
      <c r="SYM597" s="37"/>
      <c r="SYN597" s="37"/>
      <c r="SYO597" s="37"/>
      <c r="SYP597" s="37"/>
      <c r="SYQ597" s="37"/>
      <c r="SYR597" s="37"/>
      <c r="SYS597" s="37"/>
      <c r="SYT597" s="37"/>
      <c r="SYU597" s="37"/>
      <c r="SYV597" s="37"/>
      <c r="SYW597" s="37"/>
      <c r="SYX597" s="37"/>
      <c r="SYY597" s="37"/>
      <c r="SYZ597" s="37"/>
      <c r="SZA597" s="37"/>
      <c r="SZB597" s="37"/>
      <c r="SZC597" s="37"/>
      <c r="SZD597" s="37"/>
      <c r="SZE597" s="37"/>
      <c r="SZF597" s="37"/>
      <c r="SZG597" s="37"/>
      <c r="SZH597" s="37"/>
      <c r="SZI597" s="37"/>
      <c r="SZJ597" s="37"/>
      <c r="SZK597" s="37"/>
      <c r="SZL597" s="37"/>
      <c r="SZM597" s="37"/>
      <c r="SZN597" s="37"/>
      <c r="SZO597" s="37"/>
      <c r="SZP597" s="37"/>
      <c r="SZQ597" s="37"/>
      <c r="SZR597" s="37"/>
      <c r="SZS597" s="37"/>
      <c r="SZT597" s="37"/>
      <c r="SZU597" s="37"/>
      <c r="SZV597" s="37"/>
      <c r="SZW597" s="37"/>
      <c r="SZX597" s="37"/>
      <c r="SZY597" s="37"/>
      <c r="SZZ597" s="37"/>
      <c r="TAA597" s="37"/>
      <c r="TAB597" s="37"/>
      <c r="TAC597" s="37"/>
      <c r="TAD597" s="37"/>
      <c r="TAE597" s="37"/>
      <c r="TAF597" s="37"/>
      <c r="TAG597" s="37"/>
      <c r="TAH597" s="37"/>
      <c r="TAI597" s="37"/>
      <c r="TAJ597" s="37"/>
      <c r="TAK597" s="37"/>
      <c r="TAL597" s="37"/>
      <c r="TAM597" s="37"/>
      <c r="TAN597" s="37"/>
      <c r="TAO597" s="37"/>
      <c r="TAP597" s="37"/>
      <c r="TAQ597" s="37"/>
      <c r="TAR597" s="37"/>
      <c r="TAS597" s="37"/>
      <c r="TAT597" s="37"/>
      <c r="TAU597" s="37"/>
      <c r="TAV597" s="37"/>
      <c r="TAW597" s="37"/>
      <c r="TAX597" s="37"/>
      <c r="TAY597" s="37"/>
      <c r="TAZ597" s="37"/>
      <c r="TBA597" s="37"/>
      <c r="TBB597" s="37"/>
      <c r="TBC597" s="37"/>
      <c r="TBD597" s="37"/>
      <c r="TBE597" s="37"/>
      <c r="TBF597" s="37"/>
      <c r="TBG597" s="37"/>
      <c r="TBH597" s="37"/>
      <c r="TBI597" s="37"/>
      <c r="TBJ597" s="37"/>
      <c r="TBK597" s="37"/>
      <c r="TBL597" s="37"/>
      <c r="TBM597" s="37"/>
      <c r="TBN597" s="37"/>
      <c r="TBO597" s="37"/>
      <c r="TBP597" s="37"/>
      <c r="TBQ597" s="37"/>
      <c r="TBR597" s="37"/>
      <c r="TBS597" s="37"/>
      <c r="TBT597" s="37"/>
      <c r="TBU597" s="37"/>
      <c r="TBV597" s="37"/>
      <c r="TBW597" s="37"/>
      <c r="TBX597" s="37"/>
      <c r="TBY597" s="37"/>
      <c r="TBZ597" s="37"/>
      <c r="TCA597" s="37"/>
      <c r="TCB597" s="37"/>
      <c r="TCC597" s="37"/>
      <c r="TCD597" s="37"/>
      <c r="TCE597" s="37"/>
      <c r="TCF597" s="37"/>
      <c r="TCG597" s="37"/>
      <c r="TCH597" s="37"/>
      <c r="TCI597" s="37"/>
      <c r="TCJ597" s="37"/>
      <c r="TCK597" s="37"/>
      <c r="TCL597" s="37"/>
      <c r="TCM597" s="37"/>
      <c r="TCN597" s="37"/>
      <c r="TCO597" s="37"/>
      <c r="TCP597" s="37"/>
      <c r="TCQ597" s="37"/>
      <c r="TCR597" s="37"/>
      <c r="TCS597" s="37"/>
      <c r="TCT597" s="37"/>
      <c r="TCU597" s="37"/>
      <c r="TCV597" s="37"/>
      <c r="TCW597" s="37"/>
      <c r="TCX597" s="37"/>
      <c r="TCY597" s="37"/>
      <c r="TCZ597" s="37"/>
      <c r="TDA597" s="37"/>
      <c r="TDB597" s="37"/>
      <c r="TDC597" s="37"/>
      <c r="TDD597" s="37"/>
      <c r="TDE597" s="37"/>
      <c r="TDF597" s="37"/>
      <c r="TDG597" s="37"/>
      <c r="TDH597" s="37"/>
      <c r="TDI597" s="37"/>
      <c r="TDJ597" s="37"/>
      <c r="TDK597" s="37"/>
      <c r="TDL597" s="37"/>
      <c r="TDM597" s="37"/>
      <c r="TDN597" s="37"/>
      <c r="TDO597" s="37"/>
      <c r="TDP597" s="37"/>
      <c r="TDQ597" s="37"/>
      <c r="TDR597" s="37"/>
      <c r="TDS597" s="37"/>
      <c r="TDT597" s="37"/>
      <c r="TDU597" s="37"/>
      <c r="TDV597" s="37"/>
      <c r="TDW597" s="37"/>
      <c r="TDX597" s="37"/>
      <c r="TDY597" s="37"/>
      <c r="TDZ597" s="37"/>
      <c r="TEA597" s="37"/>
      <c r="TEB597" s="37"/>
      <c r="TEC597" s="37"/>
      <c r="TED597" s="37"/>
      <c r="TEE597" s="37"/>
      <c r="TEF597" s="37"/>
      <c r="TEG597" s="37"/>
      <c r="TEH597" s="37"/>
      <c r="TEI597" s="37"/>
      <c r="TEJ597" s="37"/>
      <c r="TEK597" s="37"/>
      <c r="TEL597" s="37"/>
      <c r="TEM597" s="37"/>
      <c r="TEN597" s="37"/>
      <c r="TEO597" s="37"/>
      <c r="TEP597" s="37"/>
      <c r="TEQ597" s="37"/>
      <c r="TER597" s="37"/>
      <c r="TES597" s="37"/>
      <c r="TET597" s="37"/>
      <c r="TEU597" s="37"/>
      <c r="TEV597" s="37"/>
      <c r="TEW597" s="37"/>
      <c r="TEX597" s="37"/>
      <c r="TEY597" s="37"/>
      <c r="TEZ597" s="37"/>
      <c r="TFA597" s="37"/>
      <c r="TFB597" s="37"/>
      <c r="TFC597" s="37"/>
      <c r="TFD597" s="37"/>
      <c r="TFE597" s="37"/>
      <c r="TFF597" s="37"/>
      <c r="TFG597" s="37"/>
      <c r="TFH597" s="37"/>
      <c r="TFI597" s="37"/>
      <c r="TFJ597" s="37"/>
      <c r="TFK597" s="37"/>
      <c r="TFL597" s="37"/>
      <c r="TFM597" s="37"/>
      <c r="TFN597" s="37"/>
      <c r="TFO597" s="37"/>
      <c r="TFP597" s="37"/>
      <c r="TFQ597" s="37"/>
      <c r="TFR597" s="37"/>
      <c r="TFS597" s="37"/>
      <c r="TFT597" s="37"/>
      <c r="TFU597" s="37"/>
      <c r="TFV597" s="37"/>
      <c r="TFW597" s="37"/>
      <c r="TFX597" s="37"/>
      <c r="TFY597" s="37"/>
      <c r="TFZ597" s="37"/>
      <c r="TGA597" s="37"/>
      <c r="TGB597" s="37"/>
      <c r="TGC597" s="37"/>
      <c r="TGD597" s="37"/>
      <c r="TGE597" s="37"/>
      <c r="TGF597" s="37"/>
      <c r="TGG597" s="37"/>
      <c r="TGH597" s="37"/>
      <c r="TGI597" s="37"/>
      <c r="TGJ597" s="37"/>
      <c r="TGK597" s="37"/>
      <c r="TGL597" s="37"/>
      <c r="TGM597" s="37"/>
      <c r="TGN597" s="37"/>
      <c r="TGO597" s="37"/>
      <c r="TGP597" s="37"/>
      <c r="TGQ597" s="37"/>
      <c r="TGR597" s="37"/>
      <c r="TGS597" s="37"/>
      <c r="TGT597" s="37"/>
      <c r="TGU597" s="37"/>
      <c r="TGV597" s="37"/>
      <c r="TGW597" s="37"/>
      <c r="TGX597" s="37"/>
      <c r="TGY597" s="37"/>
      <c r="TGZ597" s="37"/>
      <c r="THA597" s="37"/>
      <c r="THB597" s="37"/>
      <c r="THC597" s="37"/>
      <c r="THD597" s="37"/>
      <c r="THE597" s="37"/>
      <c r="THF597" s="37"/>
      <c r="THG597" s="37"/>
      <c r="THH597" s="37"/>
      <c r="THI597" s="37"/>
      <c r="THJ597" s="37"/>
      <c r="THK597" s="37"/>
      <c r="THL597" s="37"/>
      <c r="THM597" s="37"/>
      <c r="THN597" s="37"/>
      <c r="THO597" s="37"/>
      <c r="THP597" s="37"/>
      <c r="THQ597" s="37"/>
      <c r="THR597" s="37"/>
      <c r="THS597" s="37"/>
      <c r="THT597" s="37"/>
      <c r="THU597" s="37"/>
      <c r="THV597" s="37"/>
      <c r="THW597" s="37"/>
      <c r="THX597" s="37"/>
      <c r="THY597" s="37"/>
      <c r="THZ597" s="37"/>
      <c r="TIA597" s="37"/>
      <c r="TIB597" s="37"/>
      <c r="TIC597" s="37"/>
      <c r="TID597" s="37"/>
      <c r="TIE597" s="37"/>
      <c r="TIF597" s="37"/>
      <c r="TIG597" s="37"/>
      <c r="TIH597" s="37"/>
      <c r="TII597" s="37"/>
      <c r="TIJ597" s="37"/>
      <c r="TIK597" s="37"/>
      <c r="TIL597" s="37"/>
      <c r="TIM597" s="37"/>
      <c r="TIN597" s="37"/>
      <c r="TIO597" s="37"/>
      <c r="TIP597" s="37"/>
      <c r="TIQ597" s="37"/>
      <c r="TIR597" s="37"/>
      <c r="TIS597" s="37"/>
      <c r="TIT597" s="37"/>
      <c r="TIU597" s="37"/>
      <c r="TIV597" s="37"/>
      <c r="TIW597" s="37"/>
      <c r="TIX597" s="37"/>
      <c r="TIY597" s="37"/>
      <c r="TIZ597" s="37"/>
      <c r="TJA597" s="37"/>
      <c r="TJB597" s="37"/>
      <c r="TJC597" s="37"/>
      <c r="TJD597" s="37"/>
      <c r="TJE597" s="37"/>
      <c r="TJF597" s="37"/>
      <c r="TJG597" s="37"/>
      <c r="TJH597" s="37"/>
      <c r="TJI597" s="37"/>
      <c r="TJJ597" s="37"/>
      <c r="TJK597" s="37"/>
      <c r="TJL597" s="37"/>
      <c r="TJM597" s="37"/>
      <c r="TJN597" s="37"/>
      <c r="TJO597" s="37"/>
      <c r="TJP597" s="37"/>
      <c r="TJQ597" s="37"/>
      <c r="TJR597" s="37"/>
      <c r="TJS597" s="37"/>
      <c r="TJT597" s="37"/>
      <c r="TJU597" s="37"/>
      <c r="TJV597" s="37"/>
      <c r="TJW597" s="37"/>
      <c r="TJX597" s="37"/>
      <c r="TJY597" s="37"/>
      <c r="TJZ597" s="37"/>
      <c r="TKA597" s="37"/>
      <c r="TKB597" s="37"/>
      <c r="TKC597" s="37"/>
      <c r="TKD597" s="37"/>
      <c r="TKE597" s="37"/>
      <c r="TKF597" s="37"/>
      <c r="TKG597" s="37"/>
      <c r="TKH597" s="37"/>
      <c r="TKI597" s="37"/>
      <c r="TKJ597" s="37"/>
      <c r="TKK597" s="37"/>
      <c r="TKL597" s="37"/>
      <c r="TKM597" s="37"/>
      <c r="TKN597" s="37"/>
      <c r="TKO597" s="37"/>
      <c r="TKP597" s="37"/>
      <c r="TKQ597" s="37"/>
      <c r="TKR597" s="37"/>
      <c r="TKS597" s="37"/>
      <c r="TKT597" s="37"/>
      <c r="TKU597" s="37"/>
      <c r="TKV597" s="37"/>
      <c r="TKW597" s="37"/>
      <c r="TKX597" s="37"/>
      <c r="TKY597" s="37"/>
      <c r="TKZ597" s="37"/>
      <c r="TLA597" s="37"/>
      <c r="TLB597" s="37"/>
      <c r="TLC597" s="37"/>
      <c r="TLD597" s="37"/>
      <c r="TLE597" s="37"/>
      <c r="TLF597" s="37"/>
      <c r="TLG597" s="37"/>
      <c r="TLH597" s="37"/>
      <c r="TLI597" s="37"/>
      <c r="TLJ597" s="37"/>
      <c r="TLK597" s="37"/>
      <c r="TLL597" s="37"/>
      <c r="TLM597" s="37"/>
      <c r="TLN597" s="37"/>
      <c r="TLO597" s="37"/>
      <c r="TLP597" s="37"/>
      <c r="TLQ597" s="37"/>
      <c r="TLR597" s="37"/>
      <c r="TLS597" s="37"/>
      <c r="TLT597" s="37"/>
      <c r="TLU597" s="37"/>
      <c r="TLV597" s="37"/>
      <c r="TLW597" s="37"/>
      <c r="TLX597" s="37"/>
      <c r="TLY597" s="37"/>
      <c r="TLZ597" s="37"/>
      <c r="TMA597" s="37"/>
      <c r="TMB597" s="37"/>
      <c r="TMC597" s="37"/>
      <c r="TMD597" s="37"/>
      <c r="TME597" s="37"/>
      <c r="TMF597" s="37"/>
      <c r="TMG597" s="37"/>
      <c r="TMH597" s="37"/>
      <c r="TMI597" s="37"/>
      <c r="TMJ597" s="37"/>
      <c r="TMK597" s="37"/>
      <c r="TML597" s="37"/>
      <c r="TMM597" s="37"/>
      <c r="TMN597" s="37"/>
      <c r="TMO597" s="37"/>
      <c r="TMP597" s="37"/>
      <c r="TMQ597" s="37"/>
      <c r="TMR597" s="37"/>
      <c r="TMS597" s="37"/>
      <c r="TMT597" s="37"/>
      <c r="TMU597" s="37"/>
      <c r="TMV597" s="37"/>
      <c r="TMW597" s="37"/>
      <c r="TMX597" s="37"/>
      <c r="TMY597" s="37"/>
      <c r="TMZ597" s="37"/>
      <c r="TNA597" s="37"/>
      <c r="TNB597" s="37"/>
      <c r="TNC597" s="37"/>
      <c r="TND597" s="37"/>
      <c r="TNE597" s="37"/>
      <c r="TNF597" s="37"/>
      <c r="TNG597" s="37"/>
      <c r="TNH597" s="37"/>
      <c r="TNI597" s="37"/>
      <c r="TNJ597" s="37"/>
      <c r="TNK597" s="37"/>
      <c r="TNL597" s="37"/>
      <c r="TNM597" s="37"/>
      <c r="TNN597" s="37"/>
      <c r="TNO597" s="37"/>
      <c r="TNP597" s="37"/>
      <c r="TNQ597" s="37"/>
      <c r="TNR597" s="37"/>
      <c r="TNS597" s="37"/>
      <c r="TNT597" s="37"/>
      <c r="TNU597" s="37"/>
      <c r="TNV597" s="37"/>
      <c r="TNW597" s="37"/>
      <c r="TNX597" s="37"/>
      <c r="TNY597" s="37"/>
      <c r="TNZ597" s="37"/>
      <c r="TOA597" s="37"/>
      <c r="TOB597" s="37"/>
      <c r="TOC597" s="37"/>
      <c r="TOD597" s="37"/>
      <c r="TOE597" s="37"/>
      <c r="TOF597" s="37"/>
      <c r="TOG597" s="37"/>
      <c r="TOH597" s="37"/>
      <c r="TOI597" s="37"/>
      <c r="TOJ597" s="37"/>
      <c r="TOK597" s="37"/>
      <c r="TOL597" s="37"/>
      <c r="TOM597" s="37"/>
      <c r="TON597" s="37"/>
      <c r="TOO597" s="37"/>
      <c r="TOP597" s="37"/>
      <c r="TOQ597" s="37"/>
      <c r="TOR597" s="37"/>
      <c r="TOS597" s="37"/>
      <c r="TOT597" s="37"/>
      <c r="TOU597" s="37"/>
      <c r="TOV597" s="37"/>
      <c r="TOW597" s="37"/>
      <c r="TOX597" s="37"/>
      <c r="TOY597" s="37"/>
      <c r="TOZ597" s="37"/>
      <c r="TPA597" s="37"/>
      <c r="TPB597" s="37"/>
      <c r="TPC597" s="37"/>
      <c r="TPD597" s="37"/>
      <c r="TPE597" s="37"/>
      <c r="TPF597" s="37"/>
      <c r="TPG597" s="37"/>
      <c r="TPH597" s="37"/>
      <c r="TPI597" s="37"/>
      <c r="TPJ597" s="37"/>
      <c r="TPK597" s="37"/>
      <c r="TPL597" s="37"/>
      <c r="TPM597" s="37"/>
      <c r="TPN597" s="37"/>
      <c r="TPO597" s="37"/>
      <c r="TPP597" s="37"/>
      <c r="TPQ597" s="37"/>
      <c r="TPR597" s="37"/>
      <c r="TPS597" s="37"/>
      <c r="TPT597" s="37"/>
      <c r="TPU597" s="37"/>
      <c r="TPV597" s="37"/>
      <c r="TPW597" s="37"/>
      <c r="TPX597" s="37"/>
      <c r="TPY597" s="37"/>
      <c r="TPZ597" s="37"/>
      <c r="TQA597" s="37"/>
      <c r="TQB597" s="37"/>
      <c r="TQC597" s="37"/>
      <c r="TQD597" s="37"/>
      <c r="TQE597" s="37"/>
      <c r="TQF597" s="37"/>
      <c r="TQG597" s="37"/>
      <c r="TQH597" s="37"/>
      <c r="TQI597" s="37"/>
      <c r="TQJ597" s="37"/>
      <c r="TQK597" s="37"/>
      <c r="TQL597" s="37"/>
      <c r="TQM597" s="37"/>
      <c r="TQN597" s="37"/>
      <c r="TQO597" s="37"/>
      <c r="TQP597" s="37"/>
      <c r="TQQ597" s="37"/>
      <c r="TQR597" s="37"/>
      <c r="TQS597" s="37"/>
      <c r="TQT597" s="37"/>
      <c r="TQU597" s="37"/>
      <c r="TQV597" s="37"/>
      <c r="TQW597" s="37"/>
      <c r="TQX597" s="37"/>
      <c r="TQY597" s="37"/>
      <c r="TQZ597" s="37"/>
      <c r="TRA597" s="37"/>
      <c r="TRB597" s="37"/>
      <c r="TRC597" s="37"/>
      <c r="TRD597" s="37"/>
      <c r="TRE597" s="37"/>
      <c r="TRF597" s="37"/>
      <c r="TRG597" s="37"/>
      <c r="TRH597" s="37"/>
      <c r="TRI597" s="37"/>
      <c r="TRJ597" s="37"/>
      <c r="TRK597" s="37"/>
      <c r="TRL597" s="37"/>
      <c r="TRM597" s="37"/>
      <c r="TRN597" s="37"/>
      <c r="TRO597" s="37"/>
      <c r="TRP597" s="37"/>
      <c r="TRQ597" s="37"/>
      <c r="TRR597" s="37"/>
      <c r="TRS597" s="37"/>
      <c r="TRT597" s="37"/>
      <c r="TRU597" s="37"/>
      <c r="TRV597" s="37"/>
      <c r="TRW597" s="37"/>
      <c r="TRX597" s="37"/>
      <c r="TRY597" s="37"/>
      <c r="TRZ597" s="37"/>
      <c r="TSA597" s="37"/>
      <c r="TSB597" s="37"/>
      <c r="TSC597" s="37"/>
      <c r="TSD597" s="37"/>
      <c r="TSE597" s="37"/>
      <c r="TSF597" s="37"/>
      <c r="TSG597" s="37"/>
      <c r="TSH597" s="37"/>
      <c r="TSI597" s="37"/>
      <c r="TSJ597" s="37"/>
      <c r="TSK597" s="37"/>
      <c r="TSL597" s="37"/>
      <c r="TSM597" s="37"/>
      <c r="TSN597" s="37"/>
      <c r="TSO597" s="37"/>
      <c r="TSP597" s="37"/>
      <c r="TSQ597" s="37"/>
      <c r="TSR597" s="37"/>
      <c r="TSS597" s="37"/>
      <c r="TST597" s="37"/>
      <c r="TSU597" s="37"/>
      <c r="TSV597" s="37"/>
      <c r="TSW597" s="37"/>
      <c r="TSX597" s="37"/>
      <c r="TSY597" s="37"/>
      <c r="TSZ597" s="37"/>
      <c r="TTA597" s="37"/>
      <c r="TTB597" s="37"/>
      <c r="TTC597" s="37"/>
      <c r="TTD597" s="37"/>
      <c r="TTE597" s="37"/>
      <c r="TTF597" s="37"/>
      <c r="TTG597" s="37"/>
      <c r="TTH597" s="37"/>
      <c r="TTI597" s="37"/>
      <c r="TTJ597" s="37"/>
      <c r="TTK597" s="37"/>
      <c r="TTL597" s="37"/>
      <c r="TTM597" s="37"/>
      <c r="TTN597" s="37"/>
      <c r="TTO597" s="37"/>
      <c r="TTP597" s="37"/>
      <c r="TTQ597" s="37"/>
      <c r="TTR597" s="37"/>
      <c r="TTS597" s="37"/>
      <c r="TTT597" s="37"/>
      <c r="TTU597" s="37"/>
      <c r="TTV597" s="37"/>
      <c r="TTW597" s="37"/>
      <c r="TTX597" s="37"/>
      <c r="TTY597" s="37"/>
      <c r="TTZ597" s="37"/>
      <c r="TUA597" s="37"/>
      <c r="TUB597" s="37"/>
      <c r="TUC597" s="37"/>
      <c r="TUD597" s="37"/>
      <c r="TUE597" s="37"/>
      <c r="TUF597" s="37"/>
      <c r="TUG597" s="37"/>
      <c r="TUH597" s="37"/>
      <c r="TUI597" s="37"/>
      <c r="TUJ597" s="37"/>
      <c r="TUK597" s="37"/>
      <c r="TUL597" s="37"/>
      <c r="TUM597" s="37"/>
      <c r="TUN597" s="37"/>
      <c r="TUO597" s="37"/>
      <c r="TUP597" s="37"/>
      <c r="TUQ597" s="37"/>
      <c r="TUR597" s="37"/>
      <c r="TUS597" s="37"/>
      <c r="TUT597" s="37"/>
      <c r="TUU597" s="37"/>
      <c r="TUV597" s="37"/>
      <c r="TUW597" s="37"/>
      <c r="TUX597" s="37"/>
      <c r="TUY597" s="37"/>
      <c r="TUZ597" s="37"/>
      <c r="TVA597" s="37"/>
      <c r="TVB597" s="37"/>
      <c r="TVC597" s="37"/>
      <c r="TVD597" s="37"/>
      <c r="TVE597" s="37"/>
      <c r="TVF597" s="37"/>
      <c r="TVG597" s="37"/>
      <c r="TVH597" s="37"/>
      <c r="TVI597" s="37"/>
      <c r="TVJ597" s="37"/>
      <c r="TVK597" s="37"/>
      <c r="TVL597" s="37"/>
      <c r="TVM597" s="37"/>
      <c r="TVN597" s="37"/>
      <c r="TVO597" s="37"/>
      <c r="TVP597" s="37"/>
      <c r="TVQ597" s="37"/>
      <c r="TVR597" s="37"/>
      <c r="TVS597" s="37"/>
      <c r="TVT597" s="37"/>
      <c r="TVU597" s="37"/>
      <c r="TVV597" s="37"/>
      <c r="TVW597" s="37"/>
      <c r="TVX597" s="37"/>
      <c r="TVY597" s="37"/>
      <c r="TVZ597" s="37"/>
      <c r="TWA597" s="37"/>
      <c r="TWB597" s="37"/>
      <c r="TWC597" s="37"/>
      <c r="TWD597" s="37"/>
      <c r="TWE597" s="37"/>
      <c r="TWF597" s="37"/>
      <c r="TWG597" s="37"/>
      <c r="TWH597" s="37"/>
      <c r="TWI597" s="37"/>
      <c r="TWJ597" s="37"/>
      <c r="TWK597" s="37"/>
      <c r="TWL597" s="37"/>
      <c r="TWM597" s="37"/>
      <c r="TWN597" s="37"/>
      <c r="TWO597" s="37"/>
      <c r="TWP597" s="37"/>
      <c r="TWQ597" s="37"/>
      <c r="TWR597" s="37"/>
      <c r="TWS597" s="37"/>
      <c r="TWT597" s="37"/>
      <c r="TWU597" s="37"/>
      <c r="TWV597" s="37"/>
      <c r="TWW597" s="37"/>
      <c r="TWX597" s="37"/>
      <c r="TWY597" s="37"/>
      <c r="TWZ597" s="37"/>
      <c r="TXA597" s="37"/>
      <c r="TXB597" s="37"/>
      <c r="TXC597" s="37"/>
      <c r="TXD597" s="37"/>
      <c r="TXE597" s="37"/>
      <c r="TXF597" s="37"/>
      <c r="TXG597" s="37"/>
      <c r="TXH597" s="37"/>
      <c r="TXI597" s="37"/>
      <c r="TXJ597" s="37"/>
      <c r="TXK597" s="37"/>
      <c r="TXL597" s="37"/>
      <c r="TXM597" s="37"/>
      <c r="TXN597" s="37"/>
      <c r="TXO597" s="37"/>
      <c r="TXP597" s="37"/>
      <c r="TXQ597" s="37"/>
      <c r="TXR597" s="37"/>
      <c r="TXS597" s="37"/>
      <c r="TXT597" s="37"/>
      <c r="TXU597" s="37"/>
      <c r="TXV597" s="37"/>
      <c r="TXW597" s="37"/>
      <c r="TXX597" s="37"/>
      <c r="TXY597" s="37"/>
      <c r="TXZ597" s="37"/>
      <c r="TYA597" s="37"/>
      <c r="TYB597" s="37"/>
      <c r="TYC597" s="37"/>
      <c r="TYD597" s="37"/>
      <c r="TYE597" s="37"/>
      <c r="TYF597" s="37"/>
      <c r="TYG597" s="37"/>
      <c r="TYH597" s="37"/>
      <c r="TYI597" s="37"/>
      <c r="TYJ597" s="37"/>
      <c r="TYK597" s="37"/>
      <c r="TYL597" s="37"/>
      <c r="TYM597" s="37"/>
      <c r="TYN597" s="37"/>
      <c r="TYO597" s="37"/>
      <c r="TYP597" s="37"/>
      <c r="TYQ597" s="37"/>
      <c r="TYR597" s="37"/>
      <c r="TYS597" s="37"/>
      <c r="TYT597" s="37"/>
      <c r="TYU597" s="37"/>
      <c r="TYV597" s="37"/>
      <c r="TYW597" s="37"/>
      <c r="TYX597" s="37"/>
      <c r="TYY597" s="37"/>
      <c r="TYZ597" s="37"/>
      <c r="TZA597" s="37"/>
      <c r="TZB597" s="37"/>
      <c r="TZC597" s="37"/>
      <c r="TZD597" s="37"/>
      <c r="TZE597" s="37"/>
      <c r="TZF597" s="37"/>
      <c r="TZG597" s="37"/>
      <c r="TZH597" s="37"/>
      <c r="TZI597" s="37"/>
      <c r="TZJ597" s="37"/>
      <c r="TZK597" s="37"/>
      <c r="TZL597" s="37"/>
      <c r="TZM597" s="37"/>
      <c r="TZN597" s="37"/>
      <c r="TZO597" s="37"/>
      <c r="TZP597" s="37"/>
      <c r="TZQ597" s="37"/>
      <c r="TZR597" s="37"/>
      <c r="TZS597" s="37"/>
      <c r="TZT597" s="37"/>
      <c r="TZU597" s="37"/>
      <c r="TZV597" s="37"/>
      <c r="TZW597" s="37"/>
      <c r="TZX597" s="37"/>
      <c r="TZY597" s="37"/>
      <c r="TZZ597" s="37"/>
      <c r="UAA597" s="37"/>
      <c r="UAB597" s="37"/>
      <c r="UAC597" s="37"/>
      <c r="UAD597" s="37"/>
      <c r="UAE597" s="37"/>
      <c r="UAF597" s="37"/>
      <c r="UAG597" s="37"/>
      <c r="UAH597" s="37"/>
      <c r="UAI597" s="37"/>
      <c r="UAJ597" s="37"/>
      <c r="UAK597" s="37"/>
      <c r="UAL597" s="37"/>
      <c r="UAM597" s="37"/>
      <c r="UAN597" s="37"/>
      <c r="UAO597" s="37"/>
      <c r="UAP597" s="37"/>
      <c r="UAQ597" s="37"/>
      <c r="UAR597" s="37"/>
      <c r="UAS597" s="37"/>
      <c r="UAT597" s="37"/>
      <c r="UAU597" s="37"/>
      <c r="UAV597" s="37"/>
      <c r="UAW597" s="37"/>
      <c r="UAX597" s="37"/>
      <c r="UAY597" s="37"/>
      <c r="UAZ597" s="37"/>
      <c r="UBA597" s="37"/>
      <c r="UBB597" s="37"/>
      <c r="UBC597" s="37"/>
      <c r="UBD597" s="37"/>
      <c r="UBE597" s="37"/>
      <c r="UBF597" s="37"/>
      <c r="UBG597" s="37"/>
      <c r="UBH597" s="37"/>
      <c r="UBI597" s="37"/>
      <c r="UBJ597" s="37"/>
      <c r="UBK597" s="37"/>
      <c r="UBL597" s="37"/>
      <c r="UBM597" s="37"/>
      <c r="UBN597" s="37"/>
      <c r="UBO597" s="37"/>
      <c r="UBP597" s="37"/>
      <c r="UBQ597" s="37"/>
      <c r="UBR597" s="37"/>
      <c r="UBS597" s="37"/>
      <c r="UBT597" s="37"/>
      <c r="UBU597" s="37"/>
      <c r="UBV597" s="37"/>
      <c r="UBW597" s="37"/>
      <c r="UBX597" s="37"/>
      <c r="UBY597" s="37"/>
      <c r="UBZ597" s="37"/>
      <c r="UCA597" s="37"/>
      <c r="UCB597" s="37"/>
      <c r="UCC597" s="37"/>
      <c r="UCD597" s="37"/>
      <c r="UCE597" s="37"/>
      <c r="UCF597" s="37"/>
      <c r="UCG597" s="37"/>
      <c r="UCH597" s="37"/>
      <c r="UCI597" s="37"/>
      <c r="UCJ597" s="37"/>
      <c r="UCK597" s="37"/>
      <c r="UCL597" s="37"/>
      <c r="UCM597" s="37"/>
      <c r="UCN597" s="37"/>
      <c r="UCO597" s="37"/>
      <c r="UCP597" s="37"/>
      <c r="UCQ597" s="37"/>
      <c r="UCR597" s="37"/>
      <c r="UCS597" s="37"/>
      <c r="UCT597" s="37"/>
      <c r="UCU597" s="37"/>
      <c r="UCV597" s="37"/>
      <c r="UCW597" s="37"/>
      <c r="UCX597" s="37"/>
      <c r="UCY597" s="37"/>
      <c r="UCZ597" s="37"/>
      <c r="UDA597" s="37"/>
      <c r="UDB597" s="37"/>
      <c r="UDC597" s="37"/>
      <c r="UDD597" s="37"/>
      <c r="UDE597" s="37"/>
      <c r="UDF597" s="37"/>
      <c r="UDG597" s="37"/>
      <c r="UDH597" s="37"/>
      <c r="UDI597" s="37"/>
      <c r="UDJ597" s="37"/>
      <c r="UDK597" s="37"/>
      <c r="UDL597" s="37"/>
      <c r="UDM597" s="37"/>
      <c r="UDN597" s="37"/>
      <c r="UDO597" s="37"/>
      <c r="UDP597" s="37"/>
      <c r="UDQ597" s="37"/>
      <c r="UDR597" s="37"/>
      <c r="UDS597" s="37"/>
      <c r="UDT597" s="37"/>
      <c r="UDU597" s="37"/>
      <c r="UDV597" s="37"/>
      <c r="UDW597" s="37"/>
      <c r="UDX597" s="37"/>
      <c r="UDY597" s="37"/>
      <c r="UDZ597" s="37"/>
      <c r="UEA597" s="37"/>
      <c r="UEB597" s="37"/>
      <c r="UEC597" s="37"/>
      <c r="UED597" s="37"/>
      <c r="UEE597" s="37"/>
      <c r="UEF597" s="37"/>
      <c r="UEG597" s="37"/>
      <c r="UEH597" s="37"/>
      <c r="UEI597" s="37"/>
      <c r="UEJ597" s="37"/>
      <c r="UEK597" s="37"/>
      <c r="UEL597" s="37"/>
      <c r="UEM597" s="37"/>
      <c r="UEN597" s="37"/>
      <c r="UEO597" s="37"/>
      <c r="UEP597" s="37"/>
      <c r="UEQ597" s="37"/>
      <c r="UER597" s="37"/>
      <c r="UES597" s="37"/>
      <c r="UET597" s="37"/>
      <c r="UEU597" s="37"/>
      <c r="UEV597" s="37"/>
      <c r="UEW597" s="37"/>
      <c r="UEX597" s="37"/>
      <c r="UEY597" s="37"/>
      <c r="UEZ597" s="37"/>
      <c r="UFA597" s="37"/>
      <c r="UFB597" s="37"/>
      <c r="UFC597" s="37"/>
      <c r="UFD597" s="37"/>
      <c r="UFE597" s="37"/>
      <c r="UFF597" s="37"/>
      <c r="UFG597" s="37"/>
      <c r="UFH597" s="37"/>
      <c r="UFI597" s="37"/>
      <c r="UFJ597" s="37"/>
      <c r="UFK597" s="37"/>
      <c r="UFL597" s="37"/>
      <c r="UFM597" s="37"/>
      <c r="UFN597" s="37"/>
      <c r="UFO597" s="37"/>
      <c r="UFP597" s="37"/>
      <c r="UFQ597" s="37"/>
      <c r="UFR597" s="37"/>
      <c r="UFS597" s="37"/>
      <c r="UFT597" s="37"/>
      <c r="UFU597" s="37"/>
      <c r="UFV597" s="37"/>
      <c r="UFW597" s="37"/>
      <c r="UFX597" s="37"/>
      <c r="UFY597" s="37"/>
      <c r="UFZ597" s="37"/>
      <c r="UGA597" s="37"/>
      <c r="UGB597" s="37"/>
      <c r="UGC597" s="37"/>
      <c r="UGD597" s="37"/>
      <c r="UGE597" s="37"/>
      <c r="UGF597" s="37"/>
      <c r="UGG597" s="37"/>
      <c r="UGH597" s="37"/>
      <c r="UGI597" s="37"/>
      <c r="UGJ597" s="37"/>
      <c r="UGK597" s="37"/>
      <c r="UGL597" s="37"/>
      <c r="UGM597" s="37"/>
      <c r="UGN597" s="37"/>
      <c r="UGO597" s="37"/>
      <c r="UGP597" s="37"/>
      <c r="UGQ597" s="37"/>
      <c r="UGR597" s="37"/>
      <c r="UGS597" s="37"/>
      <c r="UGT597" s="37"/>
      <c r="UGU597" s="37"/>
      <c r="UGV597" s="37"/>
      <c r="UGW597" s="37"/>
      <c r="UGX597" s="37"/>
      <c r="UGY597" s="37"/>
      <c r="UGZ597" s="37"/>
      <c r="UHA597" s="37"/>
      <c r="UHB597" s="37"/>
      <c r="UHC597" s="37"/>
      <c r="UHD597" s="37"/>
      <c r="UHE597" s="37"/>
      <c r="UHF597" s="37"/>
      <c r="UHG597" s="37"/>
      <c r="UHH597" s="37"/>
      <c r="UHI597" s="37"/>
      <c r="UHJ597" s="37"/>
      <c r="UHK597" s="37"/>
      <c r="UHL597" s="37"/>
      <c r="UHM597" s="37"/>
      <c r="UHN597" s="37"/>
      <c r="UHO597" s="37"/>
      <c r="UHP597" s="37"/>
      <c r="UHQ597" s="37"/>
      <c r="UHR597" s="37"/>
      <c r="UHS597" s="37"/>
      <c r="UHT597" s="37"/>
      <c r="UHU597" s="37"/>
      <c r="UHV597" s="37"/>
      <c r="UHW597" s="37"/>
      <c r="UHX597" s="37"/>
      <c r="UHY597" s="37"/>
      <c r="UHZ597" s="37"/>
      <c r="UIA597" s="37"/>
      <c r="UIB597" s="37"/>
      <c r="UIC597" s="37"/>
      <c r="UID597" s="37"/>
      <c r="UIE597" s="37"/>
      <c r="UIF597" s="37"/>
      <c r="UIG597" s="37"/>
      <c r="UIH597" s="37"/>
      <c r="UII597" s="37"/>
      <c r="UIJ597" s="37"/>
      <c r="UIK597" s="37"/>
      <c r="UIL597" s="37"/>
      <c r="UIM597" s="37"/>
      <c r="UIN597" s="37"/>
      <c r="UIO597" s="37"/>
      <c r="UIP597" s="37"/>
      <c r="UIQ597" s="37"/>
      <c r="UIR597" s="37"/>
      <c r="UIS597" s="37"/>
      <c r="UIT597" s="37"/>
      <c r="UIU597" s="37"/>
      <c r="UIV597" s="37"/>
      <c r="UIW597" s="37"/>
      <c r="UIX597" s="37"/>
      <c r="UIY597" s="37"/>
      <c r="UIZ597" s="37"/>
      <c r="UJA597" s="37"/>
      <c r="UJB597" s="37"/>
      <c r="UJC597" s="37"/>
      <c r="UJD597" s="37"/>
      <c r="UJE597" s="37"/>
      <c r="UJF597" s="37"/>
      <c r="UJG597" s="37"/>
      <c r="UJH597" s="37"/>
      <c r="UJI597" s="37"/>
      <c r="UJJ597" s="37"/>
      <c r="UJK597" s="37"/>
      <c r="UJL597" s="37"/>
      <c r="UJM597" s="37"/>
      <c r="UJN597" s="37"/>
      <c r="UJO597" s="37"/>
      <c r="UJP597" s="37"/>
      <c r="UJQ597" s="37"/>
      <c r="UJR597" s="37"/>
      <c r="UJS597" s="37"/>
      <c r="UJT597" s="37"/>
      <c r="UJU597" s="37"/>
      <c r="UJV597" s="37"/>
      <c r="UJW597" s="37"/>
      <c r="UJX597" s="37"/>
      <c r="UJY597" s="37"/>
      <c r="UJZ597" s="37"/>
      <c r="UKA597" s="37"/>
      <c r="UKB597" s="37"/>
      <c r="UKC597" s="37"/>
      <c r="UKD597" s="37"/>
      <c r="UKE597" s="37"/>
      <c r="UKF597" s="37"/>
      <c r="UKG597" s="37"/>
      <c r="UKH597" s="37"/>
      <c r="UKI597" s="37"/>
      <c r="UKJ597" s="37"/>
      <c r="UKK597" s="37"/>
      <c r="UKL597" s="37"/>
      <c r="UKM597" s="37"/>
      <c r="UKN597" s="37"/>
      <c r="UKO597" s="37"/>
      <c r="UKP597" s="37"/>
      <c r="UKQ597" s="37"/>
      <c r="UKR597" s="37"/>
      <c r="UKS597" s="37"/>
      <c r="UKT597" s="37"/>
      <c r="UKU597" s="37"/>
      <c r="UKV597" s="37"/>
      <c r="UKW597" s="37"/>
      <c r="UKX597" s="37"/>
      <c r="UKY597" s="37"/>
      <c r="UKZ597" s="37"/>
      <c r="ULA597" s="37"/>
      <c r="ULB597" s="37"/>
      <c r="ULC597" s="37"/>
      <c r="ULD597" s="37"/>
      <c r="ULE597" s="37"/>
      <c r="ULF597" s="37"/>
      <c r="ULG597" s="37"/>
      <c r="ULH597" s="37"/>
      <c r="ULI597" s="37"/>
      <c r="ULJ597" s="37"/>
      <c r="ULK597" s="37"/>
      <c r="ULL597" s="37"/>
      <c r="ULM597" s="37"/>
      <c r="ULN597" s="37"/>
      <c r="ULO597" s="37"/>
      <c r="ULP597" s="37"/>
      <c r="ULQ597" s="37"/>
      <c r="ULR597" s="37"/>
      <c r="ULS597" s="37"/>
      <c r="ULT597" s="37"/>
      <c r="ULU597" s="37"/>
      <c r="ULV597" s="37"/>
      <c r="ULW597" s="37"/>
      <c r="ULX597" s="37"/>
      <c r="ULY597" s="37"/>
      <c r="ULZ597" s="37"/>
      <c r="UMA597" s="37"/>
      <c r="UMB597" s="37"/>
      <c r="UMC597" s="37"/>
      <c r="UMD597" s="37"/>
      <c r="UME597" s="37"/>
      <c r="UMF597" s="37"/>
      <c r="UMG597" s="37"/>
      <c r="UMH597" s="37"/>
      <c r="UMI597" s="37"/>
      <c r="UMJ597" s="37"/>
      <c r="UMK597" s="37"/>
      <c r="UML597" s="37"/>
      <c r="UMM597" s="37"/>
      <c r="UMN597" s="37"/>
      <c r="UMO597" s="37"/>
      <c r="UMP597" s="37"/>
      <c r="UMQ597" s="37"/>
      <c r="UMR597" s="37"/>
      <c r="UMS597" s="37"/>
      <c r="UMT597" s="37"/>
      <c r="UMU597" s="37"/>
      <c r="UMV597" s="37"/>
      <c r="UMW597" s="37"/>
      <c r="UMX597" s="37"/>
      <c r="UMY597" s="37"/>
      <c r="UMZ597" s="37"/>
      <c r="UNA597" s="37"/>
      <c r="UNB597" s="37"/>
      <c r="UNC597" s="37"/>
      <c r="UND597" s="37"/>
      <c r="UNE597" s="37"/>
      <c r="UNF597" s="37"/>
      <c r="UNG597" s="37"/>
      <c r="UNH597" s="37"/>
      <c r="UNI597" s="37"/>
      <c r="UNJ597" s="37"/>
      <c r="UNK597" s="37"/>
      <c r="UNL597" s="37"/>
      <c r="UNM597" s="37"/>
      <c r="UNN597" s="37"/>
      <c r="UNO597" s="37"/>
      <c r="UNP597" s="37"/>
      <c r="UNQ597" s="37"/>
      <c r="UNR597" s="37"/>
      <c r="UNS597" s="37"/>
      <c r="UNT597" s="37"/>
      <c r="UNU597" s="37"/>
      <c r="UNV597" s="37"/>
      <c r="UNW597" s="37"/>
      <c r="UNX597" s="37"/>
      <c r="UNY597" s="37"/>
      <c r="UNZ597" s="37"/>
      <c r="UOA597" s="37"/>
      <c r="UOB597" s="37"/>
      <c r="UOC597" s="37"/>
      <c r="UOD597" s="37"/>
      <c r="UOE597" s="37"/>
      <c r="UOF597" s="37"/>
      <c r="UOG597" s="37"/>
      <c r="UOH597" s="37"/>
      <c r="UOI597" s="37"/>
      <c r="UOJ597" s="37"/>
      <c r="UOK597" s="37"/>
      <c r="UOL597" s="37"/>
      <c r="UOM597" s="37"/>
      <c r="UON597" s="37"/>
      <c r="UOO597" s="37"/>
      <c r="UOP597" s="37"/>
      <c r="UOQ597" s="37"/>
      <c r="UOR597" s="37"/>
      <c r="UOS597" s="37"/>
      <c r="UOT597" s="37"/>
      <c r="UOU597" s="37"/>
      <c r="UOV597" s="37"/>
      <c r="UOW597" s="37"/>
      <c r="UOX597" s="37"/>
      <c r="UOY597" s="37"/>
      <c r="UOZ597" s="37"/>
      <c r="UPA597" s="37"/>
      <c r="UPB597" s="37"/>
      <c r="UPC597" s="37"/>
      <c r="UPD597" s="37"/>
      <c r="UPE597" s="37"/>
      <c r="UPF597" s="37"/>
      <c r="UPG597" s="37"/>
      <c r="UPH597" s="37"/>
      <c r="UPI597" s="37"/>
      <c r="UPJ597" s="37"/>
      <c r="UPK597" s="37"/>
      <c r="UPL597" s="37"/>
      <c r="UPM597" s="37"/>
      <c r="UPN597" s="37"/>
      <c r="UPO597" s="37"/>
      <c r="UPP597" s="37"/>
      <c r="UPQ597" s="37"/>
      <c r="UPR597" s="37"/>
      <c r="UPS597" s="37"/>
      <c r="UPT597" s="37"/>
      <c r="UPU597" s="37"/>
      <c r="UPV597" s="37"/>
      <c r="UPW597" s="37"/>
      <c r="UPX597" s="37"/>
      <c r="UPY597" s="37"/>
      <c r="UPZ597" s="37"/>
      <c r="UQA597" s="37"/>
      <c r="UQB597" s="37"/>
      <c r="UQC597" s="37"/>
      <c r="UQD597" s="37"/>
      <c r="UQE597" s="37"/>
      <c r="UQF597" s="37"/>
      <c r="UQG597" s="37"/>
      <c r="UQH597" s="37"/>
      <c r="UQI597" s="37"/>
      <c r="UQJ597" s="37"/>
      <c r="UQK597" s="37"/>
      <c r="UQL597" s="37"/>
      <c r="UQM597" s="37"/>
      <c r="UQN597" s="37"/>
      <c r="UQO597" s="37"/>
      <c r="UQP597" s="37"/>
      <c r="UQQ597" s="37"/>
      <c r="UQR597" s="37"/>
      <c r="UQS597" s="37"/>
      <c r="UQT597" s="37"/>
      <c r="UQU597" s="37"/>
      <c r="UQV597" s="37"/>
      <c r="UQW597" s="37"/>
      <c r="UQX597" s="37"/>
      <c r="UQY597" s="37"/>
      <c r="UQZ597" s="37"/>
      <c r="URA597" s="37"/>
      <c r="URB597" s="37"/>
      <c r="URC597" s="37"/>
      <c r="URD597" s="37"/>
      <c r="URE597" s="37"/>
      <c r="URF597" s="37"/>
      <c r="URG597" s="37"/>
      <c r="URH597" s="37"/>
      <c r="URI597" s="37"/>
      <c r="URJ597" s="37"/>
      <c r="URK597" s="37"/>
      <c r="URL597" s="37"/>
      <c r="URM597" s="37"/>
      <c r="URN597" s="37"/>
      <c r="URO597" s="37"/>
      <c r="URP597" s="37"/>
      <c r="URQ597" s="37"/>
      <c r="URR597" s="37"/>
      <c r="URS597" s="37"/>
      <c r="URT597" s="37"/>
      <c r="URU597" s="37"/>
      <c r="URV597" s="37"/>
      <c r="URW597" s="37"/>
      <c r="URX597" s="37"/>
      <c r="URY597" s="37"/>
      <c r="URZ597" s="37"/>
      <c r="USA597" s="37"/>
      <c r="USB597" s="37"/>
      <c r="USC597" s="37"/>
      <c r="USD597" s="37"/>
      <c r="USE597" s="37"/>
      <c r="USF597" s="37"/>
      <c r="USG597" s="37"/>
      <c r="USH597" s="37"/>
      <c r="USI597" s="37"/>
      <c r="USJ597" s="37"/>
      <c r="USK597" s="37"/>
      <c r="USL597" s="37"/>
      <c r="USM597" s="37"/>
      <c r="USN597" s="37"/>
      <c r="USO597" s="37"/>
      <c r="USP597" s="37"/>
      <c r="USQ597" s="37"/>
      <c r="USR597" s="37"/>
      <c r="USS597" s="37"/>
      <c r="UST597" s="37"/>
      <c r="USU597" s="37"/>
      <c r="USV597" s="37"/>
      <c r="USW597" s="37"/>
      <c r="USX597" s="37"/>
      <c r="USY597" s="37"/>
      <c r="USZ597" s="37"/>
      <c r="UTA597" s="37"/>
      <c r="UTB597" s="37"/>
      <c r="UTC597" s="37"/>
      <c r="UTD597" s="37"/>
      <c r="UTE597" s="37"/>
      <c r="UTF597" s="37"/>
      <c r="UTG597" s="37"/>
      <c r="UTH597" s="37"/>
      <c r="UTI597" s="37"/>
      <c r="UTJ597" s="37"/>
      <c r="UTK597" s="37"/>
      <c r="UTL597" s="37"/>
      <c r="UTM597" s="37"/>
      <c r="UTN597" s="37"/>
      <c r="UTO597" s="37"/>
      <c r="UTP597" s="37"/>
      <c r="UTQ597" s="37"/>
      <c r="UTR597" s="37"/>
      <c r="UTS597" s="37"/>
      <c r="UTT597" s="37"/>
      <c r="UTU597" s="37"/>
      <c r="UTV597" s="37"/>
      <c r="UTW597" s="37"/>
      <c r="UTX597" s="37"/>
      <c r="UTY597" s="37"/>
      <c r="UTZ597" s="37"/>
      <c r="UUA597" s="37"/>
      <c r="UUB597" s="37"/>
      <c r="UUC597" s="37"/>
      <c r="UUD597" s="37"/>
      <c r="UUE597" s="37"/>
      <c r="UUF597" s="37"/>
      <c r="UUG597" s="37"/>
      <c r="UUH597" s="37"/>
      <c r="UUI597" s="37"/>
      <c r="UUJ597" s="37"/>
      <c r="UUK597" s="37"/>
      <c r="UUL597" s="37"/>
      <c r="UUM597" s="37"/>
      <c r="UUN597" s="37"/>
      <c r="UUO597" s="37"/>
      <c r="UUP597" s="37"/>
      <c r="UUQ597" s="37"/>
      <c r="UUR597" s="37"/>
      <c r="UUS597" s="37"/>
      <c r="UUT597" s="37"/>
      <c r="UUU597" s="37"/>
      <c r="UUV597" s="37"/>
      <c r="UUW597" s="37"/>
      <c r="UUX597" s="37"/>
      <c r="UUY597" s="37"/>
      <c r="UUZ597" s="37"/>
      <c r="UVA597" s="37"/>
      <c r="UVB597" s="37"/>
      <c r="UVC597" s="37"/>
      <c r="UVD597" s="37"/>
      <c r="UVE597" s="37"/>
      <c r="UVF597" s="37"/>
      <c r="UVG597" s="37"/>
      <c r="UVH597" s="37"/>
      <c r="UVI597" s="37"/>
      <c r="UVJ597" s="37"/>
      <c r="UVK597" s="37"/>
      <c r="UVL597" s="37"/>
      <c r="UVM597" s="37"/>
      <c r="UVN597" s="37"/>
      <c r="UVO597" s="37"/>
      <c r="UVP597" s="37"/>
      <c r="UVQ597" s="37"/>
      <c r="UVR597" s="37"/>
      <c r="UVS597" s="37"/>
      <c r="UVT597" s="37"/>
      <c r="UVU597" s="37"/>
      <c r="UVV597" s="37"/>
      <c r="UVW597" s="37"/>
      <c r="UVX597" s="37"/>
      <c r="UVY597" s="37"/>
      <c r="UVZ597" s="37"/>
      <c r="UWA597" s="37"/>
      <c r="UWB597" s="37"/>
      <c r="UWC597" s="37"/>
      <c r="UWD597" s="37"/>
      <c r="UWE597" s="37"/>
      <c r="UWF597" s="37"/>
      <c r="UWG597" s="37"/>
      <c r="UWH597" s="37"/>
      <c r="UWI597" s="37"/>
      <c r="UWJ597" s="37"/>
      <c r="UWK597" s="37"/>
      <c r="UWL597" s="37"/>
      <c r="UWM597" s="37"/>
      <c r="UWN597" s="37"/>
      <c r="UWO597" s="37"/>
      <c r="UWP597" s="37"/>
      <c r="UWQ597" s="37"/>
      <c r="UWR597" s="37"/>
      <c r="UWS597" s="37"/>
      <c r="UWT597" s="37"/>
      <c r="UWU597" s="37"/>
      <c r="UWV597" s="37"/>
      <c r="UWW597" s="37"/>
      <c r="UWX597" s="37"/>
      <c r="UWY597" s="37"/>
      <c r="UWZ597" s="37"/>
      <c r="UXA597" s="37"/>
      <c r="UXB597" s="37"/>
      <c r="UXC597" s="37"/>
      <c r="UXD597" s="37"/>
      <c r="UXE597" s="37"/>
      <c r="UXF597" s="37"/>
      <c r="UXG597" s="37"/>
      <c r="UXH597" s="37"/>
      <c r="UXI597" s="37"/>
      <c r="UXJ597" s="37"/>
      <c r="UXK597" s="37"/>
      <c r="UXL597" s="37"/>
      <c r="UXM597" s="37"/>
      <c r="UXN597" s="37"/>
      <c r="UXO597" s="37"/>
      <c r="UXP597" s="37"/>
      <c r="UXQ597" s="37"/>
      <c r="UXR597" s="37"/>
      <c r="UXS597" s="37"/>
      <c r="UXT597" s="37"/>
      <c r="UXU597" s="37"/>
      <c r="UXV597" s="37"/>
      <c r="UXW597" s="37"/>
      <c r="UXX597" s="37"/>
      <c r="UXY597" s="37"/>
      <c r="UXZ597" s="37"/>
      <c r="UYA597" s="37"/>
      <c r="UYB597" s="37"/>
      <c r="UYC597" s="37"/>
      <c r="UYD597" s="37"/>
      <c r="UYE597" s="37"/>
      <c r="UYF597" s="37"/>
      <c r="UYG597" s="37"/>
      <c r="UYH597" s="37"/>
      <c r="UYI597" s="37"/>
      <c r="UYJ597" s="37"/>
      <c r="UYK597" s="37"/>
      <c r="UYL597" s="37"/>
      <c r="UYM597" s="37"/>
      <c r="UYN597" s="37"/>
      <c r="UYO597" s="37"/>
      <c r="UYP597" s="37"/>
      <c r="UYQ597" s="37"/>
      <c r="UYR597" s="37"/>
      <c r="UYS597" s="37"/>
      <c r="UYT597" s="37"/>
      <c r="UYU597" s="37"/>
      <c r="UYV597" s="37"/>
      <c r="UYW597" s="37"/>
      <c r="UYX597" s="37"/>
      <c r="UYY597" s="37"/>
      <c r="UYZ597" s="37"/>
      <c r="UZA597" s="37"/>
      <c r="UZB597" s="37"/>
      <c r="UZC597" s="37"/>
      <c r="UZD597" s="37"/>
      <c r="UZE597" s="37"/>
      <c r="UZF597" s="37"/>
      <c r="UZG597" s="37"/>
      <c r="UZH597" s="37"/>
      <c r="UZI597" s="37"/>
      <c r="UZJ597" s="37"/>
      <c r="UZK597" s="37"/>
      <c r="UZL597" s="37"/>
      <c r="UZM597" s="37"/>
      <c r="UZN597" s="37"/>
      <c r="UZO597" s="37"/>
      <c r="UZP597" s="37"/>
      <c r="UZQ597" s="37"/>
      <c r="UZR597" s="37"/>
      <c r="UZS597" s="37"/>
      <c r="UZT597" s="37"/>
      <c r="UZU597" s="37"/>
      <c r="UZV597" s="37"/>
      <c r="UZW597" s="37"/>
      <c r="UZX597" s="37"/>
      <c r="UZY597" s="37"/>
      <c r="UZZ597" s="37"/>
      <c r="VAA597" s="37"/>
      <c r="VAB597" s="37"/>
      <c r="VAC597" s="37"/>
      <c r="VAD597" s="37"/>
      <c r="VAE597" s="37"/>
      <c r="VAF597" s="37"/>
      <c r="VAG597" s="37"/>
      <c r="VAH597" s="37"/>
      <c r="VAI597" s="37"/>
      <c r="VAJ597" s="37"/>
      <c r="VAK597" s="37"/>
      <c r="VAL597" s="37"/>
      <c r="VAM597" s="37"/>
      <c r="VAN597" s="37"/>
      <c r="VAO597" s="37"/>
      <c r="VAP597" s="37"/>
      <c r="VAQ597" s="37"/>
      <c r="VAR597" s="37"/>
      <c r="VAS597" s="37"/>
      <c r="VAT597" s="37"/>
      <c r="VAU597" s="37"/>
      <c r="VAV597" s="37"/>
      <c r="VAW597" s="37"/>
      <c r="VAX597" s="37"/>
      <c r="VAY597" s="37"/>
      <c r="VAZ597" s="37"/>
      <c r="VBA597" s="37"/>
      <c r="VBB597" s="37"/>
      <c r="VBC597" s="37"/>
      <c r="VBD597" s="37"/>
      <c r="VBE597" s="37"/>
      <c r="VBF597" s="37"/>
      <c r="VBG597" s="37"/>
      <c r="VBH597" s="37"/>
      <c r="VBI597" s="37"/>
      <c r="VBJ597" s="37"/>
      <c r="VBK597" s="37"/>
      <c r="VBL597" s="37"/>
      <c r="VBM597" s="37"/>
      <c r="VBN597" s="37"/>
      <c r="VBO597" s="37"/>
      <c r="VBP597" s="37"/>
      <c r="VBQ597" s="37"/>
      <c r="VBR597" s="37"/>
      <c r="VBS597" s="37"/>
      <c r="VBT597" s="37"/>
      <c r="VBU597" s="37"/>
      <c r="VBV597" s="37"/>
      <c r="VBW597" s="37"/>
      <c r="VBX597" s="37"/>
      <c r="VBY597" s="37"/>
      <c r="VBZ597" s="37"/>
      <c r="VCA597" s="37"/>
      <c r="VCB597" s="37"/>
      <c r="VCC597" s="37"/>
      <c r="VCD597" s="37"/>
      <c r="VCE597" s="37"/>
      <c r="VCF597" s="37"/>
      <c r="VCG597" s="37"/>
      <c r="VCH597" s="37"/>
      <c r="VCI597" s="37"/>
      <c r="VCJ597" s="37"/>
      <c r="VCK597" s="37"/>
      <c r="VCL597" s="37"/>
      <c r="VCM597" s="37"/>
      <c r="VCN597" s="37"/>
      <c r="VCO597" s="37"/>
      <c r="VCP597" s="37"/>
      <c r="VCQ597" s="37"/>
      <c r="VCR597" s="37"/>
      <c r="VCS597" s="37"/>
      <c r="VCT597" s="37"/>
      <c r="VCU597" s="37"/>
      <c r="VCV597" s="37"/>
      <c r="VCW597" s="37"/>
      <c r="VCX597" s="37"/>
      <c r="VCY597" s="37"/>
      <c r="VCZ597" s="37"/>
      <c r="VDA597" s="37"/>
      <c r="VDB597" s="37"/>
      <c r="VDC597" s="37"/>
      <c r="VDD597" s="37"/>
      <c r="VDE597" s="37"/>
      <c r="VDF597" s="37"/>
      <c r="VDG597" s="37"/>
      <c r="VDH597" s="37"/>
      <c r="VDI597" s="37"/>
      <c r="VDJ597" s="37"/>
      <c r="VDK597" s="37"/>
      <c r="VDL597" s="37"/>
      <c r="VDM597" s="37"/>
      <c r="VDN597" s="37"/>
      <c r="VDO597" s="37"/>
      <c r="VDP597" s="37"/>
      <c r="VDQ597" s="37"/>
      <c r="VDR597" s="37"/>
      <c r="VDS597" s="37"/>
      <c r="VDT597" s="37"/>
      <c r="VDU597" s="37"/>
      <c r="VDV597" s="37"/>
      <c r="VDW597" s="37"/>
      <c r="VDX597" s="37"/>
      <c r="VDY597" s="37"/>
      <c r="VDZ597" s="37"/>
      <c r="VEA597" s="37"/>
      <c r="VEB597" s="37"/>
      <c r="VEC597" s="37"/>
      <c r="VED597" s="37"/>
      <c r="VEE597" s="37"/>
      <c r="VEF597" s="37"/>
      <c r="VEG597" s="37"/>
      <c r="VEH597" s="37"/>
      <c r="VEI597" s="37"/>
      <c r="VEJ597" s="37"/>
      <c r="VEK597" s="37"/>
      <c r="VEL597" s="37"/>
      <c r="VEM597" s="37"/>
      <c r="VEN597" s="37"/>
      <c r="VEO597" s="37"/>
      <c r="VEP597" s="37"/>
      <c r="VEQ597" s="37"/>
      <c r="VER597" s="37"/>
      <c r="VES597" s="37"/>
      <c r="VET597" s="37"/>
      <c r="VEU597" s="37"/>
      <c r="VEV597" s="37"/>
      <c r="VEW597" s="37"/>
      <c r="VEX597" s="37"/>
      <c r="VEY597" s="37"/>
      <c r="VEZ597" s="37"/>
      <c r="VFA597" s="37"/>
      <c r="VFB597" s="37"/>
      <c r="VFC597" s="37"/>
      <c r="VFD597" s="37"/>
      <c r="VFE597" s="37"/>
      <c r="VFF597" s="37"/>
      <c r="VFG597" s="37"/>
      <c r="VFH597" s="37"/>
      <c r="VFI597" s="37"/>
      <c r="VFJ597" s="37"/>
      <c r="VFK597" s="37"/>
      <c r="VFL597" s="37"/>
      <c r="VFM597" s="37"/>
      <c r="VFN597" s="37"/>
      <c r="VFO597" s="37"/>
      <c r="VFP597" s="37"/>
      <c r="VFQ597" s="37"/>
      <c r="VFR597" s="37"/>
      <c r="VFS597" s="37"/>
      <c r="VFT597" s="37"/>
      <c r="VFU597" s="37"/>
      <c r="VFV597" s="37"/>
      <c r="VFW597" s="37"/>
      <c r="VFX597" s="37"/>
      <c r="VFY597" s="37"/>
      <c r="VFZ597" s="37"/>
      <c r="VGA597" s="37"/>
      <c r="VGB597" s="37"/>
      <c r="VGC597" s="37"/>
      <c r="VGD597" s="37"/>
      <c r="VGE597" s="37"/>
      <c r="VGF597" s="37"/>
      <c r="VGG597" s="37"/>
      <c r="VGH597" s="37"/>
      <c r="VGI597" s="37"/>
      <c r="VGJ597" s="37"/>
      <c r="VGK597" s="37"/>
      <c r="VGL597" s="37"/>
      <c r="VGM597" s="37"/>
      <c r="VGN597" s="37"/>
      <c r="VGO597" s="37"/>
      <c r="VGP597" s="37"/>
      <c r="VGQ597" s="37"/>
      <c r="VGR597" s="37"/>
      <c r="VGS597" s="37"/>
      <c r="VGT597" s="37"/>
      <c r="VGU597" s="37"/>
      <c r="VGV597" s="37"/>
      <c r="VGW597" s="37"/>
      <c r="VGX597" s="37"/>
      <c r="VGY597" s="37"/>
      <c r="VGZ597" s="37"/>
      <c r="VHA597" s="37"/>
      <c r="VHB597" s="37"/>
      <c r="VHC597" s="37"/>
      <c r="VHD597" s="37"/>
      <c r="VHE597" s="37"/>
      <c r="VHF597" s="37"/>
      <c r="VHG597" s="37"/>
      <c r="VHH597" s="37"/>
      <c r="VHI597" s="37"/>
      <c r="VHJ597" s="37"/>
      <c r="VHK597" s="37"/>
      <c r="VHL597" s="37"/>
      <c r="VHM597" s="37"/>
      <c r="VHN597" s="37"/>
      <c r="VHO597" s="37"/>
      <c r="VHP597" s="37"/>
      <c r="VHQ597" s="37"/>
      <c r="VHR597" s="37"/>
      <c r="VHS597" s="37"/>
      <c r="VHT597" s="37"/>
      <c r="VHU597" s="37"/>
      <c r="VHV597" s="37"/>
      <c r="VHW597" s="37"/>
      <c r="VHX597" s="37"/>
      <c r="VHY597" s="37"/>
      <c r="VHZ597" s="37"/>
      <c r="VIA597" s="37"/>
      <c r="VIB597" s="37"/>
      <c r="VIC597" s="37"/>
      <c r="VID597" s="37"/>
      <c r="VIE597" s="37"/>
      <c r="VIF597" s="37"/>
      <c r="VIG597" s="37"/>
      <c r="VIH597" s="37"/>
      <c r="VII597" s="37"/>
      <c r="VIJ597" s="37"/>
      <c r="VIK597" s="37"/>
      <c r="VIL597" s="37"/>
      <c r="VIM597" s="37"/>
      <c r="VIN597" s="37"/>
      <c r="VIO597" s="37"/>
      <c r="VIP597" s="37"/>
      <c r="VIQ597" s="37"/>
      <c r="VIR597" s="37"/>
      <c r="VIS597" s="37"/>
      <c r="VIT597" s="37"/>
      <c r="VIU597" s="37"/>
      <c r="VIV597" s="37"/>
      <c r="VIW597" s="37"/>
      <c r="VIX597" s="37"/>
      <c r="VIY597" s="37"/>
      <c r="VIZ597" s="37"/>
      <c r="VJA597" s="37"/>
      <c r="VJB597" s="37"/>
      <c r="VJC597" s="37"/>
      <c r="VJD597" s="37"/>
      <c r="VJE597" s="37"/>
      <c r="VJF597" s="37"/>
      <c r="VJG597" s="37"/>
      <c r="VJH597" s="37"/>
      <c r="VJI597" s="37"/>
      <c r="VJJ597" s="37"/>
      <c r="VJK597" s="37"/>
      <c r="VJL597" s="37"/>
      <c r="VJM597" s="37"/>
      <c r="VJN597" s="37"/>
      <c r="VJO597" s="37"/>
      <c r="VJP597" s="37"/>
      <c r="VJQ597" s="37"/>
      <c r="VJR597" s="37"/>
      <c r="VJS597" s="37"/>
      <c r="VJT597" s="37"/>
      <c r="VJU597" s="37"/>
      <c r="VJV597" s="37"/>
      <c r="VJW597" s="37"/>
      <c r="VJX597" s="37"/>
      <c r="VJY597" s="37"/>
      <c r="VJZ597" s="37"/>
      <c r="VKA597" s="37"/>
      <c r="VKB597" s="37"/>
      <c r="VKC597" s="37"/>
      <c r="VKD597" s="37"/>
      <c r="VKE597" s="37"/>
      <c r="VKF597" s="37"/>
      <c r="VKG597" s="37"/>
      <c r="VKH597" s="37"/>
      <c r="VKI597" s="37"/>
      <c r="VKJ597" s="37"/>
      <c r="VKK597" s="37"/>
      <c r="VKL597" s="37"/>
      <c r="VKM597" s="37"/>
      <c r="VKN597" s="37"/>
      <c r="VKO597" s="37"/>
      <c r="VKP597" s="37"/>
      <c r="VKQ597" s="37"/>
      <c r="VKR597" s="37"/>
      <c r="VKS597" s="37"/>
      <c r="VKT597" s="37"/>
      <c r="VKU597" s="37"/>
      <c r="VKV597" s="37"/>
      <c r="VKW597" s="37"/>
      <c r="VKX597" s="37"/>
      <c r="VKY597" s="37"/>
      <c r="VKZ597" s="37"/>
      <c r="VLA597" s="37"/>
      <c r="VLB597" s="37"/>
      <c r="VLC597" s="37"/>
      <c r="VLD597" s="37"/>
      <c r="VLE597" s="37"/>
      <c r="VLF597" s="37"/>
      <c r="VLG597" s="37"/>
      <c r="VLH597" s="37"/>
      <c r="VLI597" s="37"/>
      <c r="VLJ597" s="37"/>
      <c r="VLK597" s="37"/>
      <c r="VLL597" s="37"/>
      <c r="VLM597" s="37"/>
      <c r="VLN597" s="37"/>
      <c r="VLO597" s="37"/>
      <c r="VLP597" s="37"/>
      <c r="VLQ597" s="37"/>
      <c r="VLR597" s="37"/>
      <c r="VLS597" s="37"/>
      <c r="VLT597" s="37"/>
      <c r="VLU597" s="37"/>
      <c r="VLV597" s="37"/>
      <c r="VLW597" s="37"/>
      <c r="VLX597" s="37"/>
      <c r="VLY597" s="37"/>
      <c r="VLZ597" s="37"/>
      <c r="VMA597" s="37"/>
      <c r="VMB597" s="37"/>
      <c r="VMC597" s="37"/>
      <c r="VMD597" s="37"/>
      <c r="VME597" s="37"/>
      <c r="VMF597" s="37"/>
      <c r="VMG597" s="37"/>
      <c r="VMH597" s="37"/>
      <c r="VMI597" s="37"/>
      <c r="VMJ597" s="37"/>
      <c r="VMK597" s="37"/>
      <c r="VML597" s="37"/>
      <c r="VMM597" s="37"/>
      <c r="VMN597" s="37"/>
      <c r="VMO597" s="37"/>
      <c r="VMP597" s="37"/>
      <c r="VMQ597" s="37"/>
      <c r="VMR597" s="37"/>
      <c r="VMS597" s="37"/>
      <c r="VMT597" s="37"/>
      <c r="VMU597" s="37"/>
      <c r="VMV597" s="37"/>
      <c r="VMW597" s="37"/>
      <c r="VMX597" s="37"/>
      <c r="VMY597" s="37"/>
      <c r="VMZ597" s="37"/>
      <c r="VNA597" s="37"/>
      <c r="VNB597" s="37"/>
      <c r="VNC597" s="37"/>
      <c r="VND597" s="37"/>
      <c r="VNE597" s="37"/>
      <c r="VNF597" s="37"/>
      <c r="VNG597" s="37"/>
      <c r="VNH597" s="37"/>
      <c r="VNI597" s="37"/>
      <c r="VNJ597" s="37"/>
      <c r="VNK597" s="37"/>
      <c r="VNL597" s="37"/>
      <c r="VNM597" s="37"/>
      <c r="VNN597" s="37"/>
      <c r="VNO597" s="37"/>
      <c r="VNP597" s="37"/>
      <c r="VNQ597" s="37"/>
      <c r="VNR597" s="37"/>
      <c r="VNS597" s="37"/>
      <c r="VNT597" s="37"/>
      <c r="VNU597" s="37"/>
      <c r="VNV597" s="37"/>
      <c r="VNW597" s="37"/>
      <c r="VNX597" s="37"/>
      <c r="VNY597" s="37"/>
      <c r="VNZ597" s="37"/>
      <c r="VOA597" s="37"/>
      <c r="VOB597" s="37"/>
      <c r="VOC597" s="37"/>
      <c r="VOD597" s="37"/>
      <c r="VOE597" s="37"/>
      <c r="VOF597" s="37"/>
      <c r="VOG597" s="37"/>
      <c r="VOH597" s="37"/>
      <c r="VOI597" s="37"/>
      <c r="VOJ597" s="37"/>
      <c r="VOK597" s="37"/>
      <c r="VOL597" s="37"/>
      <c r="VOM597" s="37"/>
      <c r="VON597" s="37"/>
      <c r="VOO597" s="37"/>
      <c r="VOP597" s="37"/>
      <c r="VOQ597" s="37"/>
      <c r="VOR597" s="37"/>
      <c r="VOS597" s="37"/>
      <c r="VOT597" s="37"/>
      <c r="VOU597" s="37"/>
      <c r="VOV597" s="37"/>
      <c r="VOW597" s="37"/>
      <c r="VOX597" s="37"/>
      <c r="VOY597" s="37"/>
      <c r="VOZ597" s="37"/>
      <c r="VPA597" s="37"/>
      <c r="VPB597" s="37"/>
      <c r="VPC597" s="37"/>
      <c r="VPD597" s="37"/>
      <c r="VPE597" s="37"/>
      <c r="VPF597" s="37"/>
      <c r="VPG597" s="37"/>
      <c r="VPH597" s="37"/>
      <c r="VPI597" s="37"/>
      <c r="VPJ597" s="37"/>
      <c r="VPK597" s="37"/>
      <c r="VPL597" s="37"/>
      <c r="VPM597" s="37"/>
      <c r="VPN597" s="37"/>
      <c r="VPO597" s="37"/>
      <c r="VPP597" s="37"/>
      <c r="VPQ597" s="37"/>
      <c r="VPR597" s="37"/>
      <c r="VPS597" s="37"/>
      <c r="VPT597" s="37"/>
      <c r="VPU597" s="37"/>
      <c r="VPV597" s="37"/>
      <c r="VPW597" s="37"/>
      <c r="VPX597" s="37"/>
      <c r="VPY597" s="37"/>
      <c r="VPZ597" s="37"/>
      <c r="VQA597" s="37"/>
      <c r="VQB597" s="37"/>
      <c r="VQC597" s="37"/>
      <c r="VQD597" s="37"/>
      <c r="VQE597" s="37"/>
      <c r="VQF597" s="37"/>
      <c r="VQG597" s="37"/>
      <c r="VQH597" s="37"/>
      <c r="VQI597" s="37"/>
      <c r="VQJ597" s="37"/>
      <c r="VQK597" s="37"/>
      <c r="VQL597" s="37"/>
      <c r="VQM597" s="37"/>
      <c r="VQN597" s="37"/>
      <c r="VQO597" s="37"/>
      <c r="VQP597" s="37"/>
      <c r="VQQ597" s="37"/>
      <c r="VQR597" s="37"/>
      <c r="VQS597" s="37"/>
      <c r="VQT597" s="37"/>
      <c r="VQU597" s="37"/>
      <c r="VQV597" s="37"/>
      <c r="VQW597" s="37"/>
      <c r="VQX597" s="37"/>
      <c r="VQY597" s="37"/>
      <c r="VQZ597" s="37"/>
      <c r="VRA597" s="37"/>
      <c r="VRB597" s="37"/>
      <c r="VRC597" s="37"/>
      <c r="VRD597" s="37"/>
      <c r="VRE597" s="37"/>
      <c r="VRF597" s="37"/>
      <c r="VRG597" s="37"/>
      <c r="VRH597" s="37"/>
      <c r="VRI597" s="37"/>
      <c r="VRJ597" s="37"/>
      <c r="VRK597" s="37"/>
      <c r="VRL597" s="37"/>
      <c r="VRM597" s="37"/>
      <c r="VRN597" s="37"/>
      <c r="VRO597" s="37"/>
      <c r="VRP597" s="37"/>
      <c r="VRQ597" s="37"/>
      <c r="VRR597" s="37"/>
      <c r="VRS597" s="37"/>
      <c r="VRT597" s="37"/>
      <c r="VRU597" s="37"/>
      <c r="VRV597" s="37"/>
      <c r="VRW597" s="37"/>
      <c r="VRX597" s="37"/>
      <c r="VRY597" s="37"/>
      <c r="VRZ597" s="37"/>
      <c r="VSA597" s="37"/>
      <c r="VSB597" s="37"/>
      <c r="VSC597" s="37"/>
      <c r="VSD597" s="37"/>
      <c r="VSE597" s="37"/>
      <c r="VSF597" s="37"/>
      <c r="VSG597" s="37"/>
      <c r="VSH597" s="37"/>
      <c r="VSI597" s="37"/>
      <c r="VSJ597" s="37"/>
      <c r="VSK597" s="37"/>
      <c r="VSL597" s="37"/>
      <c r="VSM597" s="37"/>
      <c r="VSN597" s="37"/>
      <c r="VSO597" s="37"/>
      <c r="VSP597" s="37"/>
      <c r="VSQ597" s="37"/>
      <c r="VSR597" s="37"/>
      <c r="VSS597" s="37"/>
      <c r="VST597" s="37"/>
      <c r="VSU597" s="37"/>
      <c r="VSV597" s="37"/>
      <c r="VSW597" s="37"/>
      <c r="VSX597" s="37"/>
      <c r="VSY597" s="37"/>
      <c r="VSZ597" s="37"/>
      <c r="VTA597" s="37"/>
      <c r="VTB597" s="37"/>
      <c r="VTC597" s="37"/>
      <c r="VTD597" s="37"/>
      <c r="VTE597" s="37"/>
      <c r="VTF597" s="37"/>
      <c r="VTG597" s="37"/>
      <c r="VTH597" s="37"/>
      <c r="VTI597" s="37"/>
      <c r="VTJ597" s="37"/>
      <c r="VTK597" s="37"/>
      <c r="VTL597" s="37"/>
      <c r="VTM597" s="37"/>
      <c r="VTN597" s="37"/>
      <c r="VTO597" s="37"/>
      <c r="VTP597" s="37"/>
      <c r="VTQ597" s="37"/>
      <c r="VTR597" s="37"/>
      <c r="VTS597" s="37"/>
      <c r="VTT597" s="37"/>
      <c r="VTU597" s="37"/>
      <c r="VTV597" s="37"/>
      <c r="VTW597" s="37"/>
      <c r="VTX597" s="37"/>
      <c r="VTY597" s="37"/>
      <c r="VTZ597" s="37"/>
      <c r="VUA597" s="37"/>
      <c r="VUB597" s="37"/>
      <c r="VUC597" s="37"/>
      <c r="VUD597" s="37"/>
      <c r="VUE597" s="37"/>
      <c r="VUF597" s="37"/>
      <c r="VUG597" s="37"/>
      <c r="VUH597" s="37"/>
      <c r="VUI597" s="37"/>
      <c r="VUJ597" s="37"/>
      <c r="VUK597" s="37"/>
      <c r="VUL597" s="37"/>
      <c r="VUM597" s="37"/>
      <c r="VUN597" s="37"/>
      <c r="VUO597" s="37"/>
      <c r="VUP597" s="37"/>
      <c r="VUQ597" s="37"/>
      <c r="VUR597" s="37"/>
      <c r="VUS597" s="37"/>
      <c r="VUT597" s="37"/>
      <c r="VUU597" s="37"/>
      <c r="VUV597" s="37"/>
      <c r="VUW597" s="37"/>
      <c r="VUX597" s="37"/>
      <c r="VUY597" s="37"/>
      <c r="VUZ597" s="37"/>
      <c r="VVA597" s="37"/>
      <c r="VVB597" s="37"/>
      <c r="VVC597" s="37"/>
      <c r="VVD597" s="37"/>
      <c r="VVE597" s="37"/>
      <c r="VVF597" s="37"/>
      <c r="VVG597" s="37"/>
      <c r="VVH597" s="37"/>
      <c r="VVI597" s="37"/>
      <c r="VVJ597" s="37"/>
      <c r="VVK597" s="37"/>
      <c r="VVL597" s="37"/>
      <c r="VVM597" s="37"/>
      <c r="VVN597" s="37"/>
      <c r="VVO597" s="37"/>
      <c r="VVP597" s="37"/>
      <c r="VVQ597" s="37"/>
      <c r="VVR597" s="37"/>
      <c r="VVS597" s="37"/>
      <c r="VVT597" s="37"/>
      <c r="VVU597" s="37"/>
      <c r="VVV597" s="37"/>
      <c r="VVW597" s="37"/>
      <c r="VVX597" s="37"/>
      <c r="VVY597" s="37"/>
      <c r="VVZ597" s="37"/>
      <c r="VWA597" s="37"/>
      <c r="VWB597" s="37"/>
      <c r="VWC597" s="37"/>
      <c r="VWD597" s="37"/>
      <c r="VWE597" s="37"/>
      <c r="VWF597" s="37"/>
      <c r="VWG597" s="37"/>
      <c r="VWH597" s="37"/>
      <c r="VWI597" s="37"/>
      <c r="VWJ597" s="37"/>
      <c r="VWK597" s="37"/>
      <c r="VWL597" s="37"/>
      <c r="VWM597" s="37"/>
      <c r="VWN597" s="37"/>
      <c r="VWO597" s="37"/>
      <c r="VWP597" s="37"/>
      <c r="VWQ597" s="37"/>
      <c r="VWR597" s="37"/>
      <c r="VWS597" s="37"/>
      <c r="VWT597" s="37"/>
      <c r="VWU597" s="37"/>
      <c r="VWV597" s="37"/>
      <c r="VWW597" s="37"/>
      <c r="VWX597" s="37"/>
      <c r="VWY597" s="37"/>
      <c r="VWZ597" s="37"/>
      <c r="VXA597" s="37"/>
      <c r="VXB597" s="37"/>
      <c r="VXC597" s="37"/>
      <c r="VXD597" s="37"/>
      <c r="VXE597" s="37"/>
      <c r="VXF597" s="37"/>
      <c r="VXG597" s="37"/>
      <c r="VXH597" s="37"/>
      <c r="VXI597" s="37"/>
      <c r="VXJ597" s="37"/>
      <c r="VXK597" s="37"/>
      <c r="VXL597" s="37"/>
      <c r="VXM597" s="37"/>
      <c r="VXN597" s="37"/>
      <c r="VXO597" s="37"/>
      <c r="VXP597" s="37"/>
      <c r="VXQ597" s="37"/>
      <c r="VXR597" s="37"/>
      <c r="VXS597" s="37"/>
      <c r="VXT597" s="37"/>
      <c r="VXU597" s="37"/>
      <c r="VXV597" s="37"/>
      <c r="VXW597" s="37"/>
      <c r="VXX597" s="37"/>
      <c r="VXY597" s="37"/>
      <c r="VXZ597" s="37"/>
      <c r="VYA597" s="37"/>
      <c r="VYB597" s="37"/>
      <c r="VYC597" s="37"/>
      <c r="VYD597" s="37"/>
      <c r="VYE597" s="37"/>
      <c r="VYF597" s="37"/>
      <c r="VYG597" s="37"/>
      <c r="VYH597" s="37"/>
      <c r="VYI597" s="37"/>
      <c r="VYJ597" s="37"/>
      <c r="VYK597" s="37"/>
      <c r="VYL597" s="37"/>
      <c r="VYM597" s="37"/>
      <c r="VYN597" s="37"/>
      <c r="VYO597" s="37"/>
      <c r="VYP597" s="37"/>
      <c r="VYQ597" s="37"/>
      <c r="VYR597" s="37"/>
      <c r="VYS597" s="37"/>
      <c r="VYT597" s="37"/>
      <c r="VYU597" s="37"/>
      <c r="VYV597" s="37"/>
      <c r="VYW597" s="37"/>
      <c r="VYX597" s="37"/>
      <c r="VYY597" s="37"/>
      <c r="VYZ597" s="37"/>
      <c r="VZA597" s="37"/>
      <c r="VZB597" s="37"/>
      <c r="VZC597" s="37"/>
      <c r="VZD597" s="37"/>
      <c r="VZE597" s="37"/>
      <c r="VZF597" s="37"/>
      <c r="VZG597" s="37"/>
      <c r="VZH597" s="37"/>
      <c r="VZI597" s="37"/>
      <c r="VZJ597" s="37"/>
      <c r="VZK597" s="37"/>
      <c r="VZL597" s="37"/>
      <c r="VZM597" s="37"/>
      <c r="VZN597" s="37"/>
      <c r="VZO597" s="37"/>
      <c r="VZP597" s="37"/>
      <c r="VZQ597" s="37"/>
      <c r="VZR597" s="37"/>
      <c r="VZS597" s="37"/>
      <c r="VZT597" s="37"/>
      <c r="VZU597" s="37"/>
      <c r="VZV597" s="37"/>
      <c r="VZW597" s="37"/>
      <c r="VZX597" s="37"/>
      <c r="VZY597" s="37"/>
      <c r="VZZ597" s="37"/>
      <c r="WAA597" s="37"/>
      <c r="WAB597" s="37"/>
      <c r="WAC597" s="37"/>
      <c r="WAD597" s="37"/>
      <c r="WAE597" s="37"/>
      <c r="WAF597" s="37"/>
      <c r="WAG597" s="37"/>
      <c r="WAH597" s="37"/>
      <c r="WAI597" s="37"/>
      <c r="WAJ597" s="37"/>
      <c r="WAK597" s="37"/>
      <c r="WAL597" s="37"/>
      <c r="WAM597" s="37"/>
      <c r="WAN597" s="37"/>
      <c r="WAO597" s="37"/>
      <c r="WAP597" s="37"/>
      <c r="WAQ597" s="37"/>
      <c r="WAR597" s="37"/>
      <c r="WAS597" s="37"/>
      <c r="WAT597" s="37"/>
      <c r="WAU597" s="37"/>
      <c r="WAV597" s="37"/>
      <c r="WAW597" s="37"/>
      <c r="WAX597" s="37"/>
      <c r="WAY597" s="37"/>
      <c r="WAZ597" s="37"/>
      <c r="WBA597" s="37"/>
      <c r="WBB597" s="37"/>
      <c r="WBC597" s="37"/>
      <c r="WBD597" s="37"/>
      <c r="WBE597" s="37"/>
      <c r="WBF597" s="37"/>
      <c r="WBG597" s="37"/>
      <c r="WBH597" s="37"/>
      <c r="WBI597" s="37"/>
      <c r="WBJ597" s="37"/>
      <c r="WBK597" s="37"/>
      <c r="WBL597" s="37"/>
      <c r="WBM597" s="37"/>
      <c r="WBN597" s="37"/>
      <c r="WBO597" s="37"/>
      <c r="WBP597" s="37"/>
      <c r="WBQ597" s="37"/>
      <c r="WBR597" s="37"/>
      <c r="WBS597" s="37"/>
      <c r="WBT597" s="37"/>
      <c r="WBU597" s="37"/>
      <c r="WBV597" s="37"/>
      <c r="WBW597" s="37"/>
      <c r="WBX597" s="37"/>
      <c r="WBY597" s="37"/>
      <c r="WBZ597" s="37"/>
      <c r="WCA597" s="37"/>
      <c r="WCB597" s="37"/>
      <c r="WCC597" s="37"/>
      <c r="WCD597" s="37"/>
      <c r="WCE597" s="37"/>
      <c r="WCF597" s="37"/>
      <c r="WCG597" s="37"/>
      <c r="WCH597" s="37"/>
      <c r="WCI597" s="37"/>
      <c r="WCJ597" s="37"/>
      <c r="WCK597" s="37"/>
      <c r="WCL597" s="37"/>
      <c r="WCM597" s="37"/>
      <c r="WCN597" s="37"/>
      <c r="WCO597" s="37"/>
      <c r="WCP597" s="37"/>
      <c r="WCQ597" s="37"/>
      <c r="WCR597" s="37"/>
      <c r="WCS597" s="37"/>
      <c r="WCT597" s="37"/>
      <c r="WCU597" s="37"/>
      <c r="WCV597" s="37"/>
      <c r="WCW597" s="37"/>
      <c r="WCX597" s="37"/>
      <c r="WCY597" s="37"/>
      <c r="WCZ597" s="37"/>
      <c r="WDA597" s="37"/>
      <c r="WDB597" s="37"/>
      <c r="WDC597" s="37"/>
      <c r="WDD597" s="37"/>
      <c r="WDE597" s="37"/>
      <c r="WDF597" s="37"/>
      <c r="WDG597" s="37"/>
      <c r="WDH597" s="37"/>
      <c r="WDI597" s="37"/>
      <c r="WDJ597" s="37"/>
      <c r="WDK597" s="37"/>
      <c r="WDL597" s="37"/>
      <c r="WDM597" s="37"/>
      <c r="WDN597" s="37"/>
      <c r="WDO597" s="37"/>
      <c r="WDP597" s="37"/>
      <c r="WDQ597" s="37"/>
      <c r="WDR597" s="37"/>
      <c r="WDS597" s="37"/>
      <c r="WDT597" s="37"/>
      <c r="WDU597" s="37"/>
      <c r="WDV597" s="37"/>
      <c r="WDW597" s="37"/>
      <c r="WDX597" s="37"/>
      <c r="WDY597" s="37"/>
      <c r="WDZ597" s="37"/>
      <c r="WEA597" s="37"/>
      <c r="WEB597" s="37"/>
      <c r="WEC597" s="37"/>
      <c r="WED597" s="37"/>
      <c r="WEE597" s="37"/>
      <c r="WEF597" s="37"/>
      <c r="WEG597" s="37"/>
      <c r="WEH597" s="37"/>
      <c r="WEI597" s="37"/>
      <c r="WEJ597" s="37"/>
      <c r="WEK597" s="37"/>
      <c r="WEL597" s="37"/>
      <c r="WEM597" s="37"/>
      <c r="WEN597" s="37"/>
      <c r="WEO597" s="37"/>
      <c r="WEP597" s="37"/>
      <c r="WEQ597" s="37"/>
      <c r="WER597" s="37"/>
      <c r="WES597" s="37"/>
      <c r="WET597" s="37"/>
      <c r="WEU597" s="37"/>
      <c r="WEV597" s="37"/>
      <c r="WEW597" s="37"/>
      <c r="WEX597" s="37"/>
      <c r="WEY597" s="37"/>
      <c r="WEZ597" s="37"/>
      <c r="WFA597" s="37"/>
      <c r="WFB597" s="37"/>
      <c r="WFC597" s="37"/>
      <c r="WFD597" s="37"/>
      <c r="WFE597" s="37"/>
      <c r="WFF597" s="37"/>
      <c r="WFG597" s="37"/>
      <c r="WFH597" s="37"/>
      <c r="WFI597" s="37"/>
      <c r="WFJ597" s="37"/>
      <c r="WFK597" s="37"/>
      <c r="WFL597" s="37"/>
      <c r="WFM597" s="37"/>
      <c r="WFN597" s="37"/>
      <c r="WFO597" s="37"/>
      <c r="WFP597" s="37"/>
      <c r="WFQ597" s="37"/>
      <c r="WFR597" s="37"/>
      <c r="WFS597" s="37"/>
      <c r="WFT597" s="37"/>
      <c r="WFU597" s="37"/>
      <c r="WFV597" s="37"/>
      <c r="WFW597" s="37"/>
      <c r="WFX597" s="37"/>
      <c r="WFY597" s="37"/>
      <c r="WFZ597" s="37"/>
      <c r="WGA597" s="37"/>
      <c r="WGB597" s="37"/>
      <c r="WGC597" s="37"/>
      <c r="WGD597" s="37"/>
      <c r="WGE597" s="37"/>
      <c r="WGF597" s="37"/>
      <c r="WGG597" s="37"/>
      <c r="WGH597" s="37"/>
      <c r="WGI597" s="37"/>
      <c r="WGJ597" s="37"/>
      <c r="WGK597" s="37"/>
      <c r="WGL597" s="37"/>
      <c r="WGM597" s="37"/>
      <c r="WGN597" s="37"/>
      <c r="WGO597" s="37"/>
      <c r="WGP597" s="37"/>
      <c r="WGQ597" s="37"/>
      <c r="WGR597" s="37"/>
      <c r="WGS597" s="37"/>
      <c r="WGT597" s="37"/>
      <c r="WGU597" s="37"/>
      <c r="WGV597" s="37"/>
      <c r="WGW597" s="37"/>
      <c r="WGX597" s="37"/>
      <c r="WGY597" s="37"/>
      <c r="WGZ597" s="37"/>
      <c r="WHA597" s="37"/>
      <c r="WHB597" s="37"/>
      <c r="WHC597" s="37"/>
      <c r="WHD597" s="37"/>
      <c r="WHE597" s="37"/>
      <c r="WHF597" s="37"/>
      <c r="WHG597" s="37"/>
      <c r="WHH597" s="37"/>
      <c r="WHI597" s="37"/>
      <c r="WHJ597" s="37"/>
      <c r="WHK597" s="37"/>
      <c r="WHL597" s="37"/>
      <c r="WHM597" s="37"/>
      <c r="WHN597" s="37"/>
      <c r="WHO597" s="37"/>
      <c r="WHP597" s="37"/>
      <c r="WHQ597" s="37"/>
      <c r="WHR597" s="37"/>
      <c r="WHS597" s="37"/>
      <c r="WHT597" s="37"/>
      <c r="WHU597" s="37"/>
      <c r="WHV597" s="37"/>
      <c r="WHW597" s="37"/>
      <c r="WHX597" s="37"/>
      <c r="WHY597" s="37"/>
      <c r="WHZ597" s="37"/>
      <c r="WIA597" s="37"/>
      <c r="WIB597" s="37"/>
      <c r="WIC597" s="37"/>
      <c r="WID597" s="37"/>
      <c r="WIE597" s="37"/>
      <c r="WIF597" s="37"/>
      <c r="WIG597" s="37"/>
      <c r="WIH597" s="37"/>
      <c r="WII597" s="37"/>
      <c r="WIJ597" s="37"/>
      <c r="WIK597" s="37"/>
      <c r="WIL597" s="37"/>
      <c r="WIM597" s="37"/>
      <c r="WIN597" s="37"/>
      <c r="WIO597" s="37"/>
      <c r="WIP597" s="37"/>
      <c r="WIQ597" s="37"/>
      <c r="WIR597" s="37"/>
      <c r="WIS597" s="37"/>
      <c r="WIT597" s="37"/>
      <c r="WIU597" s="37"/>
      <c r="WIV597" s="37"/>
      <c r="WIW597" s="37"/>
      <c r="WIX597" s="37"/>
      <c r="WIY597" s="37"/>
      <c r="WIZ597" s="37"/>
      <c r="WJA597" s="37"/>
      <c r="WJB597" s="37"/>
      <c r="WJC597" s="37"/>
      <c r="WJD597" s="37"/>
      <c r="WJE597" s="37"/>
      <c r="WJF597" s="37"/>
      <c r="WJG597" s="37"/>
      <c r="WJH597" s="37"/>
      <c r="WJI597" s="37"/>
      <c r="WJJ597" s="37"/>
      <c r="WJK597" s="37"/>
      <c r="WJL597" s="37"/>
      <c r="WJM597" s="37"/>
      <c r="WJN597" s="37"/>
      <c r="WJO597" s="37"/>
      <c r="WJP597" s="37"/>
      <c r="WJQ597" s="37"/>
      <c r="WJR597" s="37"/>
      <c r="WJS597" s="37"/>
      <c r="WJT597" s="37"/>
      <c r="WJU597" s="37"/>
      <c r="WJV597" s="37"/>
      <c r="WJW597" s="37"/>
      <c r="WJX597" s="37"/>
      <c r="WJY597" s="37"/>
      <c r="WJZ597" s="37"/>
      <c r="WKA597" s="37"/>
      <c r="WKB597" s="37"/>
      <c r="WKC597" s="37"/>
      <c r="WKD597" s="37"/>
      <c r="WKE597" s="37"/>
      <c r="WKF597" s="37"/>
      <c r="WKG597" s="37"/>
      <c r="WKH597" s="37"/>
      <c r="WKI597" s="37"/>
      <c r="WKJ597" s="37"/>
      <c r="WKK597" s="37"/>
      <c r="WKL597" s="37"/>
      <c r="WKM597" s="37"/>
      <c r="WKN597" s="37"/>
      <c r="WKO597" s="37"/>
      <c r="WKP597" s="37"/>
      <c r="WKQ597" s="37"/>
      <c r="WKR597" s="37"/>
      <c r="WKS597" s="37"/>
      <c r="WKT597" s="37"/>
      <c r="WKU597" s="37"/>
      <c r="WKV597" s="37"/>
      <c r="WKW597" s="37"/>
      <c r="WKX597" s="37"/>
      <c r="WKY597" s="37"/>
      <c r="WKZ597" s="37"/>
      <c r="WLA597" s="37"/>
      <c r="WLB597" s="37"/>
      <c r="WLC597" s="37"/>
      <c r="WLD597" s="37"/>
      <c r="WLE597" s="37"/>
      <c r="WLF597" s="37"/>
      <c r="WLG597" s="37"/>
      <c r="WLH597" s="37"/>
      <c r="WLI597" s="37"/>
      <c r="WLJ597" s="37"/>
      <c r="WLK597" s="37"/>
      <c r="WLL597" s="37"/>
      <c r="WLM597" s="37"/>
      <c r="WLN597" s="37"/>
      <c r="WLO597" s="37"/>
      <c r="WLP597" s="37"/>
      <c r="WLQ597" s="37"/>
      <c r="WLR597" s="37"/>
      <c r="WLS597" s="37"/>
      <c r="WLT597" s="37"/>
      <c r="WLU597" s="37"/>
      <c r="WLV597" s="37"/>
      <c r="WLW597" s="37"/>
      <c r="WLX597" s="37"/>
      <c r="WLY597" s="37"/>
      <c r="WLZ597" s="37"/>
      <c r="WMA597" s="37"/>
      <c r="WMB597" s="37"/>
      <c r="WMC597" s="37"/>
      <c r="WMD597" s="37"/>
      <c r="WME597" s="37"/>
      <c r="WMF597" s="37"/>
      <c r="WMG597" s="37"/>
      <c r="WMH597" s="37"/>
      <c r="WMI597" s="37"/>
      <c r="WMJ597" s="37"/>
      <c r="WMK597" s="37"/>
      <c r="WML597" s="37"/>
      <c r="WMM597" s="37"/>
      <c r="WMN597" s="37"/>
      <c r="WMO597" s="37"/>
      <c r="WMP597" s="37"/>
      <c r="WMQ597" s="37"/>
      <c r="WMR597" s="37"/>
      <c r="WMS597" s="37"/>
      <c r="WMT597" s="37"/>
      <c r="WMU597" s="37"/>
      <c r="WMV597" s="37"/>
      <c r="WMW597" s="37"/>
      <c r="WMX597" s="37"/>
      <c r="WMY597" s="37"/>
      <c r="WMZ597" s="37"/>
      <c r="WNA597" s="37"/>
      <c r="WNB597" s="37"/>
      <c r="WNC597" s="37"/>
      <c r="WND597" s="37"/>
      <c r="WNE597" s="37"/>
      <c r="WNF597" s="37"/>
      <c r="WNG597" s="37"/>
      <c r="WNH597" s="37"/>
      <c r="WNI597" s="37"/>
      <c r="WNJ597" s="37"/>
      <c r="WNK597" s="37"/>
      <c r="WNL597" s="37"/>
      <c r="WNM597" s="37"/>
      <c r="WNN597" s="37"/>
      <c r="WNO597" s="37"/>
      <c r="WNP597" s="37"/>
      <c r="WNQ597" s="37"/>
      <c r="WNR597" s="37"/>
      <c r="WNS597" s="37"/>
      <c r="WNT597" s="37"/>
      <c r="WNU597" s="37"/>
      <c r="WNV597" s="37"/>
      <c r="WNW597" s="37"/>
      <c r="WNX597" s="37"/>
      <c r="WNY597" s="37"/>
      <c r="WNZ597" s="37"/>
      <c r="WOA597" s="37"/>
      <c r="WOB597" s="37"/>
      <c r="WOC597" s="37"/>
      <c r="WOD597" s="37"/>
      <c r="WOE597" s="37"/>
      <c r="WOF597" s="37"/>
      <c r="WOG597" s="37"/>
      <c r="WOH597" s="37"/>
      <c r="WOI597" s="37"/>
      <c r="WOJ597" s="37"/>
      <c r="WOK597" s="37"/>
      <c r="WOL597" s="37"/>
      <c r="WOM597" s="37"/>
      <c r="WON597" s="37"/>
      <c r="WOO597" s="37"/>
      <c r="WOP597" s="37"/>
      <c r="WOQ597" s="37"/>
      <c r="WOR597" s="37"/>
      <c r="WOS597" s="37"/>
      <c r="WOT597" s="37"/>
      <c r="WOU597" s="37"/>
      <c r="WOV597" s="37"/>
      <c r="WOW597" s="37"/>
      <c r="WOX597" s="37"/>
      <c r="WOY597" s="37"/>
      <c r="WOZ597" s="37"/>
      <c r="WPA597" s="37"/>
      <c r="WPB597" s="37"/>
      <c r="WPC597" s="37"/>
      <c r="WPD597" s="37"/>
      <c r="WPE597" s="37"/>
      <c r="WPF597" s="37"/>
      <c r="WPG597" s="37"/>
      <c r="WPH597" s="37"/>
      <c r="WPI597" s="37"/>
      <c r="WPJ597" s="37"/>
      <c r="WPK597" s="37"/>
      <c r="WPL597" s="37"/>
      <c r="WPM597" s="37"/>
      <c r="WPN597" s="37"/>
      <c r="WPO597" s="37"/>
      <c r="WPP597" s="37"/>
      <c r="WPQ597" s="37"/>
      <c r="WPR597" s="37"/>
      <c r="WPS597" s="37"/>
      <c r="WPT597" s="37"/>
      <c r="WPU597" s="37"/>
      <c r="WPV597" s="37"/>
      <c r="WPW597" s="37"/>
      <c r="WPX597" s="37"/>
      <c r="WPY597" s="37"/>
      <c r="WPZ597" s="37"/>
      <c r="WQA597" s="37"/>
      <c r="WQB597" s="37"/>
      <c r="WQC597" s="37"/>
      <c r="WQD597" s="37"/>
      <c r="WQE597" s="37"/>
      <c r="WQF597" s="37"/>
      <c r="WQG597" s="37"/>
      <c r="WQH597" s="37"/>
      <c r="WQI597" s="37"/>
      <c r="WQJ597" s="37"/>
      <c r="WQK597" s="37"/>
      <c r="WQL597" s="37"/>
      <c r="WQM597" s="37"/>
      <c r="WQN597" s="37"/>
      <c r="WQO597" s="37"/>
      <c r="WQP597" s="37"/>
      <c r="WQQ597" s="37"/>
      <c r="WQR597" s="37"/>
      <c r="WQS597" s="37"/>
      <c r="WQT597" s="37"/>
      <c r="WQU597" s="37"/>
      <c r="WQV597" s="37"/>
      <c r="WQW597" s="37"/>
      <c r="WQX597" s="37"/>
      <c r="WQY597" s="37"/>
      <c r="WQZ597" s="37"/>
      <c r="WRA597" s="37"/>
      <c r="WRB597" s="37"/>
      <c r="WRC597" s="37"/>
      <c r="WRD597" s="37"/>
      <c r="WRE597" s="37"/>
      <c r="WRF597" s="37"/>
      <c r="WRG597" s="37"/>
      <c r="WRH597" s="37"/>
      <c r="WRI597" s="37"/>
      <c r="WRJ597" s="37"/>
      <c r="WRK597" s="37"/>
      <c r="WRL597" s="37"/>
      <c r="WRM597" s="37"/>
      <c r="WRN597" s="37"/>
      <c r="WRO597" s="37"/>
      <c r="WRP597" s="37"/>
      <c r="WRQ597" s="37"/>
      <c r="WRR597" s="37"/>
      <c r="WRS597" s="37"/>
      <c r="WRT597" s="37"/>
      <c r="WRU597" s="37"/>
      <c r="WRV597" s="37"/>
      <c r="WRW597" s="37"/>
      <c r="WRX597" s="37"/>
      <c r="WRY597" s="37"/>
      <c r="WRZ597" s="37"/>
      <c r="WSA597" s="37"/>
      <c r="WSB597" s="37"/>
      <c r="WSC597" s="37"/>
      <c r="WSD597" s="37"/>
      <c r="WSE597" s="37"/>
      <c r="WSF597" s="37"/>
      <c r="WSG597" s="37"/>
      <c r="WSH597" s="37"/>
      <c r="WSI597" s="37"/>
      <c r="WSJ597" s="37"/>
      <c r="WSK597" s="37"/>
      <c r="WSL597" s="37"/>
      <c r="WSM597" s="37"/>
      <c r="WSN597" s="37"/>
      <c r="WSO597" s="37"/>
      <c r="WSP597" s="37"/>
      <c r="WSQ597" s="37"/>
      <c r="WSR597" s="37"/>
      <c r="WSS597" s="37"/>
      <c r="WST597" s="37"/>
      <c r="WSU597" s="37"/>
      <c r="WSV597" s="37"/>
      <c r="WSW597" s="37"/>
      <c r="WSX597" s="37"/>
      <c r="WSY597" s="37"/>
      <c r="WSZ597" s="37"/>
      <c r="WTA597" s="37"/>
      <c r="WTB597" s="37"/>
      <c r="WTC597" s="37"/>
      <c r="WTD597" s="37"/>
      <c r="WTE597" s="37"/>
      <c r="WTF597" s="37"/>
      <c r="WTG597" s="37"/>
      <c r="WTH597" s="37"/>
      <c r="WTI597" s="37"/>
      <c r="WTJ597" s="37"/>
      <c r="WTK597" s="37"/>
      <c r="WTL597" s="37"/>
      <c r="WTM597" s="37"/>
      <c r="WTN597" s="37"/>
      <c r="WTO597" s="37"/>
      <c r="WTP597" s="37"/>
      <c r="WTQ597" s="37"/>
      <c r="WTR597" s="37"/>
      <c r="WTS597" s="37"/>
      <c r="WTT597" s="37"/>
      <c r="WTU597" s="37"/>
      <c r="WTV597" s="37"/>
      <c r="WTW597" s="37"/>
      <c r="WTX597" s="37"/>
      <c r="WTY597" s="37"/>
      <c r="WTZ597" s="37"/>
      <c r="WUA597" s="37"/>
      <c r="WUB597" s="37"/>
      <c r="WUC597" s="37"/>
      <c r="WUD597" s="37"/>
      <c r="WUE597" s="37"/>
      <c r="WUF597" s="37"/>
      <c r="WUG597" s="37"/>
      <c r="WUH597" s="37"/>
      <c r="WUI597" s="37"/>
      <c r="WUJ597" s="37"/>
      <c r="WUK597" s="37"/>
      <c r="WUL597" s="37"/>
      <c r="WUM597" s="37"/>
      <c r="WUN597" s="37"/>
      <c r="WUO597" s="37"/>
      <c r="WUP597" s="37"/>
      <c r="WUQ597" s="37"/>
      <c r="WUR597" s="37"/>
      <c r="WUS597" s="37"/>
      <c r="WUT597" s="37"/>
      <c r="WUU597" s="37"/>
      <c r="WUV597" s="37"/>
      <c r="WUW597" s="37"/>
      <c r="WUX597" s="37"/>
      <c r="WUY597" s="37"/>
      <c r="WUZ597" s="37"/>
      <c r="WVA597" s="37"/>
      <c r="WVB597" s="37"/>
      <c r="WVC597" s="37"/>
      <c r="WVD597" s="37"/>
      <c r="WVE597" s="37"/>
      <c r="WVF597" s="37"/>
      <c r="WVG597" s="37"/>
      <c r="WVH597" s="37"/>
      <c r="WVI597" s="37"/>
      <c r="WVJ597" s="37"/>
      <c r="WVK597" s="37"/>
      <c r="WVL597" s="37"/>
      <c r="WVM597" s="37"/>
      <c r="WVN597" s="37"/>
      <c r="WVO597" s="37"/>
      <c r="WVP597" s="37"/>
      <c r="WVQ597" s="37"/>
      <c r="WVR597" s="37"/>
      <c r="WVS597" s="37"/>
      <c r="WVT597" s="37"/>
      <c r="WVU597" s="37"/>
      <c r="WVV597" s="37"/>
      <c r="WVW597" s="37"/>
      <c r="WVX597" s="37"/>
      <c r="WVY597" s="37"/>
      <c r="WVZ597" s="37"/>
      <c r="WWA597" s="37"/>
      <c r="WWB597" s="37"/>
      <c r="WWC597" s="37"/>
      <c r="WWD597" s="37"/>
      <c r="WWE597" s="37"/>
      <c r="WWF597" s="37"/>
      <c r="WWG597" s="37"/>
      <c r="WWH597" s="37"/>
      <c r="WWI597" s="37"/>
      <c r="WWJ597" s="37"/>
      <c r="WWK597" s="37"/>
      <c r="WWL597" s="37"/>
      <c r="WWM597" s="37"/>
      <c r="WWN597" s="37"/>
      <c r="WWO597" s="37"/>
      <c r="WWP597" s="37"/>
      <c r="WWQ597" s="37"/>
      <c r="WWR597" s="37"/>
      <c r="WWS597" s="37"/>
      <c r="WWT597" s="37"/>
      <c r="WWU597" s="37"/>
      <c r="WWV597" s="37"/>
      <c r="WWW597" s="37"/>
      <c r="WWX597" s="37"/>
      <c r="WWY597" s="37"/>
      <c r="WWZ597" s="37"/>
      <c r="WXA597" s="37"/>
      <c r="WXB597" s="37"/>
      <c r="WXC597" s="37"/>
      <c r="WXD597" s="37"/>
      <c r="WXE597" s="37"/>
      <c r="WXF597" s="37"/>
      <c r="WXG597" s="37"/>
      <c r="WXH597" s="37"/>
      <c r="WXI597" s="37"/>
      <c r="WXJ597" s="37"/>
      <c r="WXK597" s="37"/>
      <c r="WXL597" s="37"/>
      <c r="WXM597" s="37"/>
      <c r="WXN597" s="37"/>
      <c r="WXO597" s="37"/>
      <c r="WXP597" s="37"/>
      <c r="WXQ597" s="37"/>
      <c r="WXR597" s="37"/>
      <c r="WXS597" s="37"/>
      <c r="WXT597" s="37"/>
      <c r="WXU597" s="37"/>
      <c r="WXV597" s="37"/>
      <c r="WXW597" s="37"/>
      <c r="WXX597" s="37"/>
      <c r="WXY597" s="37"/>
      <c r="WXZ597" s="37"/>
      <c r="WYA597" s="37"/>
      <c r="WYB597" s="37"/>
      <c r="WYC597" s="37"/>
      <c r="WYD597" s="37"/>
      <c r="WYE597" s="37"/>
      <c r="WYF597" s="37"/>
      <c r="WYG597" s="37"/>
      <c r="WYH597" s="37"/>
      <c r="WYI597" s="37"/>
      <c r="WYJ597" s="37"/>
      <c r="WYK597" s="37"/>
      <c r="WYL597" s="37"/>
      <c r="WYM597" s="37"/>
      <c r="WYN597" s="37"/>
      <c r="WYO597" s="37"/>
      <c r="WYP597" s="37"/>
      <c r="WYQ597" s="37"/>
      <c r="WYR597" s="37"/>
      <c r="WYS597" s="37"/>
      <c r="WYT597" s="37"/>
      <c r="WYU597" s="37"/>
      <c r="WYV597" s="37"/>
      <c r="WYW597" s="37"/>
      <c r="WYX597" s="37"/>
      <c r="WYY597" s="37"/>
      <c r="WYZ597" s="37"/>
      <c r="WZA597" s="37"/>
      <c r="WZB597" s="37"/>
      <c r="WZC597" s="37"/>
      <c r="WZD597" s="37"/>
      <c r="WZE597" s="37"/>
      <c r="WZF597" s="37"/>
      <c r="WZG597" s="37"/>
      <c r="WZH597" s="37"/>
      <c r="WZI597" s="37"/>
      <c r="WZJ597" s="37"/>
      <c r="WZK597" s="37"/>
      <c r="WZL597" s="37"/>
      <c r="WZM597" s="37"/>
      <c r="WZN597" s="37"/>
      <c r="WZO597" s="37"/>
      <c r="WZP597" s="37"/>
      <c r="WZQ597" s="37"/>
      <c r="WZR597" s="37"/>
      <c r="WZS597" s="37"/>
      <c r="WZT597" s="37"/>
      <c r="WZU597" s="37"/>
      <c r="WZV597" s="37"/>
      <c r="WZW597" s="37"/>
      <c r="WZX597" s="37"/>
      <c r="WZY597" s="37"/>
      <c r="WZZ597" s="37"/>
      <c r="XAA597" s="37"/>
      <c r="XAB597" s="37"/>
      <c r="XAC597" s="37"/>
      <c r="XAD597" s="37"/>
      <c r="XAE597" s="37"/>
      <c r="XAF597" s="37"/>
      <c r="XAG597" s="37"/>
      <c r="XAH597" s="37"/>
      <c r="XAI597" s="37"/>
      <c r="XAJ597" s="37"/>
      <c r="XAK597" s="37"/>
      <c r="XAL597" s="37"/>
      <c r="XAM597" s="37"/>
      <c r="XAN597" s="37"/>
      <c r="XAO597" s="37"/>
      <c r="XAP597" s="37"/>
      <c r="XAQ597" s="37"/>
      <c r="XAR597" s="37"/>
      <c r="XAS597" s="37"/>
      <c r="XAT597" s="37"/>
      <c r="XAU597" s="37"/>
      <c r="XAV597" s="37"/>
      <c r="XAW597" s="37"/>
      <c r="XAX597" s="37"/>
      <c r="XAY597" s="37"/>
      <c r="XAZ597" s="37"/>
      <c r="XBA597" s="37"/>
      <c r="XBB597" s="37"/>
      <c r="XBC597" s="37"/>
      <c r="XBD597" s="37"/>
      <c r="XBE597" s="37"/>
      <c r="XBF597" s="37"/>
      <c r="XBG597" s="37"/>
      <c r="XBH597" s="37"/>
      <c r="XBI597" s="37"/>
      <c r="XBJ597" s="37"/>
      <c r="XBK597" s="37"/>
      <c r="XBL597" s="37"/>
      <c r="XBM597" s="37"/>
      <c r="XBN597" s="37"/>
      <c r="XBO597" s="37"/>
      <c r="XBP597" s="37"/>
      <c r="XBQ597" s="37"/>
      <c r="XBR597" s="37"/>
      <c r="XBS597" s="37"/>
      <c r="XBT597" s="37"/>
      <c r="XBU597" s="37"/>
      <c r="XBV597" s="37"/>
      <c r="XBW597" s="37"/>
      <c r="XBX597" s="37"/>
      <c r="XBY597" s="37"/>
      <c r="XBZ597" s="37"/>
      <c r="XCA597" s="37"/>
      <c r="XCB597" s="37"/>
      <c r="XCC597" s="37"/>
      <c r="XCD597" s="37"/>
      <c r="XCE597" s="37"/>
      <c r="XCF597" s="37"/>
      <c r="XCG597" s="37"/>
      <c r="XCH597" s="37"/>
      <c r="XCI597" s="37"/>
      <c r="XCJ597" s="37"/>
      <c r="XCK597" s="37"/>
      <c r="XCL597" s="37"/>
      <c r="XCM597" s="37"/>
      <c r="XCN597" s="37"/>
      <c r="XCO597" s="37"/>
      <c r="XCP597" s="37"/>
      <c r="XCQ597" s="37"/>
      <c r="XCR597" s="37"/>
      <c r="XCS597" s="37"/>
      <c r="XCT597" s="37"/>
      <c r="XCU597" s="37"/>
      <c r="XCV597" s="37"/>
      <c r="XCW597" s="37"/>
      <c r="XCX597" s="37"/>
      <c r="XCY597" s="37"/>
      <c r="XCZ597" s="37"/>
      <c r="XDA597" s="37"/>
      <c r="XDB597" s="37"/>
      <c r="XDC597" s="37"/>
      <c r="XDD597" s="37"/>
      <c r="XDE597" s="37"/>
      <c r="XDF597" s="37"/>
      <c r="XDG597" s="37"/>
      <c r="XDH597" s="37"/>
      <c r="XDI597" s="37"/>
      <c r="XDJ597" s="37"/>
      <c r="XDK597" s="37"/>
      <c r="XDL597" s="37"/>
      <c r="XDM597" s="37"/>
      <c r="XDN597" s="37"/>
      <c r="XDO597" s="37"/>
      <c r="XDP597" s="37"/>
      <c r="XDQ597" s="37"/>
      <c r="XDR597" s="37"/>
      <c r="XDS597" s="37"/>
      <c r="XDT597" s="37"/>
      <c r="XDU597" s="37"/>
      <c r="XDV597" s="37"/>
      <c r="XDW597" s="37"/>
      <c r="XDX597" s="37"/>
      <c r="XDY597" s="37"/>
      <c r="XDZ597" s="37"/>
      <c r="XEA597" s="37"/>
      <c r="XEB597" s="37"/>
      <c r="XEC597" s="37"/>
      <c r="XED597" s="37"/>
      <c r="XEE597" s="37"/>
      <c r="XEF597" s="37"/>
      <c r="XEG597" s="37"/>
      <c r="XEH597" s="37"/>
      <c r="XEI597" s="37"/>
      <c r="XEJ597" s="37"/>
      <c r="XEK597" s="37"/>
      <c r="XEL597" s="37"/>
      <c r="XEM597" s="37"/>
      <c r="XEN597" s="37"/>
      <c r="XEO597" s="37"/>
      <c r="XEP597" s="37"/>
      <c r="XEQ597" s="37"/>
      <c r="XER597" s="37"/>
      <c r="XES597" s="37"/>
      <c r="XET597" s="37"/>
      <c r="XEU597" s="37"/>
      <c r="XEV597" s="37"/>
      <c r="XEW597" s="37"/>
      <c r="XEX597" s="37"/>
      <c r="XEY597" s="37"/>
      <c r="XEZ597" s="37"/>
      <c r="XFA597" s="37"/>
      <c r="XFB597" s="37"/>
      <c r="XFC597" s="37"/>
      <c r="XFD597" s="37"/>
    </row>
    <row r="598" spans="1:16384" s="18" customFormat="1" x14ac:dyDescent="0.25">
      <c r="A598" s="15" t="s">
        <v>50</v>
      </c>
      <c r="B598" s="16">
        <v>120</v>
      </c>
      <c r="C598" s="17">
        <v>4</v>
      </c>
      <c r="D598" s="17" t="s">
        <v>53</v>
      </c>
      <c r="E598" s="18" t="s">
        <v>43</v>
      </c>
      <c r="F598" s="18" t="s">
        <v>52</v>
      </c>
      <c r="G598" s="18" t="s">
        <v>51</v>
      </c>
      <c r="H598" s="18">
        <v>2012</v>
      </c>
      <c r="I598" s="21" t="s">
        <v>97</v>
      </c>
      <c r="J598" s="4"/>
      <c r="K598" s="2">
        <v>90</v>
      </c>
      <c r="L598" s="2">
        <f>K598-67</f>
        <v>23</v>
      </c>
      <c r="M598" s="2">
        <f>K598-78</f>
        <v>12</v>
      </c>
      <c r="N598" s="2">
        <f>K598-95</f>
        <v>-5</v>
      </c>
      <c r="O598" s="2">
        <v>2</v>
      </c>
      <c r="P598" s="2"/>
      <c r="Q598" s="2"/>
      <c r="R598" s="2"/>
      <c r="S598" s="2"/>
      <c r="T598" s="2"/>
      <c r="U598" s="18">
        <v>2</v>
      </c>
      <c r="V598" s="18">
        <v>200</v>
      </c>
      <c r="W598" s="18">
        <v>15</v>
      </c>
      <c r="X598" s="18">
        <v>43</v>
      </c>
      <c r="Y598" s="5">
        <f t="shared" si="45"/>
        <v>2.8666666666666667</v>
      </c>
      <c r="Z598" s="18">
        <v>4</v>
      </c>
      <c r="AA598" s="18">
        <v>8</v>
      </c>
      <c r="AB598" s="5">
        <f t="shared" si="46"/>
        <v>0.53333333333333333</v>
      </c>
      <c r="AC598" s="4">
        <f t="shared" si="47"/>
        <v>18.604651162790699</v>
      </c>
      <c r="AD598" s="18">
        <v>0</v>
      </c>
      <c r="AE598" s="2">
        <f t="shared" si="48"/>
        <v>0</v>
      </c>
      <c r="AF598" s="18">
        <v>0</v>
      </c>
      <c r="AG598" s="2">
        <f t="shared" si="49"/>
        <v>0</v>
      </c>
      <c r="AH598" s="19" t="s">
        <v>87</v>
      </c>
      <c r="AI598" s="18">
        <v>5</v>
      </c>
      <c r="AJ598" s="18">
        <v>2</v>
      </c>
      <c r="AK598" s="18">
        <v>1</v>
      </c>
      <c r="AL598" s="18">
        <v>1</v>
      </c>
      <c r="AM598" s="18">
        <v>3</v>
      </c>
      <c r="AN598" s="18">
        <v>2</v>
      </c>
      <c r="AP598" s="20"/>
    </row>
    <row r="599" spans="1:16384" x14ac:dyDescent="0.25">
      <c r="A599" s="1" t="s">
        <v>50</v>
      </c>
      <c r="B599" s="3">
        <v>120</v>
      </c>
      <c r="C599" s="4">
        <v>4</v>
      </c>
      <c r="D599" s="4" t="s">
        <v>53</v>
      </c>
      <c r="E599" s="2" t="s">
        <v>43</v>
      </c>
      <c r="F599" s="2" t="s">
        <v>52</v>
      </c>
      <c r="G599" s="2" t="s">
        <v>51</v>
      </c>
      <c r="H599" s="2">
        <v>2013</v>
      </c>
      <c r="I599" s="21" t="s">
        <v>97</v>
      </c>
      <c r="S599" s="2"/>
      <c r="Y599" s="5" t="e">
        <f t="shared" si="45"/>
        <v>#DIV/0!</v>
      </c>
      <c r="AB599" s="5" t="e">
        <f t="shared" si="46"/>
        <v>#DIV/0!</v>
      </c>
      <c r="AC599" s="4" t="e">
        <f t="shared" si="47"/>
        <v>#DIV/0!</v>
      </c>
      <c r="AE599" s="2" t="e">
        <f t="shared" si="48"/>
        <v>#DIV/0!</v>
      </c>
      <c r="AG599" s="2" t="e">
        <f t="shared" si="49"/>
        <v>#DIV/0!</v>
      </c>
      <c r="AP599" s="2"/>
    </row>
    <row r="600" spans="1:16384" x14ac:dyDescent="0.25">
      <c r="A600" s="1" t="s">
        <v>50</v>
      </c>
      <c r="B600" s="3">
        <v>120</v>
      </c>
      <c r="C600" s="4">
        <v>4</v>
      </c>
      <c r="D600" s="4" t="s">
        <v>53</v>
      </c>
      <c r="E600" s="2" t="s">
        <v>43</v>
      </c>
      <c r="F600" s="2" t="s">
        <v>52</v>
      </c>
      <c r="G600" s="2" t="s">
        <v>51</v>
      </c>
      <c r="H600" s="2">
        <v>2014</v>
      </c>
      <c r="I600" s="21" t="s">
        <v>97</v>
      </c>
      <c r="S600" s="2"/>
      <c r="Y600" s="5" t="e">
        <f t="shared" si="45"/>
        <v>#DIV/0!</v>
      </c>
      <c r="AB600" s="5" t="e">
        <f t="shared" si="46"/>
        <v>#DIV/0!</v>
      </c>
      <c r="AC600" s="4" t="e">
        <f t="shared" si="47"/>
        <v>#DIV/0!</v>
      </c>
      <c r="AE600" s="2" t="e">
        <f t="shared" si="48"/>
        <v>#DIV/0!</v>
      </c>
      <c r="AG600" s="2" t="e">
        <f t="shared" si="49"/>
        <v>#DIV/0!</v>
      </c>
      <c r="AH600" s="2"/>
      <c r="AP600" s="2"/>
    </row>
    <row r="601" spans="1:16384" x14ac:dyDescent="0.25">
      <c r="A601" s="1" t="s">
        <v>50</v>
      </c>
      <c r="B601" s="3">
        <v>120</v>
      </c>
      <c r="C601" s="4">
        <v>4</v>
      </c>
      <c r="D601" s="4" t="s">
        <v>53</v>
      </c>
      <c r="E601" s="2" t="s">
        <v>43</v>
      </c>
      <c r="F601" s="2" t="s">
        <v>52</v>
      </c>
      <c r="G601" s="2" t="s">
        <v>51</v>
      </c>
      <c r="H601" s="2">
        <v>2015</v>
      </c>
      <c r="I601" s="21" t="s">
        <v>97</v>
      </c>
      <c r="S601" s="2"/>
      <c r="Y601" s="5" t="e">
        <f t="shared" si="45"/>
        <v>#DIV/0!</v>
      </c>
      <c r="AB601" s="5" t="e">
        <f t="shared" si="46"/>
        <v>#DIV/0!</v>
      </c>
      <c r="AC601" s="4" t="e">
        <f t="shared" si="47"/>
        <v>#DIV/0!</v>
      </c>
      <c r="AE601" s="2" t="e">
        <f t="shared" si="48"/>
        <v>#DIV/0!</v>
      </c>
      <c r="AG601" s="2" t="e">
        <f t="shared" si="49"/>
        <v>#DIV/0!</v>
      </c>
      <c r="AH601" s="2"/>
      <c r="AP601" s="2"/>
    </row>
    <row r="602" spans="1:16384" s="31" customFormat="1" x14ac:dyDescent="0.25">
      <c r="A602" s="29" t="s">
        <v>50</v>
      </c>
      <c r="B602" s="26">
        <v>121</v>
      </c>
      <c r="C602" s="4">
        <v>4</v>
      </c>
      <c r="D602" s="30" t="s">
        <v>53</v>
      </c>
      <c r="E602" s="31" t="s">
        <v>43</v>
      </c>
      <c r="F602" s="31" t="s">
        <v>52</v>
      </c>
      <c r="G602" s="2" t="s">
        <v>51</v>
      </c>
      <c r="H602" s="31">
        <v>2011</v>
      </c>
      <c r="I602" s="21" t="s">
        <v>84</v>
      </c>
      <c r="J602" s="30"/>
      <c r="Y602" s="32" t="e">
        <f t="shared" si="45"/>
        <v>#DIV/0!</v>
      </c>
      <c r="AB602" s="32" t="e">
        <f t="shared" si="46"/>
        <v>#DIV/0!</v>
      </c>
      <c r="AC602" s="30" t="e">
        <f t="shared" si="47"/>
        <v>#DIV/0!</v>
      </c>
      <c r="AE602" s="31" t="e">
        <f t="shared" si="48"/>
        <v>#DIV/0!</v>
      </c>
      <c r="AG602" s="31" t="e">
        <f t="shared" si="49"/>
        <v>#DIV/0!</v>
      </c>
    </row>
    <row r="603" spans="1:16384" x14ac:dyDescent="0.25">
      <c r="A603" s="1" t="s">
        <v>50</v>
      </c>
      <c r="B603" s="3">
        <v>121</v>
      </c>
      <c r="C603" s="4">
        <v>4</v>
      </c>
      <c r="D603" s="4" t="s">
        <v>53</v>
      </c>
      <c r="E603" s="2" t="s">
        <v>43</v>
      </c>
      <c r="F603" s="2" t="s">
        <v>52</v>
      </c>
      <c r="G603" s="2" t="s">
        <v>51</v>
      </c>
      <c r="H603" s="2">
        <v>2012</v>
      </c>
      <c r="I603" s="21" t="s">
        <v>84</v>
      </c>
      <c r="S603" s="2"/>
      <c r="Y603" s="5" t="e">
        <f t="shared" si="45"/>
        <v>#DIV/0!</v>
      </c>
      <c r="AB603" s="5" t="e">
        <f t="shared" si="46"/>
        <v>#DIV/0!</v>
      </c>
      <c r="AC603" s="4" t="e">
        <f t="shared" si="47"/>
        <v>#DIV/0!</v>
      </c>
      <c r="AE603" s="2" t="e">
        <f t="shared" si="48"/>
        <v>#DIV/0!</v>
      </c>
      <c r="AG603" s="2" t="e">
        <f t="shared" si="49"/>
        <v>#DIV/0!</v>
      </c>
      <c r="AH603" s="2"/>
      <c r="AP603" s="2"/>
    </row>
    <row r="604" spans="1:16384" x14ac:dyDescent="0.25">
      <c r="A604" s="1" t="s">
        <v>50</v>
      </c>
      <c r="B604" s="3">
        <v>121</v>
      </c>
      <c r="C604" s="4">
        <v>4</v>
      </c>
      <c r="D604" s="4" t="s">
        <v>53</v>
      </c>
      <c r="E604" s="2" t="s">
        <v>43</v>
      </c>
      <c r="F604" s="2" t="s">
        <v>52</v>
      </c>
      <c r="G604" s="2" t="s">
        <v>51</v>
      </c>
      <c r="H604" s="2">
        <v>2013</v>
      </c>
      <c r="I604" s="21" t="s">
        <v>84</v>
      </c>
      <c r="S604" s="2"/>
      <c r="Y604" s="5" t="e">
        <f t="shared" si="45"/>
        <v>#DIV/0!</v>
      </c>
      <c r="AB604" s="5" t="e">
        <f t="shared" si="46"/>
        <v>#DIV/0!</v>
      </c>
      <c r="AC604" s="4" t="e">
        <f t="shared" si="47"/>
        <v>#DIV/0!</v>
      </c>
      <c r="AE604" s="2" t="e">
        <f t="shared" si="48"/>
        <v>#DIV/0!</v>
      </c>
      <c r="AG604" s="2" t="e">
        <f t="shared" si="49"/>
        <v>#DIV/0!</v>
      </c>
      <c r="AP604" s="2"/>
    </row>
    <row r="605" spans="1:16384" x14ac:dyDescent="0.25">
      <c r="A605" s="1" t="s">
        <v>50</v>
      </c>
      <c r="B605" s="3">
        <v>121</v>
      </c>
      <c r="C605" s="4">
        <v>4</v>
      </c>
      <c r="D605" s="4" t="s">
        <v>53</v>
      </c>
      <c r="E605" s="2" t="s">
        <v>43</v>
      </c>
      <c r="F605" s="2" t="s">
        <v>52</v>
      </c>
      <c r="G605" s="2" t="s">
        <v>51</v>
      </c>
      <c r="H605" s="2">
        <v>2014</v>
      </c>
      <c r="I605" s="21" t="s">
        <v>84</v>
      </c>
      <c r="S605" s="2"/>
      <c r="Y605" s="5" t="e">
        <f t="shared" si="45"/>
        <v>#DIV/0!</v>
      </c>
      <c r="AB605" s="5" t="e">
        <f t="shared" si="46"/>
        <v>#DIV/0!</v>
      </c>
      <c r="AC605" s="4" t="e">
        <f t="shared" si="47"/>
        <v>#DIV/0!</v>
      </c>
      <c r="AE605" s="2" t="e">
        <f t="shared" si="48"/>
        <v>#DIV/0!</v>
      </c>
      <c r="AG605" s="2" t="e">
        <f t="shared" si="49"/>
        <v>#DIV/0!</v>
      </c>
      <c r="AH605" s="2"/>
      <c r="AP605" s="2"/>
    </row>
    <row r="606" spans="1:16384" x14ac:dyDescent="0.25">
      <c r="A606" s="1" t="s">
        <v>50</v>
      </c>
      <c r="B606" s="3">
        <v>121</v>
      </c>
      <c r="C606" s="4">
        <v>4</v>
      </c>
      <c r="D606" s="4" t="s">
        <v>53</v>
      </c>
      <c r="E606" s="2" t="s">
        <v>43</v>
      </c>
      <c r="F606" s="2" t="s">
        <v>52</v>
      </c>
      <c r="G606" s="2" t="s">
        <v>51</v>
      </c>
      <c r="H606" s="2">
        <v>2015</v>
      </c>
      <c r="I606" s="21" t="s">
        <v>84</v>
      </c>
      <c r="S606" s="2"/>
      <c r="Y606" s="5" t="e">
        <f t="shared" si="45"/>
        <v>#DIV/0!</v>
      </c>
      <c r="AB606" s="5" t="e">
        <f t="shared" si="46"/>
        <v>#DIV/0!</v>
      </c>
      <c r="AC606" s="4" t="e">
        <f t="shared" si="47"/>
        <v>#DIV/0!</v>
      </c>
      <c r="AE606" s="2" t="e">
        <f t="shared" si="48"/>
        <v>#DIV/0!</v>
      </c>
      <c r="AG606" s="2" t="e">
        <f t="shared" si="49"/>
        <v>#DIV/0!</v>
      </c>
      <c r="AH606" s="2"/>
      <c r="AP606" s="2"/>
    </row>
    <row r="607" spans="1:16384" s="31" customFormat="1" x14ac:dyDescent="0.25">
      <c r="A607" s="29" t="s">
        <v>50</v>
      </c>
      <c r="B607" s="26">
        <v>122</v>
      </c>
      <c r="C607" s="4">
        <v>4</v>
      </c>
      <c r="D607" s="30" t="s">
        <v>53</v>
      </c>
      <c r="E607" s="31" t="s">
        <v>43</v>
      </c>
      <c r="F607" s="31" t="s">
        <v>52</v>
      </c>
      <c r="G607" s="2" t="s">
        <v>51</v>
      </c>
      <c r="H607" s="31">
        <v>2011</v>
      </c>
      <c r="I607" s="21" t="s">
        <v>97</v>
      </c>
      <c r="J607" s="30">
        <v>3</v>
      </c>
      <c r="K607" s="31">
        <v>79</v>
      </c>
      <c r="L607" s="31">
        <f>K607-53</f>
        <v>26</v>
      </c>
      <c r="M607" s="31">
        <f>K607-70</f>
        <v>9</v>
      </c>
      <c r="N607" s="31">
        <f>K607-85</f>
        <v>-6</v>
      </c>
      <c r="O607" s="31">
        <v>2</v>
      </c>
      <c r="U607" s="31">
        <v>1</v>
      </c>
      <c r="Y607" s="32" t="e">
        <f t="shared" si="45"/>
        <v>#DIV/0!</v>
      </c>
      <c r="AB607" s="32" t="e">
        <f t="shared" si="46"/>
        <v>#DIV/0!</v>
      </c>
      <c r="AC607" s="30" t="e">
        <f t="shared" si="47"/>
        <v>#DIV/0!</v>
      </c>
      <c r="AE607" s="31" t="e">
        <f t="shared" si="48"/>
        <v>#DIV/0!</v>
      </c>
      <c r="AG607" s="31" t="e">
        <f t="shared" si="49"/>
        <v>#DIV/0!</v>
      </c>
      <c r="AH607" s="33"/>
      <c r="AO607" s="31">
        <v>4</v>
      </c>
    </row>
    <row r="608" spans="1:16384" x14ac:dyDescent="0.25">
      <c r="A608" s="1" t="s">
        <v>50</v>
      </c>
      <c r="B608" s="3">
        <v>122</v>
      </c>
      <c r="C608" s="4">
        <v>4</v>
      </c>
      <c r="D608" s="4" t="s">
        <v>53</v>
      </c>
      <c r="E608" s="2" t="s">
        <v>43</v>
      </c>
      <c r="F608" s="2" t="s">
        <v>52</v>
      </c>
      <c r="G608" s="2" t="s">
        <v>51</v>
      </c>
      <c r="H608" s="2">
        <v>2012</v>
      </c>
      <c r="I608" s="21" t="s">
        <v>97</v>
      </c>
      <c r="K608" s="2">
        <v>86</v>
      </c>
      <c r="L608" s="2">
        <f>K608-67</f>
        <v>19</v>
      </c>
      <c r="M608" s="2">
        <f>K608-78</f>
        <v>8</v>
      </c>
      <c r="N608" s="2">
        <f>K608-95</f>
        <v>-9</v>
      </c>
      <c r="O608" s="2">
        <v>3</v>
      </c>
      <c r="S608" s="2"/>
      <c r="U608" s="2">
        <v>0</v>
      </c>
      <c r="Y608" s="5" t="e">
        <f t="shared" si="45"/>
        <v>#DIV/0!</v>
      </c>
      <c r="AB608" s="5" t="e">
        <f t="shared" si="46"/>
        <v>#DIV/0!</v>
      </c>
      <c r="AC608" s="4" t="e">
        <f t="shared" si="47"/>
        <v>#DIV/0!</v>
      </c>
      <c r="AE608" s="2" t="e">
        <f t="shared" si="48"/>
        <v>#DIV/0!</v>
      </c>
      <c r="AG608" s="2" t="e">
        <f t="shared" si="49"/>
        <v>#DIV/0!</v>
      </c>
      <c r="AH608" s="2"/>
      <c r="AP608" s="2"/>
    </row>
    <row r="609" spans="1:41" s="2" customFormat="1" x14ac:dyDescent="0.25">
      <c r="A609" s="1" t="s">
        <v>50</v>
      </c>
      <c r="B609" s="3">
        <v>122</v>
      </c>
      <c r="C609" s="4">
        <v>4</v>
      </c>
      <c r="D609" s="4" t="s">
        <v>53</v>
      </c>
      <c r="E609" s="2" t="s">
        <v>43</v>
      </c>
      <c r="F609" s="2" t="s">
        <v>52</v>
      </c>
      <c r="G609" s="2" t="s">
        <v>51</v>
      </c>
      <c r="H609" s="2">
        <v>2013</v>
      </c>
      <c r="I609" s="21" t="s">
        <v>97</v>
      </c>
      <c r="J609" s="4"/>
      <c r="Y609" s="5" t="e">
        <f t="shared" si="45"/>
        <v>#DIV/0!</v>
      </c>
      <c r="AB609" s="5" t="e">
        <f t="shared" si="46"/>
        <v>#DIV/0!</v>
      </c>
      <c r="AC609" s="4" t="e">
        <f t="shared" si="47"/>
        <v>#DIV/0!</v>
      </c>
      <c r="AE609" s="2" t="e">
        <f t="shared" si="48"/>
        <v>#DIV/0!</v>
      </c>
      <c r="AG609" s="2" t="e">
        <f t="shared" si="49"/>
        <v>#DIV/0!</v>
      </c>
      <c r="AH609" s="12"/>
    </row>
    <row r="610" spans="1:41" s="2" customFormat="1" x14ac:dyDescent="0.25">
      <c r="A610" s="1" t="s">
        <v>50</v>
      </c>
      <c r="B610" s="3">
        <v>122</v>
      </c>
      <c r="C610" s="4">
        <v>4</v>
      </c>
      <c r="D610" s="4" t="s">
        <v>53</v>
      </c>
      <c r="E610" s="2" t="s">
        <v>43</v>
      </c>
      <c r="F610" s="2" t="s">
        <v>52</v>
      </c>
      <c r="G610" s="2" t="s">
        <v>51</v>
      </c>
      <c r="H610" s="2">
        <v>2014</v>
      </c>
      <c r="I610" s="21" t="s">
        <v>97</v>
      </c>
      <c r="J610" s="4"/>
      <c r="Y610" s="5" t="e">
        <f t="shared" si="45"/>
        <v>#DIV/0!</v>
      </c>
      <c r="AB610" s="5" t="e">
        <f t="shared" si="46"/>
        <v>#DIV/0!</v>
      </c>
      <c r="AC610" s="4" t="e">
        <f t="shared" si="47"/>
        <v>#DIV/0!</v>
      </c>
      <c r="AE610" s="2" t="e">
        <f t="shared" si="48"/>
        <v>#DIV/0!</v>
      </c>
      <c r="AG610" s="2" t="e">
        <f t="shared" si="49"/>
        <v>#DIV/0!</v>
      </c>
    </row>
    <row r="611" spans="1:41" s="2" customFormat="1" x14ac:dyDescent="0.25">
      <c r="A611" s="1" t="s">
        <v>50</v>
      </c>
      <c r="B611" s="3">
        <v>122</v>
      </c>
      <c r="C611" s="4">
        <v>4</v>
      </c>
      <c r="D611" s="4" t="s">
        <v>53</v>
      </c>
      <c r="E611" s="2" t="s">
        <v>43</v>
      </c>
      <c r="F611" s="2" t="s">
        <v>52</v>
      </c>
      <c r="G611" s="2" t="s">
        <v>51</v>
      </c>
      <c r="H611" s="2">
        <v>2015</v>
      </c>
      <c r="I611" s="21" t="s">
        <v>97</v>
      </c>
      <c r="J611" s="4"/>
      <c r="Y611" s="5" t="e">
        <f t="shared" si="45"/>
        <v>#DIV/0!</v>
      </c>
      <c r="AB611" s="5" t="e">
        <f t="shared" si="46"/>
        <v>#DIV/0!</v>
      </c>
      <c r="AC611" s="4" t="e">
        <f t="shared" si="47"/>
        <v>#DIV/0!</v>
      </c>
      <c r="AE611" s="2" t="e">
        <f t="shared" si="48"/>
        <v>#DIV/0!</v>
      </c>
      <c r="AG611" s="2" t="e">
        <f t="shared" si="49"/>
        <v>#DIV/0!</v>
      </c>
    </row>
    <row r="612" spans="1:41" s="31" customFormat="1" x14ac:dyDescent="0.25">
      <c r="A612" s="29" t="s">
        <v>50</v>
      </c>
      <c r="B612" s="26">
        <v>123</v>
      </c>
      <c r="C612" s="4">
        <v>4</v>
      </c>
      <c r="D612" s="30" t="s">
        <v>53</v>
      </c>
      <c r="E612" s="31" t="s">
        <v>43</v>
      </c>
      <c r="F612" s="31" t="s">
        <v>52</v>
      </c>
      <c r="G612" s="2" t="s">
        <v>51</v>
      </c>
      <c r="H612" s="31">
        <v>2011</v>
      </c>
      <c r="I612" s="21" t="s">
        <v>84</v>
      </c>
      <c r="J612" s="30"/>
      <c r="Y612" s="32" t="e">
        <f t="shared" si="45"/>
        <v>#DIV/0!</v>
      </c>
      <c r="AB612" s="32" t="e">
        <f t="shared" si="46"/>
        <v>#DIV/0!</v>
      </c>
      <c r="AC612" s="30" t="e">
        <f t="shared" si="47"/>
        <v>#DIV/0!</v>
      </c>
      <c r="AE612" s="31" t="e">
        <f t="shared" si="48"/>
        <v>#DIV/0!</v>
      </c>
      <c r="AG612" s="31" t="e">
        <f t="shared" si="49"/>
        <v>#DIV/0!</v>
      </c>
    </row>
    <row r="613" spans="1:41" s="2" customFormat="1" x14ac:dyDescent="0.25">
      <c r="A613" s="1" t="s">
        <v>50</v>
      </c>
      <c r="B613" s="3">
        <v>123</v>
      </c>
      <c r="C613" s="4">
        <v>4</v>
      </c>
      <c r="D613" s="4" t="s">
        <v>53</v>
      </c>
      <c r="E613" s="2" t="s">
        <v>43</v>
      </c>
      <c r="F613" s="2" t="s">
        <v>52</v>
      </c>
      <c r="G613" s="2" t="s">
        <v>51</v>
      </c>
      <c r="H613" s="2">
        <v>2012</v>
      </c>
      <c r="I613" s="21" t="s">
        <v>84</v>
      </c>
      <c r="J613" s="4"/>
      <c r="Y613" s="5" t="e">
        <f t="shared" si="45"/>
        <v>#DIV/0!</v>
      </c>
      <c r="AB613" s="5" t="e">
        <f t="shared" si="46"/>
        <v>#DIV/0!</v>
      </c>
      <c r="AC613" s="4" t="e">
        <f t="shared" si="47"/>
        <v>#DIV/0!</v>
      </c>
      <c r="AE613" s="2" t="e">
        <f t="shared" si="48"/>
        <v>#DIV/0!</v>
      </c>
      <c r="AG613" s="2" t="e">
        <f t="shared" si="49"/>
        <v>#DIV/0!</v>
      </c>
    </row>
    <row r="614" spans="1:41" s="2" customFormat="1" x14ac:dyDescent="0.25">
      <c r="A614" s="1" t="s">
        <v>50</v>
      </c>
      <c r="B614" s="3">
        <v>123</v>
      </c>
      <c r="C614" s="4">
        <v>4</v>
      </c>
      <c r="D614" s="4" t="s">
        <v>53</v>
      </c>
      <c r="E614" s="2" t="s">
        <v>43</v>
      </c>
      <c r="F614" s="2" t="s">
        <v>52</v>
      </c>
      <c r="G614" s="2" t="s">
        <v>51</v>
      </c>
      <c r="H614" s="2">
        <v>2013</v>
      </c>
      <c r="I614" s="21" t="s">
        <v>84</v>
      </c>
      <c r="J614" s="4"/>
      <c r="Y614" s="5" t="e">
        <f t="shared" si="45"/>
        <v>#DIV/0!</v>
      </c>
      <c r="AB614" s="5" t="e">
        <f t="shared" si="46"/>
        <v>#DIV/0!</v>
      </c>
      <c r="AC614" s="4" t="e">
        <f t="shared" si="47"/>
        <v>#DIV/0!</v>
      </c>
      <c r="AE614" s="2" t="e">
        <f t="shared" si="48"/>
        <v>#DIV/0!</v>
      </c>
      <c r="AG614" s="2" t="e">
        <f t="shared" si="49"/>
        <v>#DIV/0!</v>
      </c>
      <c r="AH614" s="12"/>
    </row>
    <row r="615" spans="1:41" s="2" customFormat="1" x14ac:dyDescent="0.25">
      <c r="A615" s="1" t="s">
        <v>50</v>
      </c>
      <c r="B615" s="3">
        <v>123</v>
      </c>
      <c r="C615" s="4">
        <v>4</v>
      </c>
      <c r="D615" s="4" t="s">
        <v>53</v>
      </c>
      <c r="E615" s="2" t="s">
        <v>43</v>
      </c>
      <c r="F615" s="2" t="s">
        <v>52</v>
      </c>
      <c r="G615" s="2" t="s">
        <v>51</v>
      </c>
      <c r="H615" s="2">
        <v>2014</v>
      </c>
      <c r="I615" s="21" t="s">
        <v>84</v>
      </c>
      <c r="J615" s="4"/>
      <c r="Y615" s="5" t="e">
        <f t="shared" si="45"/>
        <v>#DIV/0!</v>
      </c>
      <c r="AB615" s="5" t="e">
        <f t="shared" si="46"/>
        <v>#DIV/0!</v>
      </c>
      <c r="AC615" s="4" t="e">
        <f t="shared" si="47"/>
        <v>#DIV/0!</v>
      </c>
      <c r="AE615" s="2" t="e">
        <f t="shared" si="48"/>
        <v>#DIV/0!</v>
      </c>
      <c r="AG615" s="2" t="e">
        <f t="shared" si="49"/>
        <v>#DIV/0!</v>
      </c>
    </row>
    <row r="616" spans="1:41" s="2" customFormat="1" x14ac:dyDescent="0.25">
      <c r="A616" s="1" t="s">
        <v>50</v>
      </c>
      <c r="B616" s="3">
        <v>123</v>
      </c>
      <c r="C616" s="4">
        <v>4</v>
      </c>
      <c r="D616" s="4" t="s">
        <v>53</v>
      </c>
      <c r="E616" s="2" t="s">
        <v>43</v>
      </c>
      <c r="F616" s="2" t="s">
        <v>52</v>
      </c>
      <c r="G616" s="2" t="s">
        <v>51</v>
      </c>
      <c r="H616" s="2">
        <v>2015</v>
      </c>
      <c r="I616" s="21" t="s">
        <v>84</v>
      </c>
      <c r="J616" s="4"/>
      <c r="Y616" s="5" t="e">
        <f t="shared" si="45"/>
        <v>#DIV/0!</v>
      </c>
      <c r="AB616" s="5" t="e">
        <f t="shared" si="46"/>
        <v>#DIV/0!</v>
      </c>
      <c r="AC616" s="4" t="e">
        <f t="shared" si="47"/>
        <v>#DIV/0!</v>
      </c>
      <c r="AE616" s="2" t="e">
        <f t="shared" si="48"/>
        <v>#DIV/0!</v>
      </c>
      <c r="AG616" s="2" t="e">
        <f t="shared" si="49"/>
        <v>#DIV/0!</v>
      </c>
    </row>
    <row r="617" spans="1:41" s="31" customFormat="1" x14ac:dyDescent="0.25">
      <c r="A617" s="29" t="s">
        <v>50</v>
      </c>
      <c r="B617" s="26">
        <v>124</v>
      </c>
      <c r="C617" s="4">
        <v>4</v>
      </c>
      <c r="D617" s="30" t="s">
        <v>53</v>
      </c>
      <c r="E617" s="31" t="s">
        <v>43</v>
      </c>
      <c r="F617" s="31" t="s">
        <v>52</v>
      </c>
      <c r="G617" s="2" t="s">
        <v>51</v>
      </c>
      <c r="H617" s="31">
        <v>2011</v>
      </c>
      <c r="I617" s="21" t="s">
        <v>84</v>
      </c>
      <c r="J617" s="30"/>
      <c r="Y617" s="32" t="e">
        <f t="shared" si="45"/>
        <v>#DIV/0!</v>
      </c>
      <c r="AB617" s="32" t="e">
        <f t="shared" si="46"/>
        <v>#DIV/0!</v>
      </c>
      <c r="AC617" s="30" t="e">
        <f t="shared" si="47"/>
        <v>#DIV/0!</v>
      </c>
      <c r="AE617" s="31" t="e">
        <f t="shared" si="48"/>
        <v>#DIV/0!</v>
      </c>
      <c r="AG617" s="31" t="e">
        <f t="shared" si="49"/>
        <v>#DIV/0!</v>
      </c>
    </row>
    <row r="618" spans="1:41" s="2" customFormat="1" x14ac:dyDescent="0.25">
      <c r="A618" s="1" t="s">
        <v>50</v>
      </c>
      <c r="B618" s="3">
        <v>124</v>
      </c>
      <c r="C618" s="4">
        <v>4</v>
      </c>
      <c r="D618" s="4" t="s">
        <v>53</v>
      </c>
      <c r="E618" s="2" t="s">
        <v>43</v>
      </c>
      <c r="F618" s="2" t="s">
        <v>52</v>
      </c>
      <c r="G618" s="2" t="s">
        <v>51</v>
      </c>
      <c r="H618" s="2">
        <v>2012</v>
      </c>
      <c r="I618" s="21" t="s">
        <v>84</v>
      </c>
      <c r="J618" s="4"/>
      <c r="Y618" s="5" t="e">
        <f t="shared" si="45"/>
        <v>#DIV/0!</v>
      </c>
      <c r="AB618" s="5" t="e">
        <f t="shared" si="46"/>
        <v>#DIV/0!</v>
      </c>
      <c r="AC618" s="4" t="e">
        <f t="shared" si="47"/>
        <v>#DIV/0!</v>
      </c>
      <c r="AE618" s="2" t="e">
        <f t="shared" si="48"/>
        <v>#DIV/0!</v>
      </c>
      <c r="AG618" s="2" t="e">
        <f t="shared" si="49"/>
        <v>#DIV/0!</v>
      </c>
    </row>
    <row r="619" spans="1:41" s="2" customFormat="1" x14ac:dyDescent="0.25">
      <c r="A619" s="1" t="s">
        <v>50</v>
      </c>
      <c r="B619" s="3">
        <v>124</v>
      </c>
      <c r="C619" s="4">
        <v>4</v>
      </c>
      <c r="D619" s="4" t="s">
        <v>53</v>
      </c>
      <c r="E619" s="2" t="s">
        <v>43</v>
      </c>
      <c r="F619" s="2" t="s">
        <v>52</v>
      </c>
      <c r="G619" s="2" t="s">
        <v>51</v>
      </c>
      <c r="H619" s="2">
        <v>2013</v>
      </c>
      <c r="I619" s="21" t="s">
        <v>84</v>
      </c>
      <c r="J619" s="4"/>
      <c r="Y619" s="5" t="e">
        <f t="shared" si="45"/>
        <v>#DIV/0!</v>
      </c>
      <c r="AB619" s="5" t="e">
        <f t="shared" si="46"/>
        <v>#DIV/0!</v>
      </c>
      <c r="AC619" s="4" t="e">
        <f t="shared" si="47"/>
        <v>#DIV/0!</v>
      </c>
      <c r="AE619" s="2" t="e">
        <f t="shared" si="48"/>
        <v>#DIV/0!</v>
      </c>
      <c r="AG619" s="2" t="e">
        <f t="shared" si="49"/>
        <v>#DIV/0!</v>
      </c>
      <c r="AH619" s="12"/>
    </row>
    <row r="620" spans="1:41" s="2" customFormat="1" x14ac:dyDescent="0.25">
      <c r="A620" s="1" t="s">
        <v>50</v>
      </c>
      <c r="B620" s="3">
        <v>124</v>
      </c>
      <c r="C620" s="4">
        <v>4</v>
      </c>
      <c r="D620" s="4" t="s">
        <v>53</v>
      </c>
      <c r="E620" s="2" t="s">
        <v>43</v>
      </c>
      <c r="F620" s="2" t="s">
        <v>52</v>
      </c>
      <c r="G620" s="2" t="s">
        <v>51</v>
      </c>
      <c r="H620" s="2">
        <v>2014</v>
      </c>
      <c r="I620" s="21" t="s">
        <v>84</v>
      </c>
      <c r="J620" s="4"/>
      <c r="Y620" s="5" t="e">
        <f t="shared" si="45"/>
        <v>#DIV/0!</v>
      </c>
      <c r="AB620" s="5" t="e">
        <f t="shared" si="46"/>
        <v>#DIV/0!</v>
      </c>
      <c r="AC620" s="4" t="e">
        <f t="shared" si="47"/>
        <v>#DIV/0!</v>
      </c>
      <c r="AE620" s="2" t="e">
        <f t="shared" si="48"/>
        <v>#DIV/0!</v>
      </c>
      <c r="AG620" s="2" t="e">
        <f t="shared" si="49"/>
        <v>#DIV/0!</v>
      </c>
    </row>
    <row r="621" spans="1:41" s="2" customFormat="1" x14ac:dyDescent="0.25">
      <c r="A621" s="1" t="s">
        <v>50</v>
      </c>
      <c r="B621" s="3">
        <v>124</v>
      </c>
      <c r="C621" s="4">
        <v>4</v>
      </c>
      <c r="D621" s="4" t="s">
        <v>53</v>
      </c>
      <c r="E621" s="2" t="s">
        <v>43</v>
      </c>
      <c r="F621" s="2" t="s">
        <v>52</v>
      </c>
      <c r="G621" s="2" t="s">
        <v>51</v>
      </c>
      <c r="H621" s="2">
        <v>2015</v>
      </c>
      <c r="I621" s="21" t="s">
        <v>84</v>
      </c>
      <c r="J621" s="4"/>
      <c r="Y621" s="5" t="e">
        <f t="shared" si="45"/>
        <v>#DIV/0!</v>
      </c>
      <c r="AB621" s="5" t="e">
        <f t="shared" si="46"/>
        <v>#DIV/0!</v>
      </c>
      <c r="AC621" s="4" t="e">
        <f t="shared" si="47"/>
        <v>#DIV/0!</v>
      </c>
      <c r="AE621" s="2" t="e">
        <f t="shared" si="48"/>
        <v>#DIV/0!</v>
      </c>
      <c r="AG621" s="2" t="e">
        <f t="shared" si="49"/>
        <v>#DIV/0!</v>
      </c>
    </row>
    <row r="622" spans="1:41" s="31" customFormat="1" x14ac:dyDescent="0.25">
      <c r="A622" s="29" t="s">
        <v>50</v>
      </c>
      <c r="B622" s="26">
        <v>125</v>
      </c>
      <c r="C622" s="4">
        <v>4</v>
      </c>
      <c r="D622" s="30" t="s">
        <v>54</v>
      </c>
      <c r="E622" s="31" t="s">
        <v>43</v>
      </c>
      <c r="F622" s="31" t="s">
        <v>52</v>
      </c>
      <c r="G622" s="2" t="s">
        <v>51</v>
      </c>
      <c r="H622" s="31">
        <v>2011</v>
      </c>
      <c r="I622" s="21" t="s">
        <v>97</v>
      </c>
      <c r="J622" s="30">
        <v>3</v>
      </c>
      <c r="K622" s="31">
        <v>79</v>
      </c>
      <c r="L622" s="31">
        <f>K622-53</f>
        <v>26</v>
      </c>
      <c r="M622" s="31">
        <f>K622-70</f>
        <v>9</v>
      </c>
      <c r="N622" s="31">
        <f>K622-85</f>
        <v>-6</v>
      </c>
      <c r="O622" s="31">
        <v>3</v>
      </c>
      <c r="U622" s="31">
        <v>1</v>
      </c>
      <c r="Y622" s="32" t="e">
        <f t="shared" si="45"/>
        <v>#DIV/0!</v>
      </c>
      <c r="AB622" s="32" t="e">
        <f t="shared" si="46"/>
        <v>#DIV/0!</v>
      </c>
      <c r="AC622" s="30" t="e">
        <f t="shared" si="47"/>
        <v>#DIV/0!</v>
      </c>
      <c r="AE622" s="31" t="e">
        <f t="shared" si="48"/>
        <v>#DIV/0!</v>
      </c>
      <c r="AG622" s="31" t="e">
        <f t="shared" si="49"/>
        <v>#DIV/0!</v>
      </c>
      <c r="AH622" s="33"/>
      <c r="AO622" s="31">
        <v>3</v>
      </c>
    </row>
    <row r="623" spans="1:41" s="2" customFormat="1" x14ac:dyDescent="0.25">
      <c r="A623" s="1" t="s">
        <v>50</v>
      </c>
      <c r="B623" s="3">
        <v>125</v>
      </c>
      <c r="C623" s="4">
        <v>4</v>
      </c>
      <c r="D623" s="4" t="s">
        <v>54</v>
      </c>
      <c r="E623" s="2" t="s">
        <v>43</v>
      </c>
      <c r="F623" s="2" t="s">
        <v>52</v>
      </c>
      <c r="G623" s="2" t="s">
        <v>51</v>
      </c>
      <c r="H623" s="2">
        <v>2012</v>
      </c>
      <c r="I623" s="21" t="s">
        <v>97</v>
      </c>
      <c r="J623" s="4"/>
      <c r="K623" s="2">
        <v>87</v>
      </c>
      <c r="L623" s="2">
        <f>K623-67</f>
        <v>20</v>
      </c>
      <c r="M623" s="2">
        <f>K623-78</f>
        <v>9</v>
      </c>
      <c r="N623" s="2">
        <f>K623-95</f>
        <v>-8</v>
      </c>
      <c r="O623" s="2">
        <v>3</v>
      </c>
      <c r="U623" s="2">
        <v>1</v>
      </c>
      <c r="Y623" s="5" t="e">
        <f t="shared" si="45"/>
        <v>#DIV/0!</v>
      </c>
      <c r="AB623" s="5" t="e">
        <f t="shared" si="46"/>
        <v>#DIV/0!</v>
      </c>
      <c r="AC623" s="4" t="e">
        <f t="shared" si="47"/>
        <v>#DIV/0!</v>
      </c>
      <c r="AE623" s="2" t="e">
        <f t="shared" si="48"/>
        <v>#DIV/0!</v>
      </c>
      <c r="AG623" s="2" t="e">
        <f t="shared" si="49"/>
        <v>#DIV/0!</v>
      </c>
    </row>
    <row r="624" spans="1:41" s="2" customFormat="1" x14ac:dyDescent="0.25">
      <c r="A624" s="1" t="s">
        <v>50</v>
      </c>
      <c r="B624" s="3">
        <v>125</v>
      </c>
      <c r="C624" s="4">
        <v>4</v>
      </c>
      <c r="D624" s="4" t="s">
        <v>54</v>
      </c>
      <c r="E624" s="2" t="s">
        <v>43</v>
      </c>
      <c r="F624" s="2" t="s">
        <v>52</v>
      </c>
      <c r="G624" s="2" t="s">
        <v>51</v>
      </c>
      <c r="H624" s="2">
        <v>2013</v>
      </c>
      <c r="I624" s="21" t="s">
        <v>97</v>
      </c>
      <c r="J624" s="4"/>
      <c r="Y624" s="5" t="e">
        <f t="shared" si="45"/>
        <v>#DIV/0!</v>
      </c>
      <c r="AB624" s="5" t="e">
        <f t="shared" si="46"/>
        <v>#DIV/0!</v>
      </c>
      <c r="AC624" s="4" t="e">
        <f t="shared" si="47"/>
        <v>#DIV/0!</v>
      </c>
      <c r="AE624" s="2" t="e">
        <f t="shared" si="48"/>
        <v>#DIV/0!</v>
      </c>
      <c r="AG624" s="2" t="e">
        <f t="shared" si="49"/>
        <v>#DIV/0!</v>
      </c>
      <c r="AH624" s="12"/>
    </row>
    <row r="625" spans="1:42" x14ac:dyDescent="0.25">
      <c r="A625" s="1" t="s">
        <v>50</v>
      </c>
      <c r="B625" s="3">
        <v>125</v>
      </c>
      <c r="C625" s="4">
        <v>4</v>
      </c>
      <c r="D625" s="4" t="s">
        <v>54</v>
      </c>
      <c r="E625" s="2" t="s">
        <v>43</v>
      </c>
      <c r="F625" s="2" t="s">
        <v>52</v>
      </c>
      <c r="G625" s="2" t="s">
        <v>51</v>
      </c>
      <c r="H625" s="2">
        <v>2014</v>
      </c>
      <c r="I625" s="21" t="s">
        <v>97</v>
      </c>
      <c r="S625" s="2"/>
      <c r="Y625" s="5" t="e">
        <f t="shared" si="45"/>
        <v>#DIV/0!</v>
      </c>
      <c r="AB625" s="5" t="e">
        <f t="shared" si="46"/>
        <v>#DIV/0!</v>
      </c>
      <c r="AC625" s="4" t="e">
        <f t="shared" si="47"/>
        <v>#DIV/0!</v>
      </c>
      <c r="AE625" s="2" t="e">
        <f t="shared" si="48"/>
        <v>#DIV/0!</v>
      </c>
      <c r="AG625" s="2" t="e">
        <f t="shared" si="49"/>
        <v>#DIV/0!</v>
      </c>
      <c r="AH625" s="2"/>
      <c r="AP625" s="2"/>
    </row>
    <row r="626" spans="1:42" x14ac:dyDescent="0.25">
      <c r="A626" s="1" t="s">
        <v>50</v>
      </c>
      <c r="B626" s="3">
        <v>125</v>
      </c>
      <c r="C626" s="4">
        <v>4</v>
      </c>
      <c r="D626" s="4" t="s">
        <v>54</v>
      </c>
      <c r="E626" s="2" t="s">
        <v>43</v>
      </c>
      <c r="F626" s="2" t="s">
        <v>52</v>
      </c>
      <c r="G626" s="2" t="s">
        <v>51</v>
      </c>
      <c r="H626" s="2">
        <v>2015</v>
      </c>
      <c r="I626" s="21" t="s">
        <v>97</v>
      </c>
      <c r="S626" s="2"/>
      <c r="Y626" s="5" t="e">
        <f t="shared" si="45"/>
        <v>#DIV/0!</v>
      </c>
      <c r="AB626" s="5" t="e">
        <f t="shared" si="46"/>
        <v>#DIV/0!</v>
      </c>
      <c r="AC626" s="4" t="e">
        <f t="shared" si="47"/>
        <v>#DIV/0!</v>
      </c>
      <c r="AE626" s="2" t="e">
        <f t="shared" si="48"/>
        <v>#DIV/0!</v>
      </c>
      <c r="AG626" s="2" t="e">
        <f t="shared" si="49"/>
        <v>#DIV/0!</v>
      </c>
      <c r="AH626" s="2"/>
      <c r="AP626" s="2"/>
    </row>
    <row r="627" spans="1:42" s="31" customFormat="1" x14ac:dyDescent="0.25">
      <c r="A627" s="29" t="s">
        <v>50</v>
      </c>
      <c r="B627" s="26">
        <v>126</v>
      </c>
      <c r="C627" s="4">
        <v>4</v>
      </c>
      <c r="D627" s="30" t="s">
        <v>54</v>
      </c>
      <c r="E627" s="31" t="s">
        <v>43</v>
      </c>
      <c r="F627" s="31" t="s">
        <v>52</v>
      </c>
      <c r="G627" s="2" t="s">
        <v>51</v>
      </c>
      <c r="H627" s="31">
        <v>2011</v>
      </c>
      <c r="I627" s="21" t="s">
        <v>97</v>
      </c>
      <c r="J627" s="30">
        <v>3</v>
      </c>
      <c r="K627" s="31">
        <v>81</v>
      </c>
      <c r="L627" s="31">
        <f>K627-53</f>
        <v>28</v>
      </c>
      <c r="M627" s="31">
        <f>K627-70</f>
        <v>11</v>
      </c>
      <c r="N627" s="31">
        <f>K627-85</f>
        <v>-4</v>
      </c>
      <c r="O627" s="31">
        <v>2</v>
      </c>
      <c r="U627" s="31">
        <v>1</v>
      </c>
      <c r="Y627" s="32" t="e">
        <f t="shared" si="45"/>
        <v>#DIV/0!</v>
      </c>
      <c r="AB627" s="32" t="e">
        <f t="shared" si="46"/>
        <v>#DIV/0!</v>
      </c>
      <c r="AC627" s="30" t="e">
        <f t="shared" si="47"/>
        <v>#DIV/0!</v>
      </c>
      <c r="AE627" s="31" t="e">
        <f t="shared" si="48"/>
        <v>#DIV/0!</v>
      </c>
      <c r="AG627" s="31" t="e">
        <f t="shared" si="49"/>
        <v>#DIV/0!</v>
      </c>
      <c r="AH627" s="33"/>
      <c r="AO627" s="31">
        <v>2</v>
      </c>
      <c r="AP627" s="63"/>
    </row>
    <row r="628" spans="1:42" s="18" customFormat="1" x14ac:dyDescent="0.25">
      <c r="A628" s="15" t="s">
        <v>50</v>
      </c>
      <c r="B628" s="16">
        <v>126</v>
      </c>
      <c r="C628" s="17">
        <v>4</v>
      </c>
      <c r="D628" s="17" t="s">
        <v>54</v>
      </c>
      <c r="E628" s="18" t="s">
        <v>43</v>
      </c>
      <c r="F628" s="18" t="s">
        <v>52</v>
      </c>
      <c r="G628" s="18" t="s">
        <v>51</v>
      </c>
      <c r="H628" s="18">
        <v>2012</v>
      </c>
      <c r="I628" s="21" t="s">
        <v>97</v>
      </c>
      <c r="J628" s="4"/>
      <c r="K628" s="2">
        <v>90</v>
      </c>
      <c r="L628" s="2">
        <f>K628-67</f>
        <v>23</v>
      </c>
      <c r="M628" s="2">
        <f>K628-78</f>
        <v>12</v>
      </c>
      <c r="N628" s="2">
        <f>K628-95</f>
        <v>-5</v>
      </c>
      <c r="O628" s="2">
        <v>3</v>
      </c>
      <c r="P628" s="2"/>
      <c r="Q628" s="2"/>
      <c r="R628" s="2"/>
      <c r="S628" s="2"/>
      <c r="T628" s="2"/>
      <c r="U628" s="18">
        <v>2</v>
      </c>
      <c r="V628" s="18">
        <v>213</v>
      </c>
      <c r="W628" s="18">
        <v>25</v>
      </c>
      <c r="X628" s="18">
        <v>96</v>
      </c>
      <c r="Y628" s="5">
        <f t="shared" si="45"/>
        <v>3.84</v>
      </c>
      <c r="Z628" s="18">
        <v>4</v>
      </c>
      <c r="AA628" s="18">
        <v>21</v>
      </c>
      <c r="AB628" s="5">
        <f t="shared" si="46"/>
        <v>0.84</v>
      </c>
      <c r="AC628" s="4">
        <f t="shared" si="47"/>
        <v>21.875</v>
      </c>
      <c r="AD628" s="18">
        <v>0</v>
      </c>
      <c r="AE628" s="2">
        <f t="shared" si="48"/>
        <v>0</v>
      </c>
      <c r="AF628" s="18">
        <v>0</v>
      </c>
      <c r="AG628" s="2">
        <f t="shared" si="49"/>
        <v>0</v>
      </c>
      <c r="AH628" s="19" t="s">
        <v>73</v>
      </c>
      <c r="AI628" s="18">
        <v>3</v>
      </c>
      <c r="AJ628" s="18">
        <v>2</v>
      </c>
      <c r="AK628" s="18">
        <v>1</v>
      </c>
      <c r="AL628" s="18">
        <v>2</v>
      </c>
      <c r="AM628" s="18">
        <v>3</v>
      </c>
      <c r="AN628" s="18">
        <v>4</v>
      </c>
      <c r="AP628" s="65" t="s">
        <v>78</v>
      </c>
    </row>
    <row r="629" spans="1:42" x14ac:dyDescent="0.25">
      <c r="A629" s="1" t="s">
        <v>50</v>
      </c>
      <c r="B629" s="3">
        <v>126</v>
      </c>
      <c r="C629" s="4">
        <v>4</v>
      </c>
      <c r="D629" s="4" t="s">
        <v>54</v>
      </c>
      <c r="E629" s="2" t="s">
        <v>43</v>
      </c>
      <c r="F629" s="2" t="s">
        <v>52</v>
      </c>
      <c r="G629" s="2" t="s">
        <v>51</v>
      </c>
      <c r="H629" s="2">
        <v>2013</v>
      </c>
      <c r="I629" s="21" t="s">
        <v>97</v>
      </c>
      <c r="K629" s="2">
        <v>87</v>
      </c>
      <c r="L629" s="2">
        <f>K629-49</f>
        <v>38</v>
      </c>
      <c r="M629" s="2">
        <f>K629-76</f>
        <v>11</v>
      </c>
      <c r="N629" s="2">
        <f>K629-90</f>
        <v>-3</v>
      </c>
      <c r="O629" s="2">
        <v>3</v>
      </c>
      <c r="S629" s="2"/>
      <c r="U629" s="2">
        <v>1</v>
      </c>
      <c r="V629" s="2">
        <v>219</v>
      </c>
      <c r="W629" s="2">
        <v>25</v>
      </c>
      <c r="X629" s="2">
        <v>79</v>
      </c>
      <c r="Y629" s="5">
        <f t="shared" si="45"/>
        <v>3.186666666666667</v>
      </c>
      <c r="Z629" s="2">
        <v>3</v>
      </c>
      <c r="AA629" s="2">
        <v>16</v>
      </c>
      <c r="AB629" s="5">
        <f t="shared" si="46"/>
        <v>0.66666666666666663</v>
      </c>
      <c r="AC629" s="4">
        <f t="shared" si="47"/>
        <v>20.920502092050203</v>
      </c>
      <c r="AD629" s="2">
        <v>1</v>
      </c>
      <c r="AE629" s="2">
        <f t="shared" si="48"/>
        <v>4</v>
      </c>
      <c r="AF629" s="2">
        <v>0</v>
      </c>
      <c r="AG629" s="2">
        <f t="shared" si="49"/>
        <v>0</v>
      </c>
      <c r="AH629" s="12" t="s">
        <v>100</v>
      </c>
      <c r="AI629" s="2">
        <v>3</v>
      </c>
      <c r="AJ629" s="2">
        <v>2</v>
      </c>
      <c r="AK629" s="2">
        <v>1</v>
      </c>
      <c r="AL629" s="2">
        <v>2</v>
      </c>
      <c r="AM629" s="2">
        <v>3</v>
      </c>
      <c r="AN629" s="2">
        <v>1</v>
      </c>
      <c r="AO629" s="2">
        <v>2</v>
      </c>
      <c r="AP629" s="64" t="s">
        <v>101</v>
      </c>
    </row>
    <row r="630" spans="1:42" x14ac:dyDescent="0.25">
      <c r="A630" s="1" t="s">
        <v>50</v>
      </c>
      <c r="B630" s="3">
        <v>126</v>
      </c>
      <c r="C630" s="4">
        <v>4</v>
      </c>
      <c r="D630" s="4" t="s">
        <v>54</v>
      </c>
      <c r="E630" s="2" t="s">
        <v>43</v>
      </c>
      <c r="F630" s="2" t="s">
        <v>52</v>
      </c>
      <c r="G630" s="2" t="s">
        <v>51</v>
      </c>
      <c r="H630" s="2">
        <v>2014</v>
      </c>
      <c r="I630" s="21" t="s">
        <v>97</v>
      </c>
      <c r="S630" s="2"/>
      <c r="Y630" s="5" t="e">
        <f t="shared" si="45"/>
        <v>#DIV/0!</v>
      </c>
      <c r="AB630" s="5" t="e">
        <f t="shared" si="46"/>
        <v>#DIV/0!</v>
      </c>
      <c r="AC630" s="4" t="e">
        <f t="shared" si="47"/>
        <v>#DIV/0!</v>
      </c>
      <c r="AE630" s="2" t="e">
        <f t="shared" si="48"/>
        <v>#DIV/0!</v>
      </c>
      <c r="AG630" s="2" t="e">
        <f t="shared" si="49"/>
        <v>#DIV/0!</v>
      </c>
      <c r="AH630" s="2"/>
    </row>
    <row r="631" spans="1:42" x14ac:dyDescent="0.25">
      <c r="A631" s="1" t="s">
        <v>50</v>
      </c>
      <c r="B631" s="3">
        <v>126</v>
      </c>
      <c r="C631" s="4">
        <v>4</v>
      </c>
      <c r="D631" s="4" t="s">
        <v>54</v>
      </c>
      <c r="E631" s="2" t="s">
        <v>43</v>
      </c>
      <c r="F631" s="2" t="s">
        <v>52</v>
      </c>
      <c r="G631" s="2" t="s">
        <v>51</v>
      </c>
      <c r="H631" s="2">
        <v>2015</v>
      </c>
      <c r="I631" s="21" t="s">
        <v>97</v>
      </c>
      <c r="S631" s="2"/>
      <c r="Y631" s="5" t="e">
        <f t="shared" si="45"/>
        <v>#DIV/0!</v>
      </c>
      <c r="AB631" s="5" t="e">
        <f t="shared" si="46"/>
        <v>#DIV/0!</v>
      </c>
      <c r="AC631" s="4" t="e">
        <f t="shared" si="47"/>
        <v>#DIV/0!</v>
      </c>
      <c r="AE631" s="2" t="e">
        <f t="shared" si="48"/>
        <v>#DIV/0!</v>
      </c>
      <c r="AG631" s="2" t="e">
        <f t="shared" si="49"/>
        <v>#DIV/0!</v>
      </c>
      <c r="AH631" s="2"/>
    </row>
    <row r="632" spans="1:42" s="31" customFormat="1" x14ac:dyDescent="0.25">
      <c r="A632" s="29" t="s">
        <v>50</v>
      </c>
      <c r="B632" s="26">
        <v>127</v>
      </c>
      <c r="C632" s="4">
        <v>4</v>
      </c>
      <c r="D632" s="30" t="s">
        <v>54</v>
      </c>
      <c r="E632" s="31" t="s">
        <v>43</v>
      </c>
      <c r="F632" s="31" t="s">
        <v>52</v>
      </c>
      <c r="G632" s="2" t="s">
        <v>51</v>
      </c>
      <c r="H632" s="31">
        <v>2011</v>
      </c>
      <c r="I632" s="21" t="s">
        <v>84</v>
      </c>
      <c r="J632" s="30"/>
      <c r="Y632" s="32" t="e">
        <f t="shared" si="45"/>
        <v>#DIV/0!</v>
      </c>
      <c r="AB632" s="32" t="e">
        <f t="shared" si="46"/>
        <v>#DIV/0!</v>
      </c>
      <c r="AC632" s="30" t="e">
        <f t="shared" si="47"/>
        <v>#DIV/0!</v>
      </c>
      <c r="AE632" s="31" t="e">
        <f t="shared" si="48"/>
        <v>#DIV/0!</v>
      </c>
      <c r="AG632" s="31" t="e">
        <f t="shared" si="49"/>
        <v>#DIV/0!</v>
      </c>
    </row>
    <row r="633" spans="1:42" x14ac:dyDescent="0.25">
      <c r="A633" s="1" t="s">
        <v>50</v>
      </c>
      <c r="B633" s="3">
        <v>127</v>
      </c>
      <c r="C633" s="4">
        <v>4</v>
      </c>
      <c r="D633" s="4" t="s">
        <v>54</v>
      </c>
      <c r="E633" s="2" t="s">
        <v>43</v>
      </c>
      <c r="F633" s="2" t="s">
        <v>52</v>
      </c>
      <c r="G633" s="2" t="s">
        <v>51</v>
      </c>
      <c r="H633" s="2">
        <v>2012</v>
      </c>
      <c r="I633" s="21" t="s">
        <v>84</v>
      </c>
      <c r="S633" s="2"/>
      <c r="Y633" s="5" t="e">
        <f t="shared" si="45"/>
        <v>#DIV/0!</v>
      </c>
      <c r="AB633" s="5" t="e">
        <f t="shared" si="46"/>
        <v>#DIV/0!</v>
      </c>
      <c r="AC633" s="4" t="e">
        <f t="shared" si="47"/>
        <v>#DIV/0!</v>
      </c>
      <c r="AE633" s="2" t="e">
        <f t="shared" si="48"/>
        <v>#DIV/0!</v>
      </c>
      <c r="AG633" s="2" t="e">
        <f t="shared" si="49"/>
        <v>#DIV/0!</v>
      </c>
      <c r="AH633" s="2"/>
      <c r="AP633" s="2"/>
    </row>
    <row r="634" spans="1:42" x14ac:dyDescent="0.25">
      <c r="A634" s="1" t="s">
        <v>50</v>
      </c>
      <c r="B634" s="3">
        <v>127</v>
      </c>
      <c r="C634" s="4">
        <v>4</v>
      </c>
      <c r="D634" s="4" t="s">
        <v>54</v>
      </c>
      <c r="E634" s="2" t="s">
        <v>43</v>
      </c>
      <c r="F634" s="2" t="s">
        <v>52</v>
      </c>
      <c r="G634" s="2" t="s">
        <v>51</v>
      </c>
      <c r="H634" s="2">
        <v>2013</v>
      </c>
      <c r="I634" s="21" t="s">
        <v>84</v>
      </c>
      <c r="S634" s="2"/>
      <c r="Y634" s="5" t="e">
        <f t="shared" si="45"/>
        <v>#DIV/0!</v>
      </c>
      <c r="AB634" s="5" t="e">
        <f t="shared" si="46"/>
        <v>#DIV/0!</v>
      </c>
      <c r="AC634" s="4" t="e">
        <f t="shared" si="47"/>
        <v>#DIV/0!</v>
      </c>
      <c r="AE634" s="2" t="e">
        <f t="shared" si="48"/>
        <v>#DIV/0!</v>
      </c>
      <c r="AG634" s="2" t="e">
        <f t="shared" si="49"/>
        <v>#DIV/0!</v>
      </c>
      <c r="AP634" s="2"/>
    </row>
    <row r="635" spans="1:42" x14ac:dyDescent="0.25">
      <c r="A635" s="1" t="s">
        <v>50</v>
      </c>
      <c r="B635" s="3">
        <v>127</v>
      </c>
      <c r="C635" s="4">
        <v>4</v>
      </c>
      <c r="D635" s="4" t="s">
        <v>54</v>
      </c>
      <c r="E635" s="2" t="s">
        <v>43</v>
      </c>
      <c r="F635" s="2" t="s">
        <v>52</v>
      </c>
      <c r="G635" s="2" t="s">
        <v>51</v>
      </c>
      <c r="H635" s="2">
        <v>2014</v>
      </c>
      <c r="I635" s="21" t="s">
        <v>84</v>
      </c>
      <c r="S635" s="2"/>
      <c r="Y635" s="5" t="e">
        <f t="shared" si="45"/>
        <v>#DIV/0!</v>
      </c>
      <c r="AB635" s="5" t="e">
        <f t="shared" si="46"/>
        <v>#DIV/0!</v>
      </c>
      <c r="AC635" s="4" t="e">
        <f t="shared" si="47"/>
        <v>#DIV/0!</v>
      </c>
      <c r="AE635" s="2" t="e">
        <f t="shared" si="48"/>
        <v>#DIV/0!</v>
      </c>
      <c r="AG635" s="2" t="e">
        <f t="shared" si="49"/>
        <v>#DIV/0!</v>
      </c>
      <c r="AH635" s="2"/>
      <c r="AP635" s="2"/>
    </row>
    <row r="636" spans="1:42" x14ac:dyDescent="0.25">
      <c r="A636" s="1" t="s">
        <v>50</v>
      </c>
      <c r="B636" s="3">
        <v>127</v>
      </c>
      <c r="C636" s="4">
        <v>4</v>
      </c>
      <c r="D636" s="4" t="s">
        <v>54</v>
      </c>
      <c r="E636" s="2" t="s">
        <v>43</v>
      </c>
      <c r="F636" s="2" t="s">
        <v>52</v>
      </c>
      <c r="G636" s="2" t="s">
        <v>51</v>
      </c>
      <c r="H636" s="2">
        <v>2015</v>
      </c>
      <c r="I636" s="21" t="s">
        <v>84</v>
      </c>
      <c r="S636" s="2"/>
      <c r="Y636" s="5" t="e">
        <f t="shared" si="45"/>
        <v>#DIV/0!</v>
      </c>
      <c r="AB636" s="5" t="e">
        <f t="shared" si="46"/>
        <v>#DIV/0!</v>
      </c>
      <c r="AC636" s="4" t="e">
        <f t="shared" si="47"/>
        <v>#DIV/0!</v>
      </c>
      <c r="AE636" s="2" t="e">
        <f t="shared" si="48"/>
        <v>#DIV/0!</v>
      </c>
      <c r="AG636" s="2" t="e">
        <f t="shared" si="49"/>
        <v>#DIV/0!</v>
      </c>
      <c r="AH636" s="2"/>
      <c r="AP636" s="2"/>
    </row>
    <row r="637" spans="1:42" s="31" customFormat="1" x14ac:dyDescent="0.25">
      <c r="A637" s="29" t="s">
        <v>50</v>
      </c>
      <c r="B637" s="26">
        <v>128</v>
      </c>
      <c r="C637" s="4">
        <v>4</v>
      </c>
      <c r="D637" s="30" t="s">
        <v>54</v>
      </c>
      <c r="E637" s="31" t="s">
        <v>43</v>
      </c>
      <c r="F637" s="31" t="s">
        <v>52</v>
      </c>
      <c r="G637" s="2" t="s">
        <v>51</v>
      </c>
      <c r="H637" s="31">
        <v>2011</v>
      </c>
      <c r="I637" s="21" t="s">
        <v>97</v>
      </c>
      <c r="J637" s="30">
        <v>4</v>
      </c>
      <c r="K637" s="31">
        <v>79</v>
      </c>
      <c r="L637" s="31">
        <f>K637-53</f>
        <v>26</v>
      </c>
      <c r="M637" s="31">
        <f>K637-70</f>
        <v>9</v>
      </c>
      <c r="N637" s="31">
        <f>K637-85</f>
        <v>-6</v>
      </c>
      <c r="O637" s="31">
        <v>4</v>
      </c>
      <c r="U637" s="31">
        <v>3</v>
      </c>
      <c r="V637" s="31">
        <v>208</v>
      </c>
      <c r="W637" s="31">
        <v>25</v>
      </c>
      <c r="X637" s="31">
        <v>49</v>
      </c>
      <c r="Y637" s="32">
        <f t="shared" si="45"/>
        <v>1.96</v>
      </c>
      <c r="Z637" s="31">
        <v>3</v>
      </c>
      <c r="AA637" s="31">
        <v>18</v>
      </c>
      <c r="AB637" s="32">
        <f t="shared" si="46"/>
        <v>0.72</v>
      </c>
      <c r="AC637" s="30">
        <f t="shared" si="47"/>
        <v>36.734693877551024</v>
      </c>
      <c r="AD637" s="31">
        <v>0</v>
      </c>
      <c r="AE637" s="31">
        <f t="shared" si="48"/>
        <v>0</v>
      </c>
      <c r="AF637" s="31">
        <v>0</v>
      </c>
      <c r="AG637" s="31">
        <f t="shared" si="49"/>
        <v>0</v>
      </c>
      <c r="AH637" s="33" t="s">
        <v>67</v>
      </c>
      <c r="AI637" s="31">
        <v>2</v>
      </c>
      <c r="AJ637" s="31">
        <v>1</v>
      </c>
      <c r="AK637" s="31">
        <v>2</v>
      </c>
      <c r="AL637" s="31">
        <v>3</v>
      </c>
      <c r="AM637" s="31">
        <v>3</v>
      </c>
      <c r="AN637" s="31">
        <v>2</v>
      </c>
      <c r="AO637" s="31">
        <v>3</v>
      </c>
    </row>
    <row r="638" spans="1:42" x14ac:dyDescent="0.25">
      <c r="A638" s="1" t="s">
        <v>50</v>
      </c>
      <c r="B638" s="3">
        <v>128</v>
      </c>
      <c r="C638" s="4">
        <v>4</v>
      </c>
      <c r="D638" s="4" t="s">
        <v>54</v>
      </c>
      <c r="E638" s="2" t="s">
        <v>43</v>
      </c>
      <c r="F638" s="2" t="s">
        <v>52</v>
      </c>
      <c r="G638" s="2" t="s">
        <v>51</v>
      </c>
      <c r="H638" s="2">
        <v>2012</v>
      </c>
      <c r="I638" s="21" t="s">
        <v>97</v>
      </c>
      <c r="S638" s="2"/>
      <c r="Y638" s="5" t="e">
        <f t="shared" si="45"/>
        <v>#DIV/0!</v>
      </c>
      <c r="AB638" s="5" t="e">
        <f t="shared" si="46"/>
        <v>#DIV/0!</v>
      </c>
      <c r="AC638" s="4" t="e">
        <f t="shared" si="47"/>
        <v>#DIV/0!</v>
      </c>
      <c r="AE638" s="2" t="e">
        <f t="shared" si="48"/>
        <v>#DIV/0!</v>
      </c>
      <c r="AG638" s="2" t="e">
        <f t="shared" si="49"/>
        <v>#DIV/0!</v>
      </c>
      <c r="AH638" s="2"/>
      <c r="AP638" s="2"/>
    </row>
    <row r="639" spans="1:42" x14ac:dyDescent="0.25">
      <c r="A639" s="1" t="s">
        <v>50</v>
      </c>
      <c r="B639" s="3">
        <v>128</v>
      </c>
      <c r="C639" s="4">
        <v>4</v>
      </c>
      <c r="D639" s="4" t="s">
        <v>54</v>
      </c>
      <c r="E639" s="2" t="s">
        <v>43</v>
      </c>
      <c r="F639" s="2" t="s">
        <v>52</v>
      </c>
      <c r="G639" s="2" t="s">
        <v>51</v>
      </c>
      <c r="H639" s="2">
        <v>2013</v>
      </c>
      <c r="I639" s="21" t="s">
        <v>97</v>
      </c>
      <c r="S639" s="2"/>
      <c r="Y639" s="5" t="e">
        <f t="shared" si="45"/>
        <v>#DIV/0!</v>
      </c>
      <c r="AB639" s="5" t="e">
        <f t="shared" si="46"/>
        <v>#DIV/0!</v>
      </c>
      <c r="AC639" s="4" t="e">
        <f t="shared" si="47"/>
        <v>#DIV/0!</v>
      </c>
      <c r="AE639" s="2" t="e">
        <f t="shared" si="48"/>
        <v>#DIV/0!</v>
      </c>
      <c r="AG639" s="2" t="e">
        <f t="shared" si="49"/>
        <v>#DIV/0!</v>
      </c>
      <c r="AP639" s="2"/>
    </row>
    <row r="640" spans="1:42" x14ac:dyDescent="0.25">
      <c r="A640" s="1" t="s">
        <v>50</v>
      </c>
      <c r="B640" s="3">
        <v>128</v>
      </c>
      <c r="C640" s="4">
        <v>4</v>
      </c>
      <c r="D640" s="4" t="s">
        <v>54</v>
      </c>
      <c r="E640" s="2" t="s">
        <v>43</v>
      </c>
      <c r="F640" s="2" t="s">
        <v>52</v>
      </c>
      <c r="G640" s="2" t="s">
        <v>51</v>
      </c>
      <c r="H640" s="2">
        <v>2014</v>
      </c>
      <c r="I640" s="21" t="s">
        <v>97</v>
      </c>
      <c r="S640" s="2"/>
      <c r="Y640" s="5" t="e">
        <f t="shared" si="45"/>
        <v>#DIV/0!</v>
      </c>
      <c r="AB640" s="5" t="e">
        <f t="shared" si="46"/>
        <v>#DIV/0!</v>
      </c>
      <c r="AC640" s="4" t="e">
        <f t="shared" si="47"/>
        <v>#DIV/0!</v>
      </c>
      <c r="AE640" s="2" t="e">
        <f t="shared" si="48"/>
        <v>#DIV/0!</v>
      </c>
      <c r="AG640" s="2" t="e">
        <f t="shared" si="49"/>
        <v>#DIV/0!</v>
      </c>
      <c r="AH640" s="2"/>
      <c r="AP640" s="2"/>
    </row>
    <row r="641" spans="1:41" s="2" customFormat="1" x14ac:dyDescent="0.25">
      <c r="A641" s="1" t="s">
        <v>50</v>
      </c>
      <c r="B641" s="3">
        <v>128</v>
      </c>
      <c r="C641" s="4">
        <v>4</v>
      </c>
      <c r="D641" s="4" t="s">
        <v>54</v>
      </c>
      <c r="E641" s="2" t="s">
        <v>43</v>
      </c>
      <c r="F641" s="2" t="s">
        <v>52</v>
      </c>
      <c r="G641" s="2" t="s">
        <v>51</v>
      </c>
      <c r="H641" s="2">
        <v>2015</v>
      </c>
      <c r="I641" s="21" t="s">
        <v>97</v>
      </c>
      <c r="J641" s="4"/>
      <c r="Y641" s="5" t="e">
        <f t="shared" si="45"/>
        <v>#DIV/0!</v>
      </c>
      <c r="AB641" s="5" t="e">
        <f t="shared" si="46"/>
        <v>#DIV/0!</v>
      </c>
      <c r="AC641" s="4" t="e">
        <f t="shared" si="47"/>
        <v>#DIV/0!</v>
      </c>
      <c r="AE641" s="2" t="e">
        <f t="shared" si="48"/>
        <v>#DIV/0!</v>
      </c>
      <c r="AG641" s="2" t="e">
        <f t="shared" si="49"/>
        <v>#DIV/0!</v>
      </c>
    </row>
    <row r="642" spans="1:41" s="31" customFormat="1" x14ac:dyDescent="0.25">
      <c r="A642" s="29" t="s">
        <v>50</v>
      </c>
      <c r="B642" s="26">
        <v>129</v>
      </c>
      <c r="C642" s="4">
        <v>4</v>
      </c>
      <c r="D642" s="30" t="s">
        <v>54</v>
      </c>
      <c r="E642" s="31" t="s">
        <v>43</v>
      </c>
      <c r="F642" s="31" t="s">
        <v>52</v>
      </c>
      <c r="G642" s="2" t="s">
        <v>51</v>
      </c>
      <c r="H642" s="31">
        <v>2011</v>
      </c>
      <c r="I642" s="21" t="s">
        <v>84</v>
      </c>
      <c r="J642" s="30"/>
      <c r="Y642" s="32" t="e">
        <f t="shared" si="45"/>
        <v>#DIV/0!</v>
      </c>
      <c r="AB642" s="32" t="e">
        <f t="shared" si="46"/>
        <v>#DIV/0!</v>
      </c>
      <c r="AC642" s="30" t="e">
        <f t="shared" si="47"/>
        <v>#DIV/0!</v>
      </c>
      <c r="AE642" s="31" t="e">
        <f t="shared" si="48"/>
        <v>#DIV/0!</v>
      </c>
      <c r="AG642" s="31" t="e">
        <f t="shared" si="49"/>
        <v>#DIV/0!</v>
      </c>
    </row>
    <row r="643" spans="1:41" s="2" customFormat="1" x14ac:dyDescent="0.25">
      <c r="A643" s="1" t="s">
        <v>50</v>
      </c>
      <c r="B643" s="3">
        <v>129</v>
      </c>
      <c r="C643" s="4">
        <v>4</v>
      </c>
      <c r="D643" s="4" t="s">
        <v>54</v>
      </c>
      <c r="E643" s="2" t="s">
        <v>43</v>
      </c>
      <c r="F643" s="2" t="s">
        <v>52</v>
      </c>
      <c r="G643" s="2" t="s">
        <v>51</v>
      </c>
      <c r="H643" s="2">
        <v>2012</v>
      </c>
      <c r="I643" s="21" t="s">
        <v>84</v>
      </c>
      <c r="J643" s="4"/>
      <c r="Y643" s="5" t="e">
        <f t="shared" ref="Y643:Y706" si="50">(X643+(AB643*AD643))/W643</f>
        <v>#DIV/0!</v>
      </c>
      <c r="AB643" s="5" t="e">
        <f t="shared" ref="AB643:AB706" si="51">AA643/(W643-AD643)</f>
        <v>#DIV/0!</v>
      </c>
      <c r="AC643" s="4" t="e">
        <f t="shared" ref="AC643:AC706" si="52">AB643*100/Y643</f>
        <v>#DIV/0!</v>
      </c>
      <c r="AE643" s="2" t="e">
        <f t="shared" ref="AE643:AE706" si="53">AD643*100/W643</f>
        <v>#DIV/0!</v>
      </c>
      <c r="AG643" s="2" t="e">
        <f t="shared" ref="AG643:AG706" si="54">AF643*100/W643</f>
        <v>#DIV/0!</v>
      </c>
    </row>
    <row r="644" spans="1:41" s="2" customFormat="1" x14ac:dyDescent="0.25">
      <c r="A644" s="1" t="s">
        <v>50</v>
      </c>
      <c r="B644" s="3">
        <v>129</v>
      </c>
      <c r="C644" s="4">
        <v>4</v>
      </c>
      <c r="D644" s="4" t="s">
        <v>54</v>
      </c>
      <c r="E644" s="2" t="s">
        <v>43</v>
      </c>
      <c r="F644" s="2" t="s">
        <v>52</v>
      </c>
      <c r="G644" s="2" t="s">
        <v>51</v>
      </c>
      <c r="H644" s="2">
        <v>2013</v>
      </c>
      <c r="I644" s="21" t="s">
        <v>84</v>
      </c>
      <c r="J644" s="4"/>
      <c r="Y644" s="5" t="e">
        <f t="shared" si="50"/>
        <v>#DIV/0!</v>
      </c>
      <c r="AB644" s="5" t="e">
        <f t="shared" si="51"/>
        <v>#DIV/0!</v>
      </c>
      <c r="AC644" s="4" t="e">
        <f t="shared" si="52"/>
        <v>#DIV/0!</v>
      </c>
      <c r="AE644" s="2" t="e">
        <f t="shared" si="53"/>
        <v>#DIV/0!</v>
      </c>
      <c r="AG644" s="2" t="e">
        <f t="shared" si="54"/>
        <v>#DIV/0!</v>
      </c>
      <c r="AH644" s="12"/>
    </row>
    <row r="645" spans="1:41" s="2" customFormat="1" x14ac:dyDescent="0.25">
      <c r="A645" s="1" t="s">
        <v>50</v>
      </c>
      <c r="B645" s="3">
        <v>129</v>
      </c>
      <c r="C645" s="4">
        <v>4</v>
      </c>
      <c r="D645" s="4" t="s">
        <v>54</v>
      </c>
      <c r="E645" s="2" t="s">
        <v>43</v>
      </c>
      <c r="F645" s="2" t="s">
        <v>52</v>
      </c>
      <c r="G645" s="2" t="s">
        <v>51</v>
      </c>
      <c r="H645" s="2">
        <v>2014</v>
      </c>
      <c r="I645" s="21" t="s">
        <v>84</v>
      </c>
      <c r="J645" s="4"/>
      <c r="Y645" s="5" t="e">
        <f t="shared" si="50"/>
        <v>#DIV/0!</v>
      </c>
      <c r="AB645" s="5" t="e">
        <f t="shared" si="51"/>
        <v>#DIV/0!</v>
      </c>
      <c r="AC645" s="4" t="e">
        <f t="shared" si="52"/>
        <v>#DIV/0!</v>
      </c>
      <c r="AE645" s="2" t="e">
        <f t="shared" si="53"/>
        <v>#DIV/0!</v>
      </c>
      <c r="AG645" s="2" t="e">
        <f t="shared" si="54"/>
        <v>#DIV/0!</v>
      </c>
    </row>
    <row r="646" spans="1:41" s="2" customFormat="1" x14ac:dyDescent="0.25">
      <c r="A646" s="1" t="s">
        <v>50</v>
      </c>
      <c r="B646" s="3">
        <v>129</v>
      </c>
      <c r="C646" s="4">
        <v>4</v>
      </c>
      <c r="D646" s="4" t="s">
        <v>54</v>
      </c>
      <c r="E646" s="2" t="s">
        <v>43</v>
      </c>
      <c r="F646" s="2" t="s">
        <v>52</v>
      </c>
      <c r="G646" s="2" t="s">
        <v>51</v>
      </c>
      <c r="H646" s="2">
        <v>2015</v>
      </c>
      <c r="I646" s="21" t="s">
        <v>84</v>
      </c>
      <c r="J646" s="4"/>
      <c r="Y646" s="5" t="e">
        <f t="shared" si="50"/>
        <v>#DIV/0!</v>
      </c>
      <c r="AB646" s="5" t="e">
        <f t="shared" si="51"/>
        <v>#DIV/0!</v>
      </c>
      <c r="AC646" s="4" t="e">
        <f t="shared" si="52"/>
        <v>#DIV/0!</v>
      </c>
      <c r="AE646" s="2" t="e">
        <f t="shared" si="53"/>
        <v>#DIV/0!</v>
      </c>
      <c r="AG646" s="2" t="e">
        <f t="shared" si="54"/>
        <v>#DIV/0!</v>
      </c>
    </row>
    <row r="647" spans="1:41" s="31" customFormat="1" x14ac:dyDescent="0.25">
      <c r="A647" s="29" t="s">
        <v>50</v>
      </c>
      <c r="B647" s="26">
        <v>130</v>
      </c>
      <c r="C647" s="4">
        <v>4</v>
      </c>
      <c r="D647" s="30" t="s">
        <v>54</v>
      </c>
      <c r="E647" s="31" t="s">
        <v>43</v>
      </c>
      <c r="F647" s="31" t="s">
        <v>52</v>
      </c>
      <c r="G647" s="2" t="s">
        <v>51</v>
      </c>
      <c r="H647" s="31">
        <v>2011</v>
      </c>
      <c r="I647" s="21" t="s">
        <v>84</v>
      </c>
      <c r="J647" s="30"/>
      <c r="K647" s="31">
        <v>58</v>
      </c>
      <c r="L647" s="31">
        <f>K647-53</f>
        <v>5</v>
      </c>
      <c r="M647" s="31">
        <f>K647-70</f>
        <v>-12</v>
      </c>
      <c r="N647" s="31">
        <f>K647-85</f>
        <v>-27</v>
      </c>
      <c r="O647" s="31">
        <v>4</v>
      </c>
      <c r="U647" s="31">
        <v>3</v>
      </c>
      <c r="Y647" s="32" t="e">
        <f t="shared" si="50"/>
        <v>#DIV/0!</v>
      </c>
      <c r="AB647" s="32" t="e">
        <f t="shared" si="51"/>
        <v>#DIV/0!</v>
      </c>
      <c r="AC647" s="30" t="e">
        <f t="shared" si="52"/>
        <v>#DIV/0!</v>
      </c>
      <c r="AE647" s="31" t="e">
        <f t="shared" si="53"/>
        <v>#DIV/0!</v>
      </c>
      <c r="AG647" s="31" t="e">
        <f t="shared" si="54"/>
        <v>#DIV/0!</v>
      </c>
      <c r="AH647" s="33"/>
      <c r="AO647" s="31">
        <v>3</v>
      </c>
    </row>
    <row r="648" spans="1:41" s="2" customFormat="1" x14ac:dyDescent="0.25">
      <c r="A648" s="1" t="s">
        <v>50</v>
      </c>
      <c r="B648" s="3">
        <v>130</v>
      </c>
      <c r="C648" s="4">
        <v>4</v>
      </c>
      <c r="D648" s="4" t="s">
        <v>54</v>
      </c>
      <c r="E648" s="2" t="s">
        <v>43</v>
      </c>
      <c r="F648" s="2" t="s">
        <v>52</v>
      </c>
      <c r="G648" s="2" t="s">
        <v>51</v>
      </c>
      <c r="H648" s="2">
        <v>2012</v>
      </c>
      <c r="I648" s="21" t="s">
        <v>84</v>
      </c>
      <c r="J648" s="4"/>
      <c r="Y648" s="5" t="e">
        <f t="shared" si="50"/>
        <v>#DIV/0!</v>
      </c>
      <c r="AB648" s="5" t="e">
        <f t="shared" si="51"/>
        <v>#DIV/0!</v>
      </c>
      <c r="AC648" s="4" t="e">
        <f t="shared" si="52"/>
        <v>#DIV/0!</v>
      </c>
      <c r="AE648" s="2" t="e">
        <f t="shared" si="53"/>
        <v>#DIV/0!</v>
      </c>
      <c r="AG648" s="2" t="e">
        <f t="shared" si="54"/>
        <v>#DIV/0!</v>
      </c>
    </row>
    <row r="649" spans="1:41" s="2" customFormat="1" x14ac:dyDescent="0.25">
      <c r="A649" s="1" t="s">
        <v>50</v>
      </c>
      <c r="B649" s="3">
        <v>130</v>
      </c>
      <c r="C649" s="4">
        <v>4</v>
      </c>
      <c r="D649" s="4" t="s">
        <v>54</v>
      </c>
      <c r="E649" s="2" t="s">
        <v>43</v>
      </c>
      <c r="F649" s="2" t="s">
        <v>52</v>
      </c>
      <c r="G649" s="2" t="s">
        <v>51</v>
      </c>
      <c r="H649" s="2">
        <v>2013</v>
      </c>
      <c r="I649" s="21" t="s">
        <v>84</v>
      </c>
      <c r="J649" s="4"/>
      <c r="Y649" s="5" t="e">
        <f t="shared" si="50"/>
        <v>#DIV/0!</v>
      </c>
      <c r="AB649" s="5" t="e">
        <f t="shared" si="51"/>
        <v>#DIV/0!</v>
      </c>
      <c r="AC649" s="4" t="e">
        <f t="shared" si="52"/>
        <v>#DIV/0!</v>
      </c>
      <c r="AE649" s="2" t="e">
        <f t="shared" si="53"/>
        <v>#DIV/0!</v>
      </c>
      <c r="AG649" s="2" t="e">
        <f t="shared" si="54"/>
        <v>#DIV/0!</v>
      </c>
      <c r="AH649" s="12"/>
    </row>
    <row r="650" spans="1:41" s="2" customFormat="1" x14ac:dyDescent="0.25">
      <c r="A650" s="1" t="s">
        <v>50</v>
      </c>
      <c r="B650" s="3">
        <v>130</v>
      </c>
      <c r="C650" s="4">
        <v>4</v>
      </c>
      <c r="D650" s="4" t="s">
        <v>54</v>
      </c>
      <c r="E650" s="2" t="s">
        <v>43</v>
      </c>
      <c r="F650" s="2" t="s">
        <v>52</v>
      </c>
      <c r="G650" s="2" t="s">
        <v>51</v>
      </c>
      <c r="H650" s="2">
        <v>2014</v>
      </c>
      <c r="I650" s="21" t="s">
        <v>84</v>
      </c>
      <c r="J650" s="4"/>
      <c r="Y650" s="5" t="e">
        <f t="shared" si="50"/>
        <v>#DIV/0!</v>
      </c>
      <c r="AB650" s="5" t="e">
        <f t="shared" si="51"/>
        <v>#DIV/0!</v>
      </c>
      <c r="AC650" s="4" t="e">
        <f t="shared" si="52"/>
        <v>#DIV/0!</v>
      </c>
      <c r="AE650" s="2" t="e">
        <f t="shared" si="53"/>
        <v>#DIV/0!</v>
      </c>
      <c r="AG650" s="2" t="e">
        <f t="shared" si="54"/>
        <v>#DIV/0!</v>
      </c>
    </row>
    <row r="651" spans="1:41" s="2" customFormat="1" x14ac:dyDescent="0.25">
      <c r="A651" s="1" t="s">
        <v>50</v>
      </c>
      <c r="B651" s="3">
        <v>130</v>
      </c>
      <c r="C651" s="4">
        <v>4</v>
      </c>
      <c r="D651" s="4" t="s">
        <v>54</v>
      </c>
      <c r="E651" s="2" t="s">
        <v>43</v>
      </c>
      <c r="F651" s="2" t="s">
        <v>52</v>
      </c>
      <c r="G651" s="2" t="s">
        <v>51</v>
      </c>
      <c r="H651" s="2">
        <v>2015</v>
      </c>
      <c r="I651" s="21" t="s">
        <v>84</v>
      </c>
      <c r="J651" s="4"/>
      <c r="Y651" s="5" t="e">
        <f t="shared" si="50"/>
        <v>#DIV/0!</v>
      </c>
      <c r="AB651" s="5" t="e">
        <f t="shared" si="51"/>
        <v>#DIV/0!</v>
      </c>
      <c r="AC651" s="4" t="e">
        <f t="shared" si="52"/>
        <v>#DIV/0!</v>
      </c>
      <c r="AE651" s="2" t="e">
        <f t="shared" si="53"/>
        <v>#DIV/0!</v>
      </c>
      <c r="AG651" s="2" t="e">
        <f t="shared" si="54"/>
        <v>#DIV/0!</v>
      </c>
    </row>
    <row r="652" spans="1:41" s="31" customFormat="1" x14ac:dyDescent="0.25">
      <c r="A652" s="29" t="s">
        <v>50</v>
      </c>
      <c r="B652" s="26">
        <v>131</v>
      </c>
      <c r="C652" s="4">
        <v>4</v>
      </c>
      <c r="D652" s="30" t="s">
        <v>54</v>
      </c>
      <c r="E652" s="31" t="s">
        <v>43</v>
      </c>
      <c r="F652" s="31" t="s">
        <v>52</v>
      </c>
      <c r="G652" s="2" t="s">
        <v>51</v>
      </c>
      <c r="H652" s="31">
        <v>2011</v>
      </c>
      <c r="I652" s="21" t="s">
        <v>84</v>
      </c>
      <c r="J652" s="30"/>
      <c r="Y652" s="32" t="e">
        <f t="shared" si="50"/>
        <v>#DIV/0!</v>
      </c>
      <c r="AB652" s="32" t="e">
        <f t="shared" si="51"/>
        <v>#DIV/0!</v>
      </c>
      <c r="AC652" s="30" t="e">
        <f t="shared" si="52"/>
        <v>#DIV/0!</v>
      </c>
      <c r="AE652" s="31" t="e">
        <f t="shared" si="53"/>
        <v>#DIV/0!</v>
      </c>
      <c r="AG652" s="31" t="e">
        <f t="shared" si="54"/>
        <v>#DIV/0!</v>
      </c>
    </row>
    <row r="653" spans="1:41" s="2" customFormat="1" x14ac:dyDescent="0.25">
      <c r="A653" s="1" t="s">
        <v>50</v>
      </c>
      <c r="B653" s="3">
        <v>131</v>
      </c>
      <c r="C653" s="4">
        <v>4</v>
      </c>
      <c r="D653" s="4" t="s">
        <v>54</v>
      </c>
      <c r="E653" s="2" t="s">
        <v>43</v>
      </c>
      <c r="F653" s="2" t="s">
        <v>52</v>
      </c>
      <c r="G653" s="2" t="s">
        <v>51</v>
      </c>
      <c r="H653" s="2">
        <v>2012</v>
      </c>
      <c r="I653" s="21" t="s">
        <v>84</v>
      </c>
      <c r="J653" s="4"/>
      <c r="Y653" s="5" t="e">
        <f t="shared" si="50"/>
        <v>#DIV/0!</v>
      </c>
      <c r="AB653" s="5" t="e">
        <f t="shared" si="51"/>
        <v>#DIV/0!</v>
      </c>
      <c r="AC653" s="4" t="e">
        <f t="shared" si="52"/>
        <v>#DIV/0!</v>
      </c>
      <c r="AE653" s="2" t="e">
        <f t="shared" si="53"/>
        <v>#DIV/0!</v>
      </c>
      <c r="AG653" s="2" t="e">
        <f t="shared" si="54"/>
        <v>#DIV/0!</v>
      </c>
    </row>
    <row r="654" spans="1:41" s="2" customFormat="1" x14ac:dyDescent="0.25">
      <c r="A654" s="1" t="s">
        <v>50</v>
      </c>
      <c r="B654" s="3">
        <v>131</v>
      </c>
      <c r="C654" s="4">
        <v>4</v>
      </c>
      <c r="D654" s="4" t="s">
        <v>54</v>
      </c>
      <c r="E654" s="2" t="s">
        <v>43</v>
      </c>
      <c r="F654" s="2" t="s">
        <v>52</v>
      </c>
      <c r="G654" s="2" t="s">
        <v>51</v>
      </c>
      <c r="H654" s="2">
        <v>2013</v>
      </c>
      <c r="I654" s="21" t="s">
        <v>84</v>
      </c>
      <c r="J654" s="4"/>
      <c r="Y654" s="5" t="e">
        <f t="shared" si="50"/>
        <v>#DIV/0!</v>
      </c>
      <c r="AB654" s="5" t="e">
        <f t="shared" si="51"/>
        <v>#DIV/0!</v>
      </c>
      <c r="AC654" s="4" t="e">
        <f t="shared" si="52"/>
        <v>#DIV/0!</v>
      </c>
      <c r="AE654" s="2" t="e">
        <f t="shared" si="53"/>
        <v>#DIV/0!</v>
      </c>
      <c r="AG654" s="2" t="e">
        <f t="shared" si="54"/>
        <v>#DIV/0!</v>
      </c>
      <c r="AH654" s="12"/>
    </row>
    <row r="655" spans="1:41" s="2" customFormat="1" x14ac:dyDescent="0.25">
      <c r="A655" s="1" t="s">
        <v>50</v>
      </c>
      <c r="B655" s="3">
        <v>131</v>
      </c>
      <c r="C655" s="4">
        <v>4</v>
      </c>
      <c r="D655" s="4" t="s">
        <v>54</v>
      </c>
      <c r="E655" s="2" t="s">
        <v>43</v>
      </c>
      <c r="F655" s="2" t="s">
        <v>52</v>
      </c>
      <c r="G655" s="2" t="s">
        <v>51</v>
      </c>
      <c r="H655" s="2">
        <v>2014</v>
      </c>
      <c r="I655" s="21" t="s">
        <v>84</v>
      </c>
      <c r="J655" s="4"/>
      <c r="Y655" s="5" t="e">
        <f t="shared" si="50"/>
        <v>#DIV/0!</v>
      </c>
      <c r="AB655" s="5" t="e">
        <f t="shared" si="51"/>
        <v>#DIV/0!</v>
      </c>
      <c r="AC655" s="4" t="e">
        <f t="shared" si="52"/>
        <v>#DIV/0!</v>
      </c>
      <c r="AE655" s="2" t="e">
        <f t="shared" si="53"/>
        <v>#DIV/0!</v>
      </c>
      <c r="AG655" s="2" t="e">
        <f t="shared" si="54"/>
        <v>#DIV/0!</v>
      </c>
    </row>
    <row r="656" spans="1:41" s="2" customFormat="1" x14ac:dyDescent="0.25">
      <c r="A656" s="1" t="s">
        <v>50</v>
      </c>
      <c r="B656" s="3">
        <v>131</v>
      </c>
      <c r="C656" s="4">
        <v>4</v>
      </c>
      <c r="D656" s="4" t="s">
        <v>54</v>
      </c>
      <c r="E656" s="2" t="s">
        <v>43</v>
      </c>
      <c r="F656" s="2" t="s">
        <v>52</v>
      </c>
      <c r="G656" s="2" t="s">
        <v>51</v>
      </c>
      <c r="H656" s="2">
        <v>2015</v>
      </c>
      <c r="I656" s="21" t="s">
        <v>84</v>
      </c>
      <c r="J656" s="4"/>
      <c r="Y656" s="5" t="e">
        <f t="shared" si="50"/>
        <v>#DIV/0!</v>
      </c>
      <c r="AB656" s="5" t="e">
        <f t="shared" si="51"/>
        <v>#DIV/0!</v>
      </c>
      <c r="AC656" s="4" t="e">
        <f t="shared" si="52"/>
        <v>#DIV/0!</v>
      </c>
      <c r="AE656" s="2" t="e">
        <f t="shared" si="53"/>
        <v>#DIV/0!</v>
      </c>
      <c r="AG656" s="2" t="e">
        <f t="shared" si="54"/>
        <v>#DIV/0!</v>
      </c>
    </row>
    <row r="657" spans="1:34" s="31" customFormat="1" x14ac:dyDescent="0.25">
      <c r="A657" s="29" t="s">
        <v>50</v>
      </c>
      <c r="B657" s="26">
        <v>132</v>
      </c>
      <c r="C657" s="4">
        <v>4</v>
      </c>
      <c r="D657" s="30" t="s">
        <v>54</v>
      </c>
      <c r="E657" s="31" t="s">
        <v>43</v>
      </c>
      <c r="F657" s="31" t="s">
        <v>52</v>
      </c>
      <c r="G657" s="2" t="s">
        <v>51</v>
      </c>
      <c r="H657" s="31">
        <v>2011</v>
      </c>
      <c r="I657" s="21" t="s">
        <v>84</v>
      </c>
      <c r="J657" s="30"/>
      <c r="Y657" s="32" t="e">
        <f t="shared" si="50"/>
        <v>#DIV/0!</v>
      </c>
      <c r="AB657" s="32" t="e">
        <f t="shared" si="51"/>
        <v>#DIV/0!</v>
      </c>
      <c r="AC657" s="30" t="e">
        <f t="shared" si="52"/>
        <v>#DIV/0!</v>
      </c>
      <c r="AE657" s="31" t="e">
        <f t="shared" si="53"/>
        <v>#DIV/0!</v>
      </c>
      <c r="AG657" s="31" t="e">
        <f t="shared" si="54"/>
        <v>#DIV/0!</v>
      </c>
    </row>
    <row r="658" spans="1:34" s="2" customFormat="1" x14ac:dyDescent="0.25">
      <c r="A658" s="1" t="s">
        <v>50</v>
      </c>
      <c r="B658" s="3">
        <v>132</v>
      </c>
      <c r="C658" s="4">
        <v>4</v>
      </c>
      <c r="D658" s="4" t="s">
        <v>54</v>
      </c>
      <c r="E658" s="2" t="s">
        <v>43</v>
      </c>
      <c r="F658" s="2" t="s">
        <v>52</v>
      </c>
      <c r="G658" s="2" t="s">
        <v>51</v>
      </c>
      <c r="H658" s="2">
        <v>2012</v>
      </c>
      <c r="I658" s="21" t="s">
        <v>84</v>
      </c>
      <c r="J658" s="4"/>
      <c r="Y658" s="5" t="e">
        <f t="shared" si="50"/>
        <v>#DIV/0!</v>
      </c>
      <c r="AB658" s="5" t="e">
        <f t="shared" si="51"/>
        <v>#DIV/0!</v>
      </c>
      <c r="AC658" s="4" t="e">
        <f t="shared" si="52"/>
        <v>#DIV/0!</v>
      </c>
      <c r="AE658" s="2" t="e">
        <f t="shared" si="53"/>
        <v>#DIV/0!</v>
      </c>
      <c r="AG658" s="2" t="e">
        <f t="shared" si="54"/>
        <v>#DIV/0!</v>
      </c>
    </row>
    <row r="659" spans="1:34" s="2" customFormat="1" x14ac:dyDescent="0.25">
      <c r="A659" s="1" t="s">
        <v>50</v>
      </c>
      <c r="B659" s="3">
        <v>132</v>
      </c>
      <c r="C659" s="4">
        <v>4</v>
      </c>
      <c r="D659" s="4" t="s">
        <v>54</v>
      </c>
      <c r="E659" s="2" t="s">
        <v>43</v>
      </c>
      <c r="F659" s="2" t="s">
        <v>52</v>
      </c>
      <c r="G659" s="2" t="s">
        <v>51</v>
      </c>
      <c r="H659" s="2">
        <v>2013</v>
      </c>
      <c r="I659" s="21" t="s">
        <v>84</v>
      </c>
      <c r="J659" s="4"/>
      <c r="Y659" s="5" t="e">
        <f t="shared" si="50"/>
        <v>#DIV/0!</v>
      </c>
      <c r="AB659" s="5" t="e">
        <f t="shared" si="51"/>
        <v>#DIV/0!</v>
      </c>
      <c r="AC659" s="4" t="e">
        <f t="shared" si="52"/>
        <v>#DIV/0!</v>
      </c>
      <c r="AE659" s="2" t="e">
        <f t="shared" si="53"/>
        <v>#DIV/0!</v>
      </c>
      <c r="AG659" s="2" t="e">
        <f t="shared" si="54"/>
        <v>#DIV/0!</v>
      </c>
      <c r="AH659" s="12"/>
    </row>
    <row r="660" spans="1:34" s="2" customFormat="1" x14ac:dyDescent="0.25">
      <c r="A660" s="1" t="s">
        <v>50</v>
      </c>
      <c r="B660" s="3">
        <v>132</v>
      </c>
      <c r="C660" s="4">
        <v>4</v>
      </c>
      <c r="D660" s="4" t="s">
        <v>54</v>
      </c>
      <c r="E660" s="2" t="s">
        <v>43</v>
      </c>
      <c r="F660" s="2" t="s">
        <v>52</v>
      </c>
      <c r="G660" s="2" t="s">
        <v>51</v>
      </c>
      <c r="H660" s="2">
        <v>2014</v>
      </c>
      <c r="I660" s="21" t="s">
        <v>84</v>
      </c>
      <c r="J660" s="4"/>
      <c r="Y660" s="5" t="e">
        <f t="shared" si="50"/>
        <v>#DIV/0!</v>
      </c>
      <c r="AB660" s="5" t="e">
        <f t="shared" si="51"/>
        <v>#DIV/0!</v>
      </c>
      <c r="AC660" s="4" t="e">
        <f t="shared" si="52"/>
        <v>#DIV/0!</v>
      </c>
      <c r="AE660" s="2" t="e">
        <f t="shared" si="53"/>
        <v>#DIV/0!</v>
      </c>
      <c r="AG660" s="2" t="e">
        <f t="shared" si="54"/>
        <v>#DIV/0!</v>
      </c>
    </row>
    <row r="661" spans="1:34" s="2" customFormat="1" x14ac:dyDescent="0.25">
      <c r="A661" s="1" t="s">
        <v>50</v>
      </c>
      <c r="B661" s="3">
        <v>132</v>
      </c>
      <c r="C661" s="4">
        <v>4</v>
      </c>
      <c r="D661" s="4" t="s">
        <v>54</v>
      </c>
      <c r="E661" s="2" t="s">
        <v>43</v>
      </c>
      <c r="F661" s="2" t="s">
        <v>52</v>
      </c>
      <c r="G661" s="2" t="s">
        <v>51</v>
      </c>
      <c r="H661" s="2">
        <v>2015</v>
      </c>
      <c r="I661" s="21" t="s">
        <v>84</v>
      </c>
      <c r="J661" s="4"/>
      <c r="Y661" s="5" t="e">
        <f t="shared" si="50"/>
        <v>#DIV/0!</v>
      </c>
      <c r="AB661" s="5" t="e">
        <f t="shared" si="51"/>
        <v>#DIV/0!</v>
      </c>
      <c r="AC661" s="4" t="e">
        <f t="shared" si="52"/>
        <v>#DIV/0!</v>
      </c>
      <c r="AE661" s="2" t="e">
        <f t="shared" si="53"/>
        <v>#DIV/0!</v>
      </c>
      <c r="AG661" s="2" t="e">
        <f t="shared" si="54"/>
        <v>#DIV/0!</v>
      </c>
    </row>
    <row r="662" spans="1:34" s="31" customFormat="1" x14ac:dyDescent="0.25">
      <c r="A662" s="29" t="s">
        <v>50</v>
      </c>
      <c r="B662" s="26">
        <v>133</v>
      </c>
      <c r="C662" s="4">
        <v>5</v>
      </c>
      <c r="D662" s="30" t="s">
        <v>42</v>
      </c>
      <c r="E662" s="31" t="s">
        <v>43</v>
      </c>
      <c r="F662" s="31" t="s">
        <v>37</v>
      </c>
      <c r="G662" s="2" t="s">
        <v>51</v>
      </c>
      <c r="H662" s="31">
        <v>2011</v>
      </c>
      <c r="I662" s="21" t="s">
        <v>84</v>
      </c>
      <c r="J662" s="30"/>
      <c r="Y662" s="32" t="e">
        <f t="shared" si="50"/>
        <v>#DIV/0!</v>
      </c>
      <c r="AB662" s="32" t="e">
        <f t="shared" si="51"/>
        <v>#DIV/0!</v>
      </c>
      <c r="AC662" s="30" t="e">
        <f t="shared" si="52"/>
        <v>#DIV/0!</v>
      </c>
      <c r="AE662" s="31" t="e">
        <f t="shared" si="53"/>
        <v>#DIV/0!</v>
      </c>
      <c r="AG662" s="31" t="e">
        <f t="shared" si="54"/>
        <v>#DIV/0!</v>
      </c>
    </row>
    <row r="663" spans="1:34" s="2" customFormat="1" x14ac:dyDescent="0.25">
      <c r="A663" s="1" t="s">
        <v>50</v>
      </c>
      <c r="B663" s="3">
        <v>133</v>
      </c>
      <c r="C663" s="4">
        <v>5</v>
      </c>
      <c r="D663" s="4" t="s">
        <v>42</v>
      </c>
      <c r="E663" s="2" t="s">
        <v>43</v>
      </c>
      <c r="F663" s="2" t="s">
        <v>37</v>
      </c>
      <c r="G663" s="2" t="s">
        <v>51</v>
      </c>
      <c r="H663" s="2">
        <v>2012</v>
      </c>
      <c r="I663" s="21" t="s">
        <v>84</v>
      </c>
      <c r="J663" s="4"/>
      <c r="Y663" s="5" t="e">
        <f t="shared" si="50"/>
        <v>#DIV/0!</v>
      </c>
      <c r="AB663" s="5" t="e">
        <f t="shared" si="51"/>
        <v>#DIV/0!</v>
      </c>
      <c r="AC663" s="4" t="e">
        <f t="shared" si="52"/>
        <v>#DIV/0!</v>
      </c>
      <c r="AE663" s="2" t="e">
        <f t="shared" si="53"/>
        <v>#DIV/0!</v>
      </c>
      <c r="AG663" s="2" t="e">
        <f t="shared" si="54"/>
        <v>#DIV/0!</v>
      </c>
    </row>
    <row r="664" spans="1:34" s="2" customFormat="1" x14ac:dyDescent="0.25">
      <c r="A664" s="1" t="s">
        <v>50</v>
      </c>
      <c r="B664" s="3">
        <v>133</v>
      </c>
      <c r="C664" s="4">
        <v>5</v>
      </c>
      <c r="D664" s="4" t="s">
        <v>42</v>
      </c>
      <c r="E664" s="2" t="s">
        <v>43</v>
      </c>
      <c r="F664" s="2" t="s">
        <v>37</v>
      </c>
      <c r="G664" s="2" t="s">
        <v>51</v>
      </c>
      <c r="H664" s="2">
        <v>2013</v>
      </c>
      <c r="I664" s="21" t="s">
        <v>84</v>
      </c>
      <c r="J664" s="4"/>
      <c r="Y664" s="5" t="e">
        <f t="shared" si="50"/>
        <v>#DIV/0!</v>
      </c>
      <c r="AB664" s="5" t="e">
        <f t="shared" si="51"/>
        <v>#DIV/0!</v>
      </c>
      <c r="AC664" s="4" t="e">
        <f t="shared" si="52"/>
        <v>#DIV/0!</v>
      </c>
      <c r="AE664" s="2" t="e">
        <f t="shared" si="53"/>
        <v>#DIV/0!</v>
      </c>
      <c r="AG664" s="2" t="e">
        <f t="shared" si="54"/>
        <v>#DIV/0!</v>
      </c>
      <c r="AH664" s="12"/>
    </row>
    <row r="665" spans="1:34" s="2" customFormat="1" x14ac:dyDescent="0.25">
      <c r="A665" s="1" t="s">
        <v>50</v>
      </c>
      <c r="B665" s="3">
        <v>133</v>
      </c>
      <c r="C665" s="4">
        <v>5</v>
      </c>
      <c r="D665" s="4" t="s">
        <v>42</v>
      </c>
      <c r="E665" s="2" t="s">
        <v>43</v>
      </c>
      <c r="F665" s="2" t="s">
        <v>37</v>
      </c>
      <c r="G665" s="2" t="s">
        <v>51</v>
      </c>
      <c r="H665" s="2">
        <v>2014</v>
      </c>
      <c r="I665" s="21" t="s">
        <v>84</v>
      </c>
      <c r="J665" s="4"/>
      <c r="Y665" s="5" t="e">
        <f t="shared" si="50"/>
        <v>#DIV/0!</v>
      </c>
      <c r="AB665" s="5" t="e">
        <f t="shared" si="51"/>
        <v>#DIV/0!</v>
      </c>
      <c r="AC665" s="4" t="e">
        <f t="shared" si="52"/>
        <v>#DIV/0!</v>
      </c>
      <c r="AE665" s="2" t="e">
        <f t="shared" si="53"/>
        <v>#DIV/0!</v>
      </c>
      <c r="AG665" s="2" t="e">
        <f t="shared" si="54"/>
        <v>#DIV/0!</v>
      </c>
    </row>
    <row r="666" spans="1:34" s="2" customFormat="1" x14ac:dyDescent="0.25">
      <c r="A666" s="1" t="s">
        <v>50</v>
      </c>
      <c r="B666" s="3">
        <v>133</v>
      </c>
      <c r="C666" s="4">
        <v>5</v>
      </c>
      <c r="D666" s="4" t="s">
        <v>42</v>
      </c>
      <c r="E666" s="2" t="s">
        <v>43</v>
      </c>
      <c r="F666" s="2" t="s">
        <v>37</v>
      </c>
      <c r="G666" s="2" t="s">
        <v>51</v>
      </c>
      <c r="H666" s="2">
        <v>2015</v>
      </c>
      <c r="I666" s="21" t="s">
        <v>84</v>
      </c>
      <c r="J666" s="4"/>
      <c r="Y666" s="5" t="e">
        <f t="shared" si="50"/>
        <v>#DIV/0!</v>
      </c>
      <c r="AB666" s="5" t="e">
        <f t="shared" si="51"/>
        <v>#DIV/0!</v>
      </c>
      <c r="AC666" s="4" t="e">
        <f t="shared" si="52"/>
        <v>#DIV/0!</v>
      </c>
      <c r="AE666" s="2" t="e">
        <f t="shared" si="53"/>
        <v>#DIV/0!</v>
      </c>
      <c r="AG666" s="2" t="e">
        <f t="shared" si="54"/>
        <v>#DIV/0!</v>
      </c>
    </row>
    <row r="667" spans="1:34" s="31" customFormat="1" x14ac:dyDescent="0.25">
      <c r="A667" s="29" t="s">
        <v>50</v>
      </c>
      <c r="B667" s="26">
        <v>134</v>
      </c>
      <c r="C667" s="4">
        <v>5</v>
      </c>
      <c r="D667" s="30" t="s">
        <v>42</v>
      </c>
      <c r="E667" s="31" t="s">
        <v>43</v>
      </c>
      <c r="F667" s="31" t="s">
        <v>37</v>
      </c>
      <c r="G667" s="2" t="s">
        <v>51</v>
      </c>
      <c r="H667" s="31">
        <v>2011</v>
      </c>
      <c r="I667" s="21" t="s">
        <v>84</v>
      </c>
      <c r="J667" s="30"/>
      <c r="Y667" s="32" t="e">
        <f t="shared" si="50"/>
        <v>#DIV/0!</v>
      </c>
      <c r="AB667" s="32" t="e">
        <f t="shared" si="51"/>
        <v>#DIV/0!</v>
      </c>
      <c r="AC667" s="30" t="e">
        <f t="shared" si="52"/>
        <v>#DIV/0!</v>
      </c>
      <c r="AE667" s="31" t="e">
        <f t="shared" si="53"/>
        <v>#DIV/0!</v>
      </c>
      <c r="AG667" s="31" t="e">
        <f t="shared" si="54"/>
        <v>#DIV/0!</v>
      </c>
    </row>
    <row r="668" spans="1:34" s="2" customFormat="1" x14ac:dyDescent="0.25">
      <c r="A668" s="1" t="s">
        <v>50</v>
      </c>
      <c r="B668" s="3">
        <v>134</v>
      </c>
      <c r="C668" s="4">
        <v>5</v>
      </c>
      <c r="D668" s="4" t="s">
        <v>42</v>
      </c>
      <c r="E668" s="2" t="s">
        <v>43</v>
      </c>
      <c r="F668" s="2" t="s">
        <v>37</v>
      </c>
      <c r="G668" s="2" t="s">
        <v>51</v>
      </c>
      <c r="H668" s="2">
        <v>2012</v>
      </c>
      <c r="I668" s="21" t="s">
        <v>84</v>
      </c>
      <c r="J668" s="4"/>
      <c r="Y668" s="5" t="e">
        <f t="shared" si="50"/>
        <v>#DIV/0!</v>
      </c>
      <c r="AB668" s="5" t="e">
        <f t="shared" si="51"/>
        <v>#DIV/0!</v>
      </c>
      <c r="AC668" s="4" t="e">
        <f t="shared" si="52"/>
        <v>#DIV/0!</v>
      </c>
      <c r="AE668" s="2" t="e">
        <f t="shared" si="53"/>
        <v>#DIV/0!</v>
      </c>
      <c r="AG668" s="2" t="e">
        <f t="shared" si="54"/>
        <v>#DIV/0!</v>
      </c>
    </row>
    <row r="669" spans="1:34" s="2" customFormat="1" x14ac:dyDescent="0.25">
      <c r="A669" s="1" t="s">
        <v>50</v>
      </c>
      <c r="B669" s="3">
        <v>134</v>
      </c>
      <c r="C669" s="4">
        <v>5</v>
      </c>
      <c r="D669" s="4" t="s">
        <v>42</v>
      </c>
      <c r="E669" s="2" t="s">
        <v>43</v>
      </c>
      <c r="F669" s="2" t="s">
        <v>37</v>
      </c>
      <c r="G669" s="2" t="s">
        <v>51</v>
      </c>
      <c r="H669" s="2">
        <v>2013</v>
      </c>
      <c r="I669" s="21" t="s">
        <v>84</v>
      </c>
      <c r="J669" s="4"/>
      <c r="Y669" s="5" t="e">
        <f t="shared" si="50"/>
        <v>#DIV/0!</v>
      </c>
      <c r="AB669" s="5" t="e">
        <f t="shared" si="51"/>
        <v>#DIV/0!</v>
      </c>
      <c r="AC669" s="4" t="e">
        <f t="shared" si="52"/>
        <v>#DIV/0!</v>
      </c>
      <c r="AE669" s="2" t="e">
        <f t="shared" si="53"/>
        <v>#DIV/0!</v>
      </c>
      <c r="AG669" s="2" t="e">
        <f t="shared" si="54"/>
        <v>#DIV/0!</v>
      </c>
      <c r="AH669" s="12"/>
    </row>
    <row r="670" spans="1:34" s="2" customFormat="1" x14ac:dyDescent="0.25">
      <c r="A670" s="1" t="s">
        <v>50</v>
      </c>
      <c r="B670" s="3">
        <v>134</v>
      </c>
      <c r="C670" s="4">
        <v>5</v>
      </c>
      <c r="D670" s="4" t="s">
        <v>42</v>
      </c>
      <c r="E670" s="2" t="s">
        <v>43</v>
      </c>
      <c r="F670" s="2" t="s">
        <v>37</v>
      </c>
      <c r="G670" s="2" t="s">
        <v>51</v>
      </c>
      <c r="H670" s="2">
        <v>2014</v>
      </c>
      <c r="I670" s="21" t="s">
        <v>84</v>
      </c>
      <c r="J670" s="4"/>
      <c r="Y670" s="5" t="e">
        <f t="shared" si="50"/>
        <v>#DIV/0!</v>
      </c>
      <c r="AB670" s="5" t="e">
        <f t="shared" si="51"/>
        <v>#DIV/0!</v>
      </c>
      <c r="AC670" s="4" t="e">
        <f t="shared" si="52"/>
        <v>#DIV/0!</v>
      </c>
      <c r="AE670" s="2" t="e">
        <f t="shared" si="53"/>
        <v>#DIV/0!</v>
      </c>
      <c r="AG670" s="2" t="e">
        <f t="shared" si="54"/>
        <v>#DIV/0!</v>
      </c>
    </row>
    <row r="671" spans="1:34" s="2" customFormat="1" x14ac:dyDescent="0.25">
      <c r="A671" s="1" t="s">
        <v>50</v>
      </c>
      <c r="B671" s="3">
        <v>134</v>
      </c>
      <c r="C671" s="4">
        <v>5</v>
      </c>
      <c r="D671" s="4" t="s">
        <v>42</v>
      </c>
      <c r="E671" s="2" t="s">
        <v>43</v>
      </c>
      <c r="F671" s="2" t="s">
        <v>37</v>
      </c>
      <c r="G671" s="2" t="s">
        <v>51</v>
      </c>
      <c r="H671" s="2">
        <v>2015</v>
      </c>
      <c r="I671" s="21" t="s">
        <v>84</v>
      </c>
      <c r="J671" s="4"/>
      <c r="Y671" s="5" t="e">
        <f t="shared" si="50"/>
        <v>#DIV/0!</v>
      </c>
      <c r="AB671" s="5" t="e">
        <f t="shared" si="51"/>
        <v>#DIV/0!</v>
      </c>
      <c r="AC671" s="4" t="e">
        <f t="shared" si="52"/>
        <v>#DIV/0!</v>
      </c>
      <c r="AE671" s="2" t="e">
        <f t="shared" si="53"/>
        <v>#DIV/0!</v>
      </c>
      <c r="AG671" s="2" t="e">
        <f t="shared" si="54"/>
        <v>#DIV/0!</v>
      </c>
    </row>
    <row r="672" spans="1:34" s="31" customFormat="1" x14ac:dyDescent="0.25">
      <c r="A672" s="29" t="s">
        <v>50</v>
      </c>
      <c r="B672" s="26">
        <v>135</v>
      </c>
      <c r="C672" s="4">
        <v>5</v>
      </c>
      <c r="D672" s="30" t="s">
        <v>42</v>
      </c>
      <c r="E672" s="31" t="s">
        <v>43</v>
      </c>
      <c r="F672" s="31" t="s">
        <v>37</v>
      </c>
      <c r="G672" s="2" t="s">
        <v>51</v>
      </c>
      <c r="H672" s="31">
        <v>2011</v>
      </c>
      <c r="I672" s="21" t="s">
        <v>84</v>
      </c>
      <c r="J672" s="30"/>
      <c r="Y672" s="32" t="e">
        <f t="shared" si="50"/>
        <v>#DIV/0!</v>
      </c>
      <c r="AB672" s="32" t="e">
        <f t="shared" si="51"/>
        <v>#DIV/0!</v>
      </c>
      <c r="AC672" s="30" t="e">
        <f t="shared" si="52"/>
        <v>#DIV/0!</v>
      </c>
      <c r="AE672" s="31" t="e">
        <f t="shared" si="53"/>
        <v>#DIV/0!</v>
      </c>
      <c r="AG672" s="31" t="e">
        <f t="shared" si="54"/>
        <v>#DIV/0!</v>
      </c>
    </row>
    <row r="673" spans="1:42" x14ac:dyDescent="0.25">
      <c r="A673" s="1" t="s">
        <v>50</v>
      </c>
      <c r="B673" s="3">
        <v>135</v>
      </c>
      <c r="C673" s="4">
        <v>5</v>
      </c>
      <c r="D673" s="4" t="s">
        <v>42</v>
      </c>
      <c r="E673" s="2" t="s">
        <v>43</v>
      </c>
      <c r="F673" s="2" t="s">
        <v>37</v>
      </c>
      <c r="G673" s="2" t="s">
        <v>51</v>
      </c>
      <c r="H673" s="2">
        <v>2012</v>
      </c>
      <c r="I673" s="21" t="s">
        <v>84</v>
      </c>
      <c r="S673" s="2"/>
      <c r="Y673" s="5" t="e">
        <f t="shared" si="50"/>
        <v>#DIV/0!</v>
      </c>
      <c r="AB673" s="5" t="e">
        <f t="shared" si="51"/>
        <v>#DIV/0!</v>
      </c>
      <c r="AC673" s="4" t="e">
        <f t="shared" si="52"/>
        <v>#DIV/0!</v>
      </c>
      <c r="AE673" s="2" t="e">
        <f t="shared" si="53"/>
        <v>#DIV/0!</v>
      </c>
      <c r="AG673" s="2" t="e">
        <f t="shared" si="54"/>
        <v>#DIV/0!</v>
      </c>
      <c r="AH673" s="2"/>
      <c r="AP673" s="2"/>
    </row>
    <row r="674" spans="1:42" x14ac:dyDescent="0.25">
      <c r="A674" s="1" t="s">
        <v>50</v>
      </c>
      <c r="B674" s="3">
        <v>135</v>
      </c>
      <c r="C674" s="4">
        <v>5</v>
      </c>
      <c r="D674" s="4" t="s">
        <v>42</v>
      </c>
      <c r="E674" s="2" t="s">
        <v>43</v>
      </c>
      <c r="F674" s="2" t="s">
        <v>37</v>
      </c>
      <c r="G674" s="2" t="s">
        <v>51</v>
      </c>
      <c r="H674" s="2">
        <v>2013</v>
      </c>
      <c r="I674" s="21" t="s">
        <v>84</v>
      </c>
      <c r="S674" s="2"/>
      <c r="Y674" s="5" t="e">
        <f t="shared" si="50"/>
        <v>#DIV/0!</v>
      </c>
      <c r="AB674" s="5" t="e">
        <f t="shared" si="51"/>
        <v>#DIV/0!</v>
      </c>
      <c r="AC674" s="4" t="e">
        <f t="shared" si="52"/>
        <v>#DIV/0!</v>
      </c>
      <c r="AE674" s="2" t="e">
        <f t="shared" si="53"/>
        <v>#DIV/0!</v>
      </c>
      <c r="AG674" s="2" t="e">
        <f t="shared" si="54"/>
        <v>#DIV/0!</v>
      </c>
      <c r="AP674" s="2"/>
    </row>
    <row r="675" spans="1:42" x14ac:dyDescent="0.25">
      <c r="A675" s="1" t="s">
        <v>50</v>
      </c>
      <c r="B675" s="3">
        <v>135</v>
      </c>
      <c r="C675" s="4">
        <v>5</v>
      </c>
      <c r="D675" s="4" t="s">
        <v>42</v>
      </c>
      <c r="E675" s="2" t="s">
        <v>43</v>
      </c>
      <c r="F675" s="2" t="s">
        <v>37</v>
      </c>
      <c r="G675" s="2" t="s">
        <v>51</v>
      </c>
      <c r="H675" s="2">
        <v>2014</v>
      </c>
      <c r="I675" s="21" t="s">
        <v>84</v>
      </c>
      <c r="S675" s="2"/>
      <c r="Y675" s="5" t="e">
        <f t="shared" si="50"/>
        <v>#DIV/0!</v>
      </c>
      <c r="AB675" s="5" t="e">
        <f t="shared" si="51"/>
        <v>#DIV/0!</v>
      </c>
      <c r="AC675" s="4" t="e">
        <f t="shared" si="52"/>
        <v>#DIV/0!</v>
      </c>
      <c r="AE675" s="2" t="e">
        <f t="shared" si="53"/>
        <v>#DIV/0!</v>
      </c>
      <c r="AG675" s="2" t="e">
        <f t="shared" si="54"/>
        <v>#DIV/0!</v>
      </c>
      <c r="AH675" s="2"/>
      <c r="AP675" s="2"/>
    </row>
    <row r="676" spans="1:42" x14ac:dyDescent="0.25">
      <c r="A676" s="1" t="s">
        <v>50</v>
      </c>
      <c r="B676" s="3">
        <v>135</v>
      </c>
      <c r="C676" s="4">
        <v>5</v>
      </c>
      <c r="D676" s="4" t="s">
        <v>42</v>
      </c>
      <c r="E676" s="2" t="s">
        <v>43</v>
      </c>
      <c r="F676" s="2" t="s">
        <v>37</v>
      </c>
      <c r="G676" s="2" t="s">
        <v>51</v>
      </c>
      <c r="H676" s="2">
        <v>2015</v>
      </c>
      <c r="I676" s="21" t="s">
        <v>84</v>
      </c>
      <c r="S676" s="2"/>
      <c r="Y676" s="5" t="e">
        <f t="shared" si="50"/>
        <v>#DIV/0!</v>
      </c>
      <c r="AB676" s="5" t="e">
        <f t="shared" si="51"/>
        <v>#DIV/0!</v>
      </c>
      <c r="AC676" s="4" t="e">
        <f t="shared" si="52"/>
        <v>#DIV/0!</v>
      </c>
      <c r="AE676" s="2" t="e">
        <f t="shared" si="53"/>
        <v>#DIV/0!</v>
      </c>
      <c r="AG676" s="2" t="e">
        <f t="shared" si="54"/>
        <v>#DIV/0!</v>
      </c>
      <c r="AH676" s="2"/>
      <c r="AP676" s="2"/>
    </row>
    <row r="677" spans="1:42" s="31" customFormat="1" x14ac:dyDescent="0.25">
      <c r="A677" s="29" t="s">
        <v>50</v>
      </c>
      <c r="B677" s="26">
        <v>136</v>
      </c>
      <c r="C677" s="4">
        <v>5</v>
      </c>
      <c r="D677" s="30" t="s">
        <v>42</v>
      </c>
      <c r="E677" s="31" t="s">
        <v>43</v>
      </c>
      <c r="F677" s="31" t="s">
        <v>37</v>
      </c>
      <c r="G677" s="2" t="s">
        <v>51</v>
      </c>
      <c r="H677" s="31">
        <v>2011</v>
      </c>
      <c r="I677" s="21" t="s">
        <v>84</v>
      </c>
      <c r="J677" s="30"/>
      <c r="Y677" s="32" t="e">
        <f t="shared" si="50"/>
        <v>#DIV/0!</v>
      </c>
      <c r="AB677" s="32" t="e">
        <f t="shared" si="51"/>
        <v>#DIV/0!</v>
      </c>
      <c r="AC677" s="30" t="e">
        <f t="shared" si="52"/>
        <v>#DIV/0!</v>
      </c>
      <c r="AE677" s="31" t="e">
        <f t="shared" si="53"/>
        <v>#DIV/0!</v>
      </c>
      <c r="AG677" s="31" t="e">
        <f t="shared" si="54"/>
        <v>#DIV/0!</v>
      </c>
    </row>
    <row r="678" spans="1:42" x14ac:dyDescent="0.25">
      <c r="A678" s="1" t="s">
        <v>50</v>
      </c>
      <c r="B678" s="3">
        <v>136</v>
      </c>
      <c r="C678" s="4">
        <v>5</v>
      </c>
      <c r="D678" s="4" t="s">
        <v>42</v>
      </c>
      <c r="E678" s="2" t="s">
        <v>43</v>
      </c>
      <c r="F678" s="2" t="s">
        <v>37</v>
      </c>
      <c r="G678" s="2" t="s">
        <v>51</v>
      </c>
      <c r="H678" s="2">
        <v>2012</v>
      </c>
      <c r="I678" s="21" t="s">
        <v>84</v>
      </c>
      <c r="S678" s="2"/>
      <c r="Y678" s="5" t="e">
        <f t="shared" si="50"/>
        <v>#DIV/0!</v>
      </c>
      <c r="AB678" s="5" t="e">
        <f t="shared" si="51"/>
        <v>#DIV/0!</v>
      </c>
      <c r="AC678" s="4" t="e">
        <f t="shared" si="52"/>
        <v>#DIV/0!</v>
      </c>
      <c r="AE678" s="2" t="e">
        <f t="shared" si="53"/>
        <v>#DIV/0!</v>
      </c>
      <c r="AG678" s="2" t="e">
        <f t="shared" si="54"/>
        <v>#DIV/0!</v>
      </c>
      <c r="AH678" s="2"/>
      <c r="AP678" s="2"/>
    </row>
    <row r="679" spans="1:42" x14ac:dyDescent="0.25">
      <c r="A679" s="1" t="s">
        <v>50</v>
      </c>
      <c r="B679" s="3">
        <v>136</v>
      </c>
      <c r="C679" s="4">
        <v>5</v>
      </c>
      <c r="D679" s="4" t="s">
        <v>42</v>
      </c>
      <c r="E679" s="2" t="s">
        <v>43</v>
      </c>
      <c r="F679" s="2" t="s">
        <v>37</v>
      </c>
      <c r="G679" s="2" t="s">
        <v>51</v>
      </c>
      <c r="H679" s="2">
        <v>2013</v>
      </c>
      <c r="I679" s="21" t="s">
        <v>84</v>
      </c>
      <c r="S679" s="2"/>
      <c r="Y679" s="5" t="e">
        <f t="shared" si="50"/>
        <v>#DIV/0!</v>
      </c>
      <c r="AB679" s="5" t="e">
        <f t="shared" si="51"/>
        <v>#DIV/0!</v>
      </c>
      <c r="AC679" s="4" t="e">
        <f t="shared" si="52"/>
        <v>#DIV/0!</v>
      </c>
      <c r="AE679" s="2" t="e">
        <f t="shared" si="53"/>
        <v>#DIV/0!</v>
      </c>
      <c r="AG679" s="2" t="e">
        <f t="shared" si="54"/>
        <v>#DIV/0!</v>
      </c>
      <c r="AP679" s="2"/>
    </row>
    <row r="680" spans="1:42" x14ac:dyDescent="0.25">
      <c r="A680" s="1" t="s">
        <v>50</v>
      </c>
      <c r="B680" s="3">
        <v>136</v>
      </c>
      <c r="C680" s="4">
        <v>5</v>
      </c>
      <c r="D680" s="4" t="s">
        <v>42</v>
      </c>
      <c r="E680" s="2" t="s">
        <v>43</v>
      </c>
      <c r="F680" s="2" t="s">
        <v>37</v>
      </c>
      <c r="G680" s="2" t="s">
        <v>51</v>
      </c>
      <c r="H680" s="2">
        <v>2014</v>
      </c>
      <c r="I680" s="21" t="s">
        <v>84</v>
      </c>
      <c r="S680" s="2"/>
      <c r="Y680" s="5" t="e">
        <f t="shared" si="50"/>
        <v>#DIV/0!</v>
      </c>
      <c r="AB680" s="5" t="e">
        <f t="shared" si="51"/>
        <v>#DIV/0!</v>
      </c>
      <c r="AC680" s="4" t="e">
        <f t="shared" si="52"/>
        <v>#DIV/0!</v>
      </c>
      <c r="AE680" s="2" t="e">
        <f t="shared" si="53"/>
        <v>#DIV/0!</v>
      </c>
      <c r="AG680" s="2" t="e">
        <f t="shared" si="54"/>
        <v>#DIV/0!</v>
      </c>
      <c r="AH680" s="2"/>
      <c r="AP680" s="2"/>
    </row>
    <row r="681" spans="1:42" x14ac:dyDescent="0.25">
      <c r="A681" s="1" t="s">
        <v>50</v>
      </c>
      <c r="B681" s="3">
        <v>136</v>
      </c>
      <c r="C681" s="4">
        <v>5</v>
      </c>
      <c r="D681" s="4" t="s">
        <v>42</v>
      </c>
      <c r="E681" s="2" t="s">
        <v>43</v>
      </c>
      <c r="F681" s="2" t="s">
        <v>37</v>
      </c>
      <c r="G681" s="2" t="s">
        <v>51</v>
      </c>
      <c r="H681" s="2">
        <v>2015</v>
      </c>
      <c r="I681" s="21" t="s">
        <v>84</v>
      </c>
      <c r="S681" s="2"/>
      <c r="Y681" s="5" t="e">
        <f t="shared" si="50"/>
        <v>#DIV/0!</v>
      </c>
      <c r="AB681" s="5" t="e">
        <f t="shared" si="51"/>
        <v>#DIV/0!</v>
      </c>
      <c r="AC681" s="4" t="e">
        <f t="shared" si="52"/>
        <v>#DIV/0!</v>
      </c>
      <c r="AE681" s="2" t="e">
        <f t="shared" si="53"/>
        <v>#DIV/0!</v>
      </c>
      <c r="AG681" s="2" t="e">
        <f t="shared" si="54"/>
        <v>#DIV/0!</v>
      </c>
      <c r="AH681" s="2"/>
      <c r="AP681" s="2"/>
    </row>
    <row r="682" spans="1:42" s="31" customFormat="1" x14ac:dyDescent="0.25">
      <c r="A682" s="29" t="s">
        <v>50</v>
      </c>
      <c r="B682" s="26">
        <v>137</v>
      </c>
      <c r="C682" s="4">
        <v>5</v>
      </c>
      <c r="D682" s="30" t="s">
        <v>42</v>
      </c>
      <c r="E682" s="31" t="s">
        <v>43</v>
      </c>
      <c r="F682" s="31" t="s">
        <v>37</v>
      </c>
      <c r="G682" s="2" t="s">
        <v>51</v>
      </c>
      <c r="H682" s="31">
        <v>2011</v>
      </c>
      <c r="I682" s="21" t="s">
        <v>97</v>
      </c>
      <c r="J682" s="30"/>
      <c r="Y682" s="32" t="e">
        <f t="shared" si="50"/>
        <v>#DIV/0!</v>
      </c>
      <c r="AB682" s="32" t="e">
        <f t="shared" si="51"/>
        <v>#DIV/0!</v>
      </c>
      <c r="AC682" s="30" t="e">
        <f t="shared" si="52"/>
        <v>#DIV/0!</v>
      </c>
      <c r="AE682" s="31" t="e">
        <f t="shared" si="53"/>
        <v>#DIV/0!</v>
      </c>
      <c r="AG682" s="31" t="e">
        <f t="shared" si="54"/>
        <v>#DIV/0!</v>
      </c>
    </row>
    <row r="683" spans="1:42" x14ac:dyDescent="0.25">
      <c r="A683" s="1" t="s">
        <v>50</v>
      </c>
      <c r="B683" s="3">
        <v>137</v>
      </c>
      <c r="C683" s="4">
        <v>5</v>
      </c>
      <c r="D683" s="4" t="s">
        <v>42</v>
      </c>
      <c r="E683" s="2" t="s">
        <v>43</v>
      </c>
      <c r="F683" s="2" t="s">
        <v>37</v>
      </c>
      <c r="G683" s="2" t="s">
        <v>51</v>
      </c>
      <c r="H683" s="2">
        <v>2012</v>
      </c>
      <c r="I683" s="21" t="s">
        <v>97</v>
      </c>
      <c r="K683" s="2">
        <v>77</v>
      </c>
      <c r="L683" s="2">
        <f>K683-67</f>
        <v>10</v>
      </c>
      <c r="M683" s="2">
        <f>K683-78</f>
        <v>-1</v>
      </c>
      <c r="N683" s="2">
        <f>K683-95</f>
        <v>-18</v>
      </c>
      <c r="O683" s="2">
        <v>3</v>
      </c>
      <c r="S683" s="2"/>
      <c r="U683" s="2">
        <v>2</v>
      </c>
      <c r="V683" s="2">
        <v>208</v>
      </c>
      <c r="W683" s="2">
        <v>25</v>
      </c>
      <c r="X683" s="2">
        <v>94</v>
      </c>
      <c r="Y683" s="5">
        <f t="shared" si="50"/>
        <v>3.76</v>
      </c>
      <c r="Z683" s="2">
        <v>4</v>
      </c>
      <c r="AA683" s="2">
        <v>23</v>
      </c>
      <c r="AB683" s="5">
        <f t="shared" si="51"/>
        <v>0.92</v>
      </c>
      <c r="AC683" s="4">
        <f t="shared" si="52"/>
        <v>24.468085106382979</v>
      </c>
      <c r="AD683" s="2">
        <v>0</v>
      </c>
      <c r="AE683" s="2">
        <f t="shared" si="53"/>
        <v>0</v>
      </c>
      <c r="AF683" s="2">
        <v>14</v>
      </c>
      <c r="AG683" s="2">
        <f t="shared" si="54"/>
        <v>56</v>
      </c>
      <c r="AH683" s="12" t="s">
        <v>66</v>
      </c>
      <c r="AI683" s="2">
        <v>5</v>
      </c>
      <c r="AJ683" s="2">
        <v>3</v>
      </c>
      <c r="AK683" s="2">
        <v>2</v>
      </c>
      <c r="AL683" s="2">
        <v>2</v>
      </c>
      <c r="AM683" s="2">
        <v>3</v>
      </c>
      <c r="AN683" s="2">
        <v>3</v>
      </c>
      <c r="AP683" s="11"/>
    </row>
    <row r="684" spans="1:42" x14ac:dyDescent="0.25">
      <c r="A684" s="1" t="s">
        <v>50</v>
      </c>
      <c r="B684" s="3">
        <v>137</v>
      </c>
      <c r="C684" s="4">
        <v>5</v>
      </c>
      <c r="D684" s="4" t="s">
        <v>42</v>
      </c>
      <c r="E684" s="2" t="s">
        <v>43</v>
      </c>
      <c r="F684" s="2" t="s">
        <v>37</v>
      </c>
      <c r="G684" s="2" t="s">
        <v>51</v>
      </c>
      <c r="H684" s="2">
        <v>2013</v>
      </c>
      <c r="I684" s="21" t="s">
        <v>97</v>
      </c>
      <c r="S684" s="2"/>
      <c r="Y684" s="5" t="e">
        <f t="shared" si="50"/>
        <v>#DIV/0!</v>
      </c>
      <c r="AB684" s="5" t="e">
        <f t="shared" si="51"/>
        <v>#DIV/0!</v>
      </c>
      <c r="AC684" s="4" t="e">
        <f t="shared" si="52"/>
        <v>#DIV/0!</v>
      </c>
      <c r="AE684" s="2" t="e">
        <f t="shared" si="53"/>
        <v>#DIV/0!</v>
      </c>
      <c r="AG684" s="2" t="e">
        <f t="shared" si="54"/>
        <v>#DIV/0!</v>
      </c>
      <c r="AP684" s="2"/>
    </row>
    <row r="685" spans="1:42" x14ac:dyDescent="0.25">
      <c r="A685" s="1" t="s">
        <v>50</v>
      </c>
      <c r="B685" s="3">
        <v>137</v>
      </c>
      <c r="C685" s="4">
        <v>5</v>
      </c>
      <c r="D685" s="4" t="s">
        <v>42</v>
      </c>
      <c r="E685" s="2" t="s">
        <v>43</v>
      </c>
      <c r="F685" s="2" t="s">
        <v>37</v>
      </c>
      <c r="G685" s="2" t="s">
        <v>51</v>
      </c>
      <c r="H685" s="2">
        <v>2014</v>
      </c>
      <c r="I685" s="21" t="s">
        <v>97</v>
      </c>
      <c r="S685" s="2"/>
      <c r="Y685" s="5" t="e">
        <f t="shared" si="50"/>
        <v>#DIV/0!</v>
      </c>
      <c r="AB685" s="5" t="e">
        <f t="shared" si="51"/>
        <v>#DIV/0!</v>
      </c>
      <c r="AC685" s="4" t="e">
        <f t="shared" si="52"/>
        <v>#DIV/0!</v>
      </c>
      <c r="AE685" s="2" t="e">
        <f t="shared" si="53"/>
        <v>#DIV/0!</v>
      </c>
      <c r="AG685" s="2" t="e">
        <f t="shared" si="54"/>
        <v>#DIV/0!</v>
      </c>
      <c r="AH685" s="2"/>
      <c r="AP685" s="2"/>
    </row>
    <row r="686" spans="1:42" x14ac:dyDescent="0.25">
      <c r="A686" s="1" t="s">
        <v>50</v>
      </c>
      <c r="B686" s="3">
        <v>137</v>
      </c>
      <c r="C686" s="4">
        <v>5</v>
      </c>
      <c r="D686" s="4" t="s">
        <v>42</v>
      </c>
      <c r="E686" s="2" t="s">
        <v>43</v>
      </c>
      <c r="F686" s="2" t="s">
        <v>37</v>
      </c>
      <c r="G686" s="2" t="s">
        <v>51</v>
      </c>
      <c r="H686" s="2">
        <v>2015</v>
      </c>
      <c r="I686" s="21" t="s">
        <v>97</v>
      </c>
      <c r="S686" s="2"/>
      <c r="Y686" s="5" t="e">
        <f t="shared" si="50"/>
        <v>#DIV/0!</v>
      </c>
      <c r="AB686" s="5" t="e">
        <f t="shared" si="51"/>
        <v>#DIV/0!</v>
      </c>
      <c r="AC686" s="4" t="e">
        <f t="shared" si="52"/>
        <v>#DIV/0!</v>
      </c>
      <c r="AE686" s="2" t="e">
        <f t="shared" si="53"/>
        <v>#DIV/0!</v>
      </c>
      <c r="AG686" s="2" t="e">
        <f t="shared" si="54"/>
        <v>#DIV/0!</v>
      </c>
      <c r="AH686" s="2"/>
      <c r="AP686" s="2"/>
    </row>
    <row r="687" spans="1:42" s="31" customFormat="1" x14ac:dyDescent="0.25">
      <c r="A687" s="29" t="s">
        <v>50</v>
      </c>
      <c r="B687" s="26">
        <v>138</v>
      </c>
      <c r="C687" s="4">
        <v>5</v>
      </c>
      <c r="D687" s="30" t="s">
        <v>42</v>
      </c>
      <c r="E687" s="31" t="s">
        <v>43</v>
      </c>
      <c r="F687" s="31" t="s">
        <v>37</v>
      </c>
      <c r="G687" s="2" t="s">
        <v>51</v>
      </c>
      <c r="H687" s="31">
        <v>2011</v>
      </c>
      <c r="I687" s="21" t="s">
        <v>84</v>
      </c>
      <c r="J687" s="30"/>
      <c r="K687" s="31">
        <v>65</v>
      </c>
      <c r="L687" s="31">
        <f>K687-53</f>
        <v>12</v>
      </c>
      <c r="M687" s="31">
        <f>K687-70</f>
        <v>-5</v>
      </c>
      <c r="N687" s="31">
        <f>K687-85</f>
        <v>-20</v>
      </c>
      <c r="O687" s="31">
        <v>2</v>
      </c>
      <c r="U687" s="31">
        <v>2</v>
      </c>
      <c r="V687" s="31">
        <v>210</v>
      </c>
      <c r="W687" s="31">
        <v>25</v>
      </c>
      <c r="X687" s="31">
        <v>49</v>
      </c>
      <c r="Y687" s="32">
        <f t="shared" si="50"/>
        <v>1.96</v>
      </c>
      <c r="Z687" s="31">
        <v>3</v>
      </c>
      <c r="AA687" s="31">
        <v>19</v>
      </c>
      <c r="AB687" s="32">
        <f t="shared" si="51"/>
        <v>0.76</v>
      </c>
      <c r="AC687" s="30">
        <f t="shared" si="52"/>
        <v>38.775510204081634</v>
      </c>
      <c r="AD687" s="31">
        <v>0</v>
      </c>
      <c r="AE687" s="31">
        <f t="shared" si="53"/>
        <v>0</v>
      </c>
      <c r="AF687" s="31">
        <v>0</v>
      </c>
      <c r="AG687" s="31">
        <f t="shared" si="54"/>
        <v>0</v>
      </c>
      <c r="AH687" s="33" t="s">
        <v>68</v>
      </c>
      <c r="AI687" s="31">
        <v>7</v>
      </c>
      <c r="AJ687" s="31">
        <v>2</v>
      </c>
      <c r="AK687" s="31">
        <v>1</v>
      </c>
      <c r="AL687" s="31">
        <v>2</v>
      </c>
      <c r="AM687" s="31">
        <v>3</v>
      </c>
      <c r="AN687" s="31">
        <v>3</v>
      </c>
      <c r="AO687" s="31">
        <v>4</v>
      </c>
    </row>
    <row r="688" spans="1:42" x14ac:dyDescent="0.25">
      <c r="A688" s="1" t="s">
        <v>50</v>
      </c>
      <c r="B688" s="3">
        <v>138</v>
      </c>
      <c r="C688" s="4">
        <v>5</v>
      </c>
      <c r="D688" s="4" t="s">
        <v>42</v>
      </c>
      <c r="E688" s="2" t="s">
        <v>43</v>
      </c>
      <c r="F688" s="2" t="s">
        <v>37</v>
      </c>
      <c r="G688" s="2" t="s">
        <v>51</v>
      </c>
      <c r="H688" s="2">
        <v>2012</v>
      </c>
      <c r="I688" s="21" t="s">
        <v>84</v>
      </c>
      <c r="S688" s="2"/>
      <c r="Y688" s="5" t="e">
        <f t="shared" si="50"/>
        <v>#DIV/0!</v>
      </c>
      <c r="AB688" s="5" t="e">
        <f t="shared" si="51"/>
        <v>#DIV/0!</v>
      </c>
      <c r="AC688" s="4" t="e">
        <f t="shared" si="52"/>
        <v>#DIV/0!</v>
      </c>
      <c r="AE688" s="2" t="e">
        <f t="shared" si="53"/>
        <v>#DIV/0!</v>
      </c>
      <c r="AG688" s="2" t="e">
        <f t="shared" si="54"/>
        <v>#DIV/0!</v>
      </c>
      <c r="AH688" s="2"/>
      <c r="AP688" s="2"/>
    </row>
    <row r="689" spans="1:42" x14ac:dyDescent="0.25">
      <c r="A689" s="1" t="s">
        <v>50</v>
      </c>
      <c r="B689" s="3">
        <v>138</v>
      </c>
      <c r="C689" s="4">
        <v>5</v>
      </c>
      <c r="D689" s="4" t="s">
        <v>42</v>
      </c>
      <c r="E689" s="2" t="s">
        <v>43</v>
      </c>
      <c r="F689" s="2" t="s">
        <v>37</v>
      </c>
      <c r="G689" s="2" t="s">
        <v>51</v>
      </c>
      <c r="H689" s="2">
        <v>2013</v>
      </c>
      <c r="I689" s="21" t="s">
        <v>84</v>
      </c>
      <c r="S689" s="2"/>
      <c r="Y689" s="5" t="e">
        <f t="shared" si="50"/>
        <v>#DIV/0!</v>
      </c>
      <c r="AB689" s="5" t="e">
        <f t="shared" si="51"/>
        <v>#DIV/0!</v>
      </c>
      <c r="AC689" s="4" t="e">
        <f t="shared" si="52"/>
        <v>#DIV/0!</v>
      </c>
      <c r="AE689" s="2" t="e">
        <f t="shared" si="53"/>
        <v>#DIV/0!</v>
      </c>
      <c r="AG689" s="2" t="e">
        <f t="shared" si="54"/>
        <v>#DIV/0!</v>
      </c>
      <c r="AP689" s="2"/>
    </row>
    <row r="690" spans="1:42" x14ac:dyDescent="0.25">
      <c r="A690" s="1" t="s">
        <v>50</v>
      </c>
      <c r="B690" s="3">
        <v>138</v>
      </c>
      <c r="C690" s="4">
        <v>5</v>
      </c>
      <c r="D690" s="4" t="s">
        <v>42</v>
      </c>
      <c r="E690" s="2" t="s">
        <v>43</v>
      </c>
      <c r="F690" s="2" t="s">
        <v>37</v>
      </c>
      <c r="G690" s="2" t="s">
        <v>51</v>
      </c>
      <c r="H690" s="2">
        <v>2014</v>
      </c>
      <c r="I690" s="21" t="s">
        <v>84</v>
      </c>
      <c r="S690" s="2"/>
      <c r="Y690" s="5" t="e">
        <f t="shared" si="50"/>
        <v>#DIV/0!</v>
      </c>
      <c r="AB690" s="5" t="e">
        <f t="shared" si="51"/>
        <v>#DIV/0!</v>
      </c>
      <c r="AC690" s="4" t="e">
        <f t="shared" si="52"/>
        <v>#DIV/0!</v>
      </c>
      <c r="AE690" s="2" t="e">
        <f t="shared" si="53"/>
        <v>#DIV/0!</v>
      </c>
      <c r="AG690" s="2" t="e">
        <f t="shared" si="54"/>
        <v>#DIV/0!</v>
      </c>
      <c r="AH690" s="2"/>
      <c r="AP690" s="2"/>
    </row>
    <row r="691" spans="1:42" x14ac:dyDescent="0.25">
      <c r="A691" s="1" t="s">
        <v>50</v>
      </c>
      <c r="B691" s="3">
        <v>138</v>
      </c>
      <c r="C691" s="4">
        <v>5</v>
      </c>
      <c r="D691" s="4" t="s">
        <v>42</v>
      </c>
      <c r="E691" s="2" t="s">
        <v>43</v>
      </c>
      <c r="F691" s="2" t="s">
        <v>37</v>
      </c>
      <c r="G691" s="2" t="s">
        <v>51</v>
      </c>
      <c r="H691" s="2">
        <v>2015</v>
      </c>
      <c r="I691" s="21" t="s">
        <v>84</v>
      </c>
      <c r="S691" s="2"/>
      <c r="Y691" s="5" t="e">
        <f t="shared" si="50"/>
        <v>#DIV/0!</v>
      </c>
      <c r="AB691" s="5" t="e">
        <f t="shared" si="51"/>
        <v>#DIV/0!</v>
      </c>
      <c r="AC691" s="4" t="e">
        <f t="shared" si="52"/>
        <v>#DIV/0!</v>
      </c>
      <c r="AE691" s="2" t="e">
        <f t="shared" si="53"/>
        <v>#DIV/0!</v>
      </c>
      <c r="AG691" s="2" t="e">
        <f t="shared" si="54"/>
        <v>#DIV/0!</v>
      </c>
      <c r="AH691" s="2"/>
      <c r="AP691" s="2"/>
    </row>
    <row r="692" spans="1:42" s="31" customFormat="1" x14ac:dyDescent="0.25">
      <c r="A692" s="29" t="s">
        <v>50</v>
      </c>
      <c r="B692" s="26">
        <v>139</v>
      </c>
      <c r="C692" s="4">
        <v>5</v>
      </c>
      <c r="D692" s="30" t="s">
        <v>42</v>
      </c>
      <c r="E692" s="31" t="s">
        <v>43</v>
      </c>
      <c r="F692" s="31" t="s">
        <v>37</v>
      </c>
      <c r="G692" s="2" t="s">
        <v>51</v>
      </c>
      <c r="H692" s="31">
        <v>2011</v>
      </c>
      <c r="I692" s="21" t="s">
        <v>84</v>
      </c>
      <c r="J692" s="30"/>
      <c r="Y692" s="32" t="e">
        <f t="shared" si="50"/>
        <v>#DIV/0!</v>
      </c>
      <c r="AB692" s="32" t="e">
        <f t="shared" si="51"/>
        <v>#DIV/0!</v>
      </c>
      <c r="AC692" s="30" t="e">
        <f t="shared" si="52"/>
        <v>#DIV/0!</v>
      </c>
      <c r="AE692" s="31" t="e">
        <f t="shared" si="53"/>
        <v>#DIV/0!</v>
      </c>
      <c r="AG692" s="31" t="e">
        <f t="shared" si="54"/>
        <v>#DIV/0!</v>
      </c>
    </row>
    <row r="693" spans="1:42" x14ac:dyDescent="0.25">
      <c r="A693" s="1" t="s">
        <v>50</v>
      </c>
      <c r="B693" s="3">
        <v>139</v>
      </c>
      <c r="C693" s="4">
        <v>5</v>
      </c>
      <c r="D693" s="4" t="s">
        <v>42</v>
      </c>
      <c r="E693" s="2" t="s">
        <v>43</v>
      </c>
      <c r="F693" s="2" t="s">
        <v>37</v>
      </c>
      <c r="G693" s="2" t="s">
        <v>51</v>
      </c>
      <c r="H693" s="2">
        <v>2012</v>
      </c>
      <c r="I693" s="21" t="s">
        <v>84</v>
      </c>
      <c r="S693" s="2"/>
      <c r="Y693" s="5" t="e">
        <f t="shared" si="50"/>
        <v>#DIV/0!</v>
      </c>
      <c r="AB693" s="5" t="e">
        <f t="shared" si="51"/>
        <v>#DIV/0!</v>
      </c>
      <c r="AC693" s="4" t="e">
        <f t="shared" si="52"/>
        <v>#DIV/0!</v>
      </c>
      <c r="AE693" s="2" t="e">
        <f t="shared" si="53"/>
        <v>#DIV/0!</v>
      </c>
      <c r="AG693" s="2" t="e">
        <f t="shared" si="54"/>
        <v>#DIV/0!</v>
      </c>
      <c r="AH693" s="2"/>
      <c r="AP693" s="2"/>
    </row>
    <row r="694" spans="1:42" x14ac:dyDescent="0.25">
      <c r="A694" s="1" t="s">
        <v>50</v>
      </c>
      <c r="B694" s="3">
        <v>139</v>
      </c>
      <c r="C694" s="4">
        <v>5</v>
      </c>
      <c r="D694" s="4" t="s">
        <v>42</v>
      </c>
      <c r="E694" s="2" t="s">
        <v>43</v>
      </c>
      <c r="F694" s="2" t="s">
        <v>37</v>
      </c>
      <c r="G694" s="2" t="s">
        <v>51</v>
      </c>
      <c r="H694" s="2">
        <v>2013</v>
      </c>
      <c r="I694" s="21" t="s">
        <v>84</v>
      </c>
      <c r="S694" s="2"/>
      <c r="Y694" s="5" t="e">
        <f t="shared" si="50"/>
        <v>#DIV/0!</v>
      </c>
      <c r="AB694" s="5" t="e">
        <f t="shared" si="51"/>
        <v>#DIV/0!</v>
      </c>
      <c r="AC694" s="4" t="e">
        <f t="shared" si="52"/>
        <v>#DIV/0!</v>
      </c>
      <c r="AE694" s="2" t="e">
        <f t="shared" si="53"/>
        <v>#DIV/0!</v>
      </c>
      <c r="AG694" s="2" t="e">
        <f t="shared" si="54"/>
        <v>#DIV/0!</v>
      </c>
      <c r="AP694" s="2"/>
    </row>
    <row r="695" spans="1:42" x14ac:dyDescent="0.25">
      <c r="A695" s="1" t="s">
        <v>50</v>
      </c>
      <c r="B695" s="3">
        <v>139</v>
      </c>
      <c r="C695" s="4">
        <v>5</v>
      </c>
      <c r="D695" s="4" t="s">
        <v>42</v>
      </c>
      <c r="E695" s="2" t="s">
        <v>43</v>
      </c>
      <c r="F695" s="2" t="s">
        <v>37</v>
      </c>
      <c r="G695" s="2" t="s">
        <v>51</v>
      </c>
      <c r="H695" s="2">
        <v>2014</v>
      </c>
      <c r="I695" s="21" t="s">
        <v>84</v>
      </c>
      <c r="S695" s="2"/>
      <c r="Y695" s="5" t="e">
        <f t="shared" si="50"/>
        <v>#DIV/0!</v>
      </c>
      <c r="AB695" s="5" t="e">
        <f t="shared" si="51"/>
        <v>#DIV/0!</v>
      </c>
      <c r="AC695" s="4" t="e">
        <f t="shared" si="52"/>
        <v>#DIV/0!</v>
      </c>
      <c r="AE695" s="2" t="e">
        <f t="shared" si="53"/>
        <v>#DIV/0!</v>
      </c>
      <c r="AG695" s="2" t="e">
        <f t="shared" si="54"/>
        <v>#DIV/0!</v>
      </c>
      <c r="AH695" s="2"/>
      <c r="AP695" s="2"/>
    </row>
    <row r="696" spans="1:42" x14ac:dyDescent="0.25">
      <c r="A696" s="1" t="s">
        <v>50</v>
      </c>
      <c r="B696" s="3">
        <v>139</v>
      </c>
      <c r="C696" s="4">
        <v>5</v>
      </c>
      <c r="D696" s="4" t="s">
        <v>42</v>
      </c>
      <c r="E696" s="2" t="s">
        <v>43</v>
      </c>
      <c r="F696" s="2" t="s">
        <v>37</v>
      </c>
      <c r="G696" s="2" t="s">
        <v>51</v>
      </c>
      <c r="H696" s="2">
        <v>2015</v>
      </c>
      <c r="I696" s="21" t="s">
        <v>84</v>
      </c>
      <c r="S696" s="2"/>
      <c r="Y696" s="5" t="e">
        <f t="shared" si="50"/>
        <v>#DIV/0!</v>
      </c>
      <c r="AB696" s="5" t="e">
        <f t="shared" si="51"/>
        <v>#DIV/0!</v>
      </c>
      <c r="AC696" s="4" t="e">
        <f t="shared" si="52"/>
        <v>#DIV/0!</v>
      </c>
      <c r="AE696" s="2" t="e">
        <f t="shared" si="53"/>
        <v>#DIV/0!</v>
      </c>
      <c r="AG696" s="2" t="e">
        <f t="shared" si="54"/>
        <v>#DIV/0!</v>
      </c>
      <c r="AH696" s="2"/>
      <c r="AP696" s="2"/>
    </row>
    <row r="697" spans="1:42" s="31" customFormat="1" x14ac:dyDescent="0.25">
      <c r="A697" s="29" t="s">
        <v>50</v>
      </c>
      <c r="B697" s="26">
        <v>140</v>
      </c>
      <c r="C697" s="4">
        <v>5</v>
      </c>
      <c r="D697" s="30" t="s">
        <v>42</v>
      </c>
      <c r="E697" s="31" t="s">
        <v>43</v>
      </c>
      <c r="F697" s="31" t="s">
        <v>37</v>
      </c>
      <c r="G697" s="2" t="s">
        <v>51</v>
      </c>
      <c r="H697" s="31">
        <v>2011</v>
      </c>
      <c r="I697" s="21" t="s">
        <v>84</v>
      </c>
      <c r="J697" s="30"/>
      <c r="Y697" s="32" t="e">
        <f t="shared" si="50"/>
        <v>#DIV/0!</v>
      </c>
      <c r="AB697" s="32" t="e">
        <f t="shared" si="51"/>
        <v>#DIV/0!</v>
      </c>
      <c r="AC697" s="30" t="e">
        <f t="shared" si="52"/>
        <v>#DIV/0!</v>
      </c>
      <c r="AE697" s="31" t="e">
        <f t="shared" si="53"/>
        <v>#DIV/0!</v>
      </c>
      <c r="AG697" s="31" t="e">
        <f t="shared" si="54"/>
        <v>#DIV/0!</v>
      </c>
    </row>
    <row r="698" spans="1:42" x14ac:dyDescent="0.25">
      <c r="A698" s="1" t="s">
        <v>50</v>
      </c>
      <c r="B698" s="3">
        <v>140</v>
      </c>
      <c r="C698" s="4">
        <v>5</v>
      </c>
      <c r="D698" s="4" t="s">
        <v>42</v>
      </c>
      <c r="E698" s="2" t="s">
        <v>43</v>
      </c>
      <c r="F698" s="2" t="s">
        <v>37</v>
      </c>
      <c r="G698" s="2" t="s">
        <v>51</v>
      </c>
      <c r="H698" s="2">
        <v>2012</v>
      </c>
      <c r="I698" s="21" t="s">
        <v>84</v>
      </c>
      <c r="S698" s="2"/>
      <c r="Y698" s="5" t="e">
        <f t="shared" si="50"/>
        <v>#DIV/0!</v>
      </c>
      <c r="AB698" s="5" t="e">
        <f t="shared" si="51"/>
        <v>#DIV/0!</v>
      </c>
      <c r="AC698" s="4" t="e">
        <f t="shared" si="52"/>
        <v>#DIV/0!</v>
      </c>
      <c r="AE698" s="2" t="e">
        <f t="shared" si="53"/>
        <v>#DIV/0!</v>
      </c>
      <c r="AG698" s="2" t="e">
        <f t="shared" si="54"/>
        <v>#DIV/0!</v>
      </c>
      <c r="AH698" s="2"/>
      <c r="AP698" s="2"/>
    </row>
    <row r="699" spans="1:42" x14ac:dyDescent="0.25">
      <c r="A699" s="1" t="s">
        <v>50</v>
      </c>
      <c r="B699" s="3">
        <v>140</v>
      </c>
      <c r="C699" s="4">
        <v>5</v>
      </c>
      <c r="D699" s="4" t="s">
        <v>42</v>
      </c>
      <c r="E699" s="2" t="s">
        <v>43</v>
      </c>
      <c r="F699" s="2" t="s">
        <v>37</v>
      </c>
      <c r="G699" s="2" t="s">
        <v>51</v>
      </c>
      <c r="H699" s="2">
        <v>2013</v>
      </c>
      <c r="I699" s="21" t="s">
        <v>84</v>
      </c>
      <c r="S699" s="2"/>
      <c r="Y699" s="5" t="e">
        <f t="shared" si="50"/>
        <v>#DIV/0!</v>
      </c>
      <c r="AB699" s="5" t="e">
        <f t="shared" si="51"/>
        <v>#DIV/0!</v>
      </c>
      <c r="AC699" s="4" t="e">
        <f t="shared" si="52"/>
        <v>#DIV/0!</v>
      </c>
      <c r="AE699" s="2" t="e">
        <f t="shared" si="53"/>
        <v>#DIV/0!</v>
      </c>
      <c r="AG699" s="2" t="e">
        <f t="shared" si="54"/>
        <v>#DIV/0!</v>
      </c>
      <c r="AP699" s="2"/>
    </row>
    <row r="700" spans="1:42" x14ac:dyDescent="0.25">
      <c r="A700" s="1" t="s">
        <v>50</v>
      </c>
      <c r="B700" s="3">
        <v>140</v>
      </c>
      <c r="C700" s="4">
        <v>5</v>
      </c>
      <c r="D700" s="4" t="s">
        <v>42</v>
      </c>
      <c r="E700" s="2" t="s">
        <v>43</v>
      </c>
      <c r="F700" s="2" t="s">
        <v>37</v>
      </c>
      <c r="G700" s="2" t="s">
        <v>51</v>
      </c>
      <c r="H700" s="2">
        <v>2014</v>
      </c>
      <c r="I700" s="21" t="s">
        <v>84</v>
      </c>
      <c r="S700" s="2"/>
      <c r="Y700" s="5" t="e">
        <f t="shared" si="50"/>
        <v>#DIV/0!</v>
      </c>
      <c r="AB700" s="5" t="e">
        <f t="shared" si="51"/>
        <v>#DIV/0!</v>
      </c>
      <c r="AC700" s="4" t="e">
        <f t="shared" si="52"/>
        <v>#DIV/0!</v>
      </c>
      <c r="AE700" s="2" t="e">
        <f t="shared" si="53"/>
        <v>#DIV/0!</v>
      </c>
      <c r="AG700" s="2" t="e">
        <f t="shared" si="54"/>
        <v>#DIV/0!</v>
      </c>
      <c r="AH700" s="2"/>
      <c r="AP700" s="2"/>
    </row>
    <row r="701" spans="1:42" x14ac:dyDescent="0.25">
      <c r="A701" s="1" t="s">
        <v>50</v>
      </c>
      <c r="B701" s="3">
        <v>140</v>
      </c>
      <c r="C701" s="4">
        <v>5</v>
      </c>
      <c r="D701" s="4" t="s">
        <v>42</v>
      </c>
      <c r="E701" s="2" t="s">
        <v>43</v>
      </c>
      <c r="F701" s="2" t="s">
        <v>37</v>
      </c>
      <c r="G701" s="2" t="s">
        <v>51</v>
      </c>
      <c r="H701" s="2">
        <v>2015</v>
      </c>
      <c r="I701" s="21" t="s">
        <v>84</v>
      </c>
      <c r="S701" s="2"/>
      <c r="Y701" s="5" t="e">
        <f t="shared" si="50"/>
        <v>#DIV/0!</v>
      </c>
      <c r="AB701" s="5" t="e">
        <f t="shared" si="51"/>
        <v>#DIV/0!</v>
      </c>
      <c r="AC701" s="4" t="e">
        <f t="shared" si="52"/>
        <v>#DIV/0!</v>
      </c>
      <c r="AE701" s="2" t="e">
        <f t="shared" si="53"/>
        <v>#DIV/0!</v>
      </c>
      <c r="AG701" s="2" t="e">
        <f t="shared" si="54"/>
        <v>#DIV/0!</v>
      </c>
      <c r="AH701" s="2"/>
      <c r="AP701" s="2"/>
    </row>
    <row r="702" spans="1:42" s="31" customFormat="1" x14ac:dyDescent="0.25">
      <c r="A702" s="29" t="s">
        <v>50</v>
      </c>
      <c r="B702" s="26">
        <v>141</v>
      </c>
      <c r="C702" s="4">
        <v>5</v>
      </c>
      <c r="D702" s="30" t="s">
        <v>42</v>
      </c>
      <c r="E702" s="31" t="s">
        <v>43</v>
      </c>
      <c r="F702" s="31" t="s">
        <v>37</v>
      </c>
      <c r="G702" s="2" t="s">
        <v>51</v>
      </c>
      <c r="H702" s="31">
        <v>2011</v>
      </c>
      <c r="I702" s="21" t="s">
        <v>97</v>
      </c>
      <c r="J702" s="30"/>
      <c r="Y702" s="32" t="e">
        <f t="shared" si="50"/>
        <v>#DIV/0!</v>
      </c>
      <c r="AB702" s="32" t="e">
        <f t="shared" si="51"/>
        <v>#DIV/0!</v>
      </c>
      <c r="AC702" s="30" t="e">
        <f t="shared" si="52"/>
        <v>#DIV/0!</v>
      </c>
      <c r="AE702" s="31" t="e">
        <f t="shared" si="53"/>
        <v>#DIV/0!</v>
      </c>
      <c r="AG702" s="31" t="e">
        <f t="shared" si="54"/>
        <v>#DIV/0!</v>
      </c>
    </row>
    <row r="703" spans="1:42" x14ac:dyDescent="0.25">
      <c r="A703" s="1" t="s">
        <v>50</v>
      </c>
      <c r="B703" s="3">
        <v>141</v>
      </c>
      <c r="C703" s="4">
        <v>5</v>
      </c>
      <c r="D703" s="4" t="s">
        <v>42</v>
      </c>
      <c r="E703" s="2" t="s">
        <v>43</v>
      </c>
      <c r="F703" s="2" t="s">
        <v>37</v>
      </c>
      <c r="G703" s="2" t="s">
        <v>51</v>
      </c>
      <c r="H703" s="2">
        <v>2012</v>
      </c>
      <c r="I703" s="21" t="s">
        <v>97</v>
      </c>
      <c r="K703" s="2">
        <v>75</v>
      </c>
      <c r="L703" s="2">
        <f>K703-67</f>
        <v>8</v>
      </c>
      <c r="M703" s="2">
        <f>K703-78</f>
        <v>-3</v>
      </c>
      <c r="N703" s="2">
        <f>K703-95</f>
        <v>-20</v>
      </c>
      <c r="O703" s="2">
        <v>3</v>
      </c>
      <c r="S703" s="2"/>
      <c r="U703" s="2">
        <v>2</v>
      </c>
      <c r="V703" s="2">
        <v>211</v>
      </c>
      <c r="W703" s="2">
        <v>25</v>
      </c>
      <c r="X703" s="2">
        <v>87</v>
      </c>
      <c r="Y703" s="5">
        <f t="shared" si="50"/>
        <v>3.48</v>
      </c>
      <c r="Z703" s="2">
        <v>4</v>
      </c>
      <c r="AA703" s="2">
        <v>17</v>
      </c>
      <c r="AB703" s="5">
        <f t="shared" si="51"/>
        <v>0.68</v>
      </c>
      <c r="AC703" s="4">
        <f t="shared" si="52"/>
        <v>19.540229885057471</v>
      </c>
      <c r="AD703" s="2">
        <v>0</v>
      </c>
      <c r="AE703" s="2">
        <f t="shared" si="53"/>
        <v>0</v>
      </c>
      <c r="AF703" s="2">
        <v>0</v>
      </c>
      <c r="AG703" s="2">
        <f t="shared" si="54"/>
        <v>0</v>
      </c>
      <c r="AH703" s="12" t="s">
        <v>88</v>
      </c>
      <c r="AI703" s="2">
        <v>7</v>
      </c>
      <c r="AJ703" s="2">
        <v>3</v>
      </c>
      <c r="AK703" s="2">
        <v>1</v>
      </c>
      <c r="AL703" s="2">
        <v>4</v>
      </c>
      <c r="AM703" s="2">
        <v>3</v>
      </c>
      <c r="AN703" s="2">
        <v>4</v>
      </c>
      <c r="AP703" s="11"/>
    </row>
    <row r="704" spans="1:42" x14ac:dyDescent="0.25">
      <c r="A704" s="1" t="s">
        <v>50</v>
      </c>
      <c r="B704" s="3">
        <v>141</v>
      </c>
      <c r="C704" s="4">
        <v>5</v>
      </c>
      <c r="D704" s="4" t="s">
        <v>42</v>
      </c>
      <c r="E704" s="2" t="s">
        <v>43</v>
      </c>
      <c r="F704" s="2" t="s">
        <v>37</v>
      </c>
      <c r="G704" s="2" t="s">
        <v>51</v>
      </c>
      <c r="H704" s="2">
        <v>2013</v>
      </c>
      <c r="I704" s="21" t="s">
        <v>97</v>
      </c>
      <c r="S704" s="2"/>
      <c r="Y704" s="5" t="e">
        <f t="shared" si="50"/>
        <v>#DIV/0!</v>
      </c>
      <c r="AB704" s="5" t="e">
        <f t="shared" si="51"/>
        <v>#DIV/0!</v>
      </c>
      <c r="AC704" s="4" t="e">
        <f t="shared" si="52"/>
        <v>#DIV/0!</v>
      </c>
      <c r="AE704" s="2" t="e">
        <f t="shared" si="53"/>
        <v>#DIV/0!</v>
      </c>
      <c r="AG704" s="2" t="e">
        <f t="shared" si="54"/>
        <v>#DIV/0!</v>
      </c>
      <c r="AP704" s="2"/>
    </row>
    <row r="705" spans="1:41" s="2" customFormat="1" x14ac:dyDescent="0.25">
      <c r="A705" s="1" t="s">
        <v>50</v>
      </c>
      <c r="B705" s="3">
        <v>141</v>
      </c>
      <c r="C705" s="4">
        <v>5</v>
      </c>
      <c r="D705" s="4" t="s">
        <v>42</v>
      </c>
      <c r="E705" s="2" t="s">
        <v>43</v>
      </c>
      <c r="F705" s="2" t="s">
        <v>37</v>
      </c>
      <c r="G705" s="2" t="s">
        <v>51</v>
      </c>
      <c r="H705" s="2">
        <v>2014</v>
      </c>
      <c r="I705" s="21" t="s">
        <v>97</v>
      </c>
      <c r="J705" s="4"/>
      <c r="Y705" s="5" t="e">
        <f t="shared" si="50"/>
        <v>#DIV/0!</v>
      </c>
      <c r="AB705" s="5" t="e">
        <f t="shared" si="51"/>
        <v>#DIV/0!</v>
      </c>
      <c r="AC705" s="4" t="e">
        <f t="shared" si="52"/>
        <v>#DIV/0!</v>
      </c>
      <c r="AE705" s="2" t="e">
        <f t="shared" si="53"/>
        <v>#DIV/0!</v>
      </c>
      <c r="AG705" s="2" t="e">
        <f t="shared" si="54"/>
        <v>#DIV/0!</v>
      </c>
    </row>
    <row r="706" spans="1:41" s="2" customFormat="1" x14ac:dyDescent="0.25">
      <c r="A706" s="1" t="s">
        <v>50</v>
      </c>
      <c r="B706" s="3">
        <v>141</v>
      </c>
      <c r="C706" s="4">
        <v>5</v>
      </c>
      <c r="D706" s="4" t="s">
        <v>42</v>
      </c>
      <c r="E706" s="2" t="s">
        <v>43</v>
      </c>
      <c r="F706" s="2" t="s">
        <v>37</v>
      </c>
      <c r="G706" s="2" t="s">
        <v>51</v>
      </c>
      <c r="H706" s="2">
        <v>2015</v>
      </c>
      <c r="I706" s="21" t="s">
        <v>97</v>
      </c>
      <c r="J706" s="4"/>
      <c r="Y706" s="5" t="e">
        <f t="shared" si="50"/>
        <v>#DIV/0!</v>
      </c>
      <c r="AB706" s="5" t="e">
        <f t="shared" si="51"/>
        <v>#DIV/0!</v>
      </c>
      <c r="AC706" s="4" t="e">
        <f t="shared" si="52"/>
        <v>#DIV/0!</v>
      </c>
      <c r="AE706" s="2" t="e">
        <f t="shared" si="53"/>
        <v>#DIV/0!</v>
      </c>
      <c r="AG706" s="2" t="e">
        <f t="shared" si="54"/>
        <v>#DIV/0!</v>
      </c>
    </row>
    <row r="707" spans="1:41" s="31" customFormat="1" x14ac:dyDescent="0.25">
      <c r="A707" s="29" t="s">
        <v>50</v>
      </c>
      <c r="B707" s="26">
        <v>142</v>
      </c>
      <c r="C707" s="4">
        <v>5</v>
      </c>
      <c r="D707" s="30" t="s">
        <v>42</v>
      </c>
      <c r="E707" s="31" t="s">
        <v>43</v>
      </c>
      <c r="F707" s="31" t="s">
        <v>37</v>
      </c>
      <c r="G707" s="2" t="s">
        <v>51</v>
      </c>
      <c r="H707" s="31">
        <v>2011</v>
      </c>
      <c r="I707" s="21" t="s">
        <v>84</v>
      </c>
      <c r="J707" s="30"/>
      <c r="Y707" s="32" t="e">
        <f t="shared" ref="Y707:Y770" si="55">(X707+(AB707*AD707))/W707</f>
        <v>#DIV/0!</v>
      </c>
      <c r="AB707" s="32" t="e">
        <f t="shared" ref="AB707:AB770" si="56">AA707/(W707-AD707)</f>
        <v>#DIV/0!</v>
      </c>
      <c r="AC707" s="30" t="e">
        <f t="shared" ref="AC707:AC770" si="57">AB707*100/Y707</f>
        <v>#DIV/0!</v>
      </c>
      <c r="AE707" s="31" t="e">
        <f t="shared" ref="AE707:AE770" si="58">AD707*100/W707</f>
        <v>#DIV/0!</v>
      </c>
      <c r="AG707" s="31" t="e">
        <f t="shared" ref="AG707:AG770" si="59">AF707*100/W707</f>
        <v>#DIV/0!</v>
      </c>
    </row>
    <row r="708" spans="1:41" s="2" customFormat="1" x14ac:dyDescent="0.25">
      <c r="A708" s="1" t="s">
        <v>50</v>
      </c>
      <c r="B708" s="3">
        <v>142</v>
      </c>
      <c r="C708" s="4">
        <v>5</v>
      </c>
      <c r="D708" s="4" t="s">
        <v>42</v>
      </c>
      <c r="E708" s="2" t="s">
        <v>43</v>
      </c>
      <c r="F708" s="2" t="s">
        <v>37</v>
      </c>
      <c r="G708" s="2" t="s">
        <v>51</v>
      </c>
      <c r="H708" s="2">
        <v>2012</v>
      </c>
      <c r="I708" s="21" t="s">
        <v>84</v>
      </c>
      <c r="J708" s="4"/>
      <c r="Y708" s="5" t="e">
        <f t="shared" si="55"/>
        <v>#DIV/0!</v>
      </c>
      <c r="AB708" s="5" t="e">
        <f t="shared" si="56"/>
        <v>#DIV/0!</v>
      </c>
      <c r="AC708" s="4" t="e">
        <f t="shared" si="57"/>
        <v>#DIV/0!</v>
      </c>
      <c r="AE708" s="2" t="e">
        <f t="shared" si="58"/>
        <v>#DIV/0!</v>
      </c>
      <c r="AG708" s="2" t="e">
        <f t="shared" si="59"/>
        <v>#DIV/0!</v>
      </c>
    </row>
    <row r="709" spans="1:41" s="2" customFormat="1" x14ac:dyDescent="0.25">
      <c r="A709" s="1" t="s">
        <v>50</v>
      </c>
      <c r="B709" s="3">
        <v>142</v>
      </c>
      <c r="C709" s="4">
        <v>5</v>
      </c>
      <c r="D709" s="4" t="s">
        <v>42</v>
      </c>
      <c r="E709" s="2" t="s">
        <v>43</v>
      </c>
      <c r="F709" s="2" t="s">
        <v>37</v>
      </c>
      <c r="G709" s="2" t="s">
        <v>51</v>
      </c>
      <c r="H709" s="2">
        <v>2013</v>
      </c>
      <c r="I709" s="21" t="s">
        <v>84</v>
      </c>
      <c r="J709" s="4"/>
      <c r="Y709" s="5" t="e">
        <f t="shared" si="55"/>
        <v>#DIV/0!</v>
      </c>
      <c r="AB709" s="5" t="e">
        <f t="shared" si="56"/>
        <v>#DIV/0!</v>
      </c>
      <c r="AC709" s="4" t="e">
        <f t="shared" si="57"/>
        <v>#DIV/0!</v>
      </c>
      <c r="AE709" s="2" t="e">
        <f t="shared" si="58"/>
        <v>#DIV/0!</v>
      </c>
      <c r="AG709" s="2" t="e">
        <f t="shared" si="59"/>
        <v>#DIV/0!</v>
      </c>
      <c r="AH709" s="12"/>
    </row>
    <row r="710" spans="1:41" s="2" customFormat="1" x14ac:dyDescent="0.25">
      <c r="A710" s="1" t="s">
        <v>50</v>
      </c>
      <c r="B710" s="3">
        <v>142</v>
      </c>
      <c r="C710" s="4">
        <v>5</v>
      </c>
      <c r="D710" s="4" t="s">
        <v>42</v>
      </c>
      <c r="E710" s="2" t="s">
        <v>43</v>
      </c>
      <c r="F710" s="2" t="s">
        <v>37</v>
      </c>
      <c r="G710" s="2" t="s">
        <v>51</v>
      </c>
      <c r="H710" s="2">
        <v>2014</v>
      </c>
      <c r="I710" s="21" t="s">
        <v>84</v>
      </c>
      <c r="J710" s="4"/>
      <c r="Y710" s="5" t="e">
        <f t="shared" si="55"/>
        <v>#DIV/0!</v>
      </c>
      <c r="AB710" s="5" t="e">
        <f t="shared" si="56"/>
        <v>#DIV/0!</v>
      </c>
      <c r="AC710" s="4" t="e">
        <f t="shared" si="57"/>
        <v>#DIV/0!</v>
      </c>
      <c r="AE710" s="2" t="e">
        <f t="shared" si="58"/>
        <v>#DIV/0!</v>
      </c>
      <c r="AG710" s="2" t="e">
        <f t="shared" si="59"/>
        <v>#DIV/0!</v>
      </c>
    </row>
    <row r="711" spans="1:41" s="2" customFormat="1" x14ac:dyDescent="0.25">
      <c r="A711" s="1" t="s">
        <v>50</v>
      </c>
      <c r="B711" s="3">
        <v>142</v>
      </c>
      <c r="C711" s="4">
        <v>5</v>
      </c>
      <c r="D711" s="4" t="s">
        <v>42</v>
      </c>
      <c r="E711" s="2" t="s">
        <v>43</v>
      </c>
      <c r="F711" s="2" t="s">
        <v>37</v>
      </c>
      <c r="G711" s="2" t="s">
        <v>51</v>
      </c>
      <c r="H711" s="2">
        <v>2015</v>
      </c>
      <c r="I711" s="21" t="s">
        <v>84</v>
      </c>
      <c r="J711" s="4"/>
      <c r="Y711" s="5" t="e">
        <f t="shared" si="55"/>
        <v>#DIV/0!</v>
      </c>
      <c r="AB711" s="5" t="e">
        <f t="shared" si="56"/>
        <v>#DIV/0!</v>
      </c>
      <c r="AC711" s="4" t="e">
        <f t="shared" si="57"/>
        <v>#DIV/0!</v>
      </c>
      <c r="AE711" s="2" t="e">
        <f t="shared" si="58"/>
        <v>#DIV/0!</v>
      </c>
      <c r="AG711" s="2" t="e">
        <f t="shared" si="59"/>
        <v>#DIV/0!</v>
      </c>
    </row>
    <row r="712" spans="1:41" s="31" customFormat="1" x14ac:dyDescent="0.25">
      <c r="A712" s="29" t="s">
        <v>50</v>
      </c>
      <c r="B712" s="26">
        <v>143</v>
      </c>
      <c r="C712" s="4">
        <v>5</v>
      </c>
      <c r="D712" s="30" t="s">
        <v>42</v>
      </c>
      <c r="E712" s="31" t="s">
        <v>43</v>
      </c>
      <c r="F712" s="31" t="s">
        <v>37</v>
      </c>
      <c r="G712" s="2" t="s">
        <v>51</v>
      </c>
      <c r="H712" s="31">
        <v>2011</v>
      </c>
      <c r="I712" s="21" t="s">
        <v>84</v>
      </c>
      <c r="J712" s="30"/>
      <c r="Y712" s="32" t="e">
        <f t="shared" si="55"/>
        <v>#DIV/0!</v>
      </c>
      <c r="AB712" s="32" t="e">
        <f t="shared" si="56"/>
        <v>#DIV/0!</v>
      </c>
      <c r="AC712" s="30" t="e">
        <f t="shared" si="57"/>
        <v>#DIV/0!</v>
      </c>
      <c r="AE712" s="31" t="e">
        <f t="shared" si="58"/>
        <v>#DIV/0!</v>
      </c>
      <c r="AG712" s="31" t="e">
        <f t="shared" si="59"/>
        <v>#DIV/0!</v>
      </c>
    </row>
    <row r="713" spans="1:41" s="2" customFormat="1" x14ac:dyDescent="0.25">
      <c r="A713" s="1" t="s">
        <v>50</v>
      </c>
      <c r="B713" s="3">
        <v>143</v>
      </c>
      <c r="C713" s="4">
        <v>5</v>
      </c>
      <c r="D713" s="4" t="s">
        <v>42</v>
      </c>
      <c r="E713" s="2" t="s">
        <v>43</v>
      </c>
      <c r="F713" s="2" t="s">
        <v>37</v>
      </c>
      <c r="G713" s="2" t="s">
        <v>51</v>
      </c>
      <c r="H713" s="2">
        <v>2012</v>
      </c>
      <c r="I713" s="21" t="s">
        <v>84</v>
      </c>
      <c r="J713" s="4"/>
      <c r="Y713" s="5" t="e">
        <f t="shared" si="55"/>
        <v>#DIV/0!</v>
      </c>
      <c r="AB713" s="5" t="e">
        <f t="shared" si="56"/>
        <v>#DIV/0!</v>
      </c>
      <c r="AC713" s="4" t="e">
        <f t="shared" si="57"/>
        <v>#DIV/0!</v>
      </c>
      <c r="AE713" s="2" t="e">
        <f t="shared" si="58"/>
        <v>#DIV/0!</v>
      </c>
      <c r="AG713" s="2" t="e">
        <f t="shared" si="59"/>
        <v>#DIV/0!</v>
      </c>
    </row>
    <row r="714" spans="1:41" s="2" customFormat="1" x14ac:dyDescent="0.25">
      <c r="A714" s="1" t="s">
        <v>50</v>
      </c>
      <c r="B714" s="3">
        <v>143</v>
      </c>
      <c r="C714" s="4">
        <v>5</v>
      </c>
      <c r="D714" s="4" t="s">
        <v>42</v>
      </c>
      <c r="E714" s="2" t="s">
        <v>43</v>
      </c>
      <c r="F714" s="2" t="s">
        <v>37</v>
      </c>
      <c r="G714" s="2" t="s">
        <v>51</v>
      </c>
      <c r="H714" s="2">
        <v>2013</v>
      </c>
      <c r="I714" s="21" t="s">
        <v>84</v>
      </c>
      <c r="J714" s="4"/>
      <c r="Y714" s="5" t="e">
        <f t="shared" si="55"/>
        <v>#DIV/0!</v>
      </c>
      <c r="AB714" s="5" t="e">
        <f t="shared" si="56"/>
        <v>#DIV/0!</v>
      </c>
      <c r="AC714" s="4" t="e">
        <f t="shared" si="57"/>
        <v>#DIV/0!</v>
      </c>
      <c r="AE714" s="2" t="e">
        <f t="shared" si="58"/>
        <v>#DIV/0!</v>
      </c>
      <c r="AG714" s="2" t="e">
        <f t="shared" si="59"/>
        <v>#DIV/0!</v>
      </c>
      <c r="AH714" s="12"/>
    </row>
    <row r="715" spans="1:41" s="2" customFormat="1" x14ac:dyDescent="0.25">
      <c r="A715" s="1" t="s">
        <v>50</v>
      </c>
      <c r="B715" s="3">
        <v>143</v>
      </c>
      <c r="C715" s="4">
        <v>5</v>
      </c>
      <c r="D715" s="4" t="s">
        <v>42</v>
      </c>
      <c r="E715" s="2" t="s">
        <v>43</v>
      </c>
      <c r="F715" s="2" t="s">
        <v>37</v>
      </c>
      <c r="G715" s="2" t="s">
        <v>51</v>
      </c>
      <c r="H715" s="2">
        <v>2014</v>
      </c>
      <c r="I715" s="21" t="s">
        <v>84</v>
      </c>
      <c r="J715" s="4"/>
      <c r="Y715" s="5" t="e">
        <f t="shared" si="55"/>
        <v>#DIV/0!</v>
      </c>
      <c r="AB715" s="5" t="e">
        <f t="shared" si="56"/>
        <v>#DIV/0!</v>
      </c>
      <c r="AC715" s="4" t="e">
        <f t="shared" si="57"/>
        <v>#DIV/0!</v>
      </c>
      <c r="AE715" s="2" t="e">
        <f t="shared" si="58"/>
        <v>#DIV/0!</v>
      </c>
      <c r="AG715" s="2" t="e">
        <f t="shared" si="59"/>
        <v>#DIV/0!</v>
      </c>
    </row>
    <row r="716" spans="1:41" s="2" customFormat="1" x14ac:dyDescent="0.25">
      <c r="A716" s="1" t="s">
        <v>50</v>
      </c>
      <c r="B716" s="3">
        <v>143</v>
      </c>
      <c r="C716" s="4">
        <v>5</v>
      </c>
      <c r="D716" s="4" t="s">
        <v>42</v>
      </c>
      <c r="E716" s="2" t="s">
        <v>43</v>
      </c>
      <c r="F716" s="2" t="s">
        <v>37</v>
      </c>
      <c r="G716" s="2" t="s">
        <v>51</v>
      </c>
      <c r="H716" s="2">
        <v>2015</v>
      </c>
      <c r="I716" s="21" t="s">
        <v>84</v>
      </c>
      <c r="J716" s="4"/>
      <c r="Y716" s="5" t="e">
        <f t="shared" si="55"/>
        <v>#DIV/0!</v>
      </c>
      <c r="AB716" s="5" t="e">
        <f t="shared" si="56"/>
        <v>#DIV/0!</v>
      </c>
      <c r="AC716" s="4" t="e">
        <f t="shared" si="57"/>
        <v>#DIV/0!</v>
      </c>
      <c r="AE716" s="2" t="e">
        <f t="shared" si="58"/>
        <v>#DIV/0!</v>
      </c>
      <c r="AG716" s="2" t="e">
        <f t="shared" si="59"/>
        <v>#DIV/0!</v>
      </c>
    </row>
    <row r="717" spans="1:41" s="31" customFormat="1" x14ac:dyDescent="0.25">
      <c r="A717" s="29" t="s">
        <v>50</v>
      </c>
      <c r="B717" s="26">
        <v>144</v>
      </c>
      <c r="C717" s="4">
        <v>5</v>
      </c>
      <c r="D717" s="30" t="s">
        <v>42</v>
      </c>
      <c r="E717" s="31" t="s">
        <v>43</v>
      </c>
      <c r="F717" s="31" t="s">
        <v>37</v>
      </c>
      <c r="G717" s="2" t="s">
        <v>51</v>
      </c>
      <c r="H717" s="31">
        <v>2011</v>
      </c>
      <c r="I717" s="21" t="s">
        <v>84</v>
      </c>
      <c r="J717" s="30"/>
      <c r="K717" s="31">
        <v>57</v>
      </c>
      <c r="L717" s="31">
        <f>K717-53</f>
        <v>4</v>
      </c>
      <c r="M717" s="31">
        <f>K717-70</f>
        <v>-13</v>
      </c>
      <c r="N717" s="31">
        <f>K717-85</f>
        <v>-28</v>
      </c>
      <c r="O717" s="31">
        <v>3</v>
      </c>
      <c r="U717" s="31">
        <v>2</v>
      </c>
      <c r="Y717" s="32" t="e">
        <f t="shared" si="55"/>
        <v>#DIV/0!</v>
      </c>
      <c r="AB717" s="32" t="e">
        <f t="shared" si="56"/>
        <v>#DIV/0!</v>
      </c>
      <c r="AC717" s="30" t="e">
        <f t="shared" si="57"/>
        <v>#DIV/0!</v>
      </c>
      <c r="AE717" s="31" t="e">
        <f t="shared" si="58"/>
        <v>#DIV/0!</v>
      </c>
      <c r="AG717" s="31" t="e">
        <f t="shared" si="59"/>
        <v>#DIV/0!</v>
      </c>
      <c r="AH717" s="33"/>
      <c r="AO717" s="31">
        <v>5</v>
      </c>
    </row>
    <row r="718" spans="1:41" s="2" customFormat="1" x14ac:dyDescent="0.25">
      <c r="A718" s="1" t="s">
        <v>50</v>
      </c>
      <c r="B718" s="3">
        <v>144</v>
      </c>
      <c r="C718" s="4">
        <v>5</v>
      </c>
      <c r="D718" s="4" t="s">
        <v>42</v>
      </c>
      <c r="E718" s="2" t="s">
        <v>43</v>
      </c>
      <c r="F718" s="2" t="s">
        <v>37</v>
      </c>
      <c r="G718" s="2" t="s">
        <v>51</v>
      </c>
      <c r="H718" s="2">
        <v>2012</v>
      </c>
      <c r="I718" s="21" t="s">
        <v>84</v>
      </c>
      <c r="J718" s="4"/>
      <c r="Y718" s="5" t="e">
        <f t="shared" si="55"/>
        <v>#DIV/0!</v>
      </c>
      <c r="AB718" s="5" t="e">
        <f t="shared" si="56"/>
        <v>#DIV/0!</v>
      </c>
      <c r="AC718" s="4" t="e">
        <f t="shared" si="57"/>
        <v>#DIV/0!</v>
      </c>
      <c r="AE718" s="2" t="e">
        <f t="shared" si="58"/>
        <v>#DIV/0!</v>
      </c>
      <c r="AG718" s="2" t="e">
        <f t="shared" si="59"/>
        <v>#DIV/0!</v>
      </c>
    </row>
    <row r="719" spans="1:41" s="2" customFormat="1" x14ac:dyDescent="0.25">
      <c r="A719" s="1" t="s">
        <v>50</v>
      </c>
      <c r="B719" s="3">
        <v>144</v>
      </c>
      <c r="C719" s="4">
        <v>5</v>
      </c>
      <c r="D719" s="4" t="s">
        <v>42</v>
      </c>
      <c r="E719" s="2" t="s">
        <v>43</v>
      </c>
      <c r="F719" s="2" t="s">
        <v>37</v>
      </c>
      <c r="G719" s="2" t="s">
        <v>51</v>
      </c>
      <c r="H719" s="2">
        <v>2013</v>
      </c>
      <c r="I719" s="21" t="s">
        <v>84</v>
      </c>
      <c r="J719" s="4"/>
      <c r="Y719" s="5" t="e">
        <f t="shared" si="55"/>
        <v>#DIV/0!</v>
      </c>
      <c r="AB719" s="5" t="e">
        <f t="shared" si="56"/>
        <v>#DIV/0!</v>
      </c>
      <c r="AC719" s="4" t="e">
        <f t="shared" si="57"/>
        <v>#DIV/0!</v>
      </c>
      <c r="AE719" s="2" t="e">
        <f t="shared" si="58"/>
        <v>#DIV/0!</v>
      </c>
      <c r="AG719" s="2" t="e">
        <f t="shared" si="59"/>
        <v>#DIV/0!</v>
      </c>
      <c r="AH719" s="12"/>
    </row>
    <row r="720" spans="1:41" s="2" customFormat="1" x14ac:dyDescent="0.25">
      <c r="A720" s="1" t="s">
        <v>50</v>
      </c>
      <c r="B720" s="3">
        <v>144</v>
      </c>
      <c r="C720" s="4">
        <v>5</v>
      </c>
      <c r="D720" s="4" t="s">
        <v>42</v>
      </c>
      <c r="E720" s="2" t="s">
        <v>43</v>
      </c>
      <c r="F720" s="2" t="s">
        <v>37</v>
      </c>
      <c r="G720" s="2" t="s">
        <v>51</v>
      </c>
      <c r="H720" s="2">
        <v>2014</v>
      </c>
      <c r="I720" s="21" t="s">
        <v>84</v>
      </c>
      <c r="J720" s="4"/>
      <c r="Y720" s="5" t="e">
        <f t="shared" si="55"/>
        <v>#DIV/0!</v>
      </c>
      <c r="AB720" s="5" t="e">
        <f t="shared" si="56"/>
        <v>#DIV/0!</v>
      </c>
      <c r="AC720" s="4" t="e">
        <f t="shared" si="57"/>
        <v>#DIV/0!</v>
      </c>
      <c r="AE720" s="2" t="e">
        <f t="shared" si="58"/>
        <v>#DIV/0!</v>
      </c>
      <c r="AG720" s="2" t="e">
        <f t="shared" si="59"/>
        <v>#DIV/0!</v>
      </c>
    </row>
    <row r="721" spans="1:41" s="2" customFormat="1" x14ac:dyDescent="0.25">
      <c r="A721" s="1" t="s">
        <v>50</v>
      </c>
      <c r="B721" s="3">
        <v>144</v>
      </c>
      <c r="C721" s="4">
        <v>5</v>
      </c>
      <c r="D721" s="4" t="s">
        <v>42</v>
      </c>
      <c r="E721" s="2" t="s">
        <v>43</v>
      </c>
      <c r="F721" s="2" t="s">
        <v>37</v>
      </c>
      <c r="G721" s="2" t="s">
        <v>51</v>
      </c>
      <c r="H721" s="2">
        <v>2015</v>
      </c>
      <c r="I721" s="21" t="s">
        <v>84</v>
      </c>
      <c r="J721" s="4"/>
      <c r="Y721" s="5" t="e">
        <f t="shared" si="55"/>
        <v>#DIV/0!</v>
      </c>
      <c r="AB721" s="5" t="e">
        <f t="shared" si="56"/>
        <v>#DIV/0!</v>
      </c>
      <c r="AC721" s="4" t="e">
        <f t="shared" si="57"/>
        <v>#DIV/0!</v>
      </c>
      <c r="AE721" s="2" t="e">
        <f t="shared" si="58"/>
        <v>#DIV/0!</v>
      </c>
      <c r="AG721" s="2" t="e">
        <f t="shared" si="59"/>
        <v>#DIV/0!</v>
      </c>
    </row>
    <row r="722" spans="1:41" s="31" customFormat="1" x14ac:dyDescent="0.25">
      <c r="A722" s="29" t="s">
        <v>50</v>
      </c>
      <c r="B722" s="26">
        <v>145</v>
      </c>
      <c r="C722" s="4">
        <v>5</v>
      </c>
      <c r="D722" s="30" t="s">
        <v>42</v>
      </c>
      <c r="E722" s="31" t="s">
        <v>43</v>
      </c>
      <c r="F722" s="31" t="s">
        <v>37</v>
      </c>
      <c r="G722" s="2" t="s">
        <v>51</v>
      </c>
      <c r="H722" s="31">
        <v>2011</v>
      </c>
      <c r="I722" s="21" t="s">
        <v>97</v>
      </c>
      <c r="J722" s="30">
        <v>1</v>
      </c>
      <c r="K722" s="31">
        <v>85</v>
      </c>
      <c r="L722" s="31">
        <f>K722-53</f>
        <v>32</v>
      </c>
      <c r="M722" s="31">
        <f>K722-70</f>
        <v>15</v>
      </c>
      <c r="N722" s="31">
        <f>K722-85</f>
        <v>0</v>
      </c>
      <c r="O722" s="31">
        <v>1</v>
      </c>
      <c r="U722" s="31">
        <v>0</v>
      </c>
      <c r="Y722" s="32" t="e">
        <f t="shared" si="55"/>
        <v>#DIV/0!</v>
      </c>
      <c r="AB722" s="32" t="e">
        <f t="shared" si="56"/>
        <v>#DIV/0!</v>
      </c>
      <c r="AC722" s="30" t="e">
        <f t="shared" si="57"/>
        <v>#DIV/0!</v>
      </c>
      <c r="AE722" s="31" t="e">
        <f t="shared" si="58"/>
        <v>#DIV/0!</v>
      </c>
      <c r="AG722" s="31" t="e">
        <f t="shared" si="59"/>
        <v>#DIV/0!</v>
      </c>
      <c r="AH722" s="33"/>
      <c r="AO722" s="31">
        <v>3</v>
      </c>
    </row>
    <row r="723" spans="1:41" s="2" customFormat="1" x14ac:dyDescent="0.25">
      <c r="A723" s="1" t="s">
        <v>50</v>
      </c>
      <c r="B723" s="3">
        <v>145</v>
      </c>
      <c r="C723" s="4">
        <v>5</v>
      </c>
      <c r="D723" s="4" t="s">
        <v>42</v>
      </c>
      <c r="E723" s="2" t="s">
        <v>43</v>
      </c>
      <c r="F723" s="2" t="s">
        <v>37</v>
      </c>
      <c r="G723" s="2" t="s">
        <v>51</v>
      </c>
      <c r="H723" s="2">
        <v>2012</v>
      </c>
      <c r="I723" s="21" t="s">
        <v>97</v>
      </c>
      <c r="J723" s="4"/>
      <c r="Y723" s="5" t="e">
        <f t="shared" si="55"/>
        <v>#DIV/0!</v>
      </c>
      <c r="AB723" s="5" t="e">
        <f t="shared" si="56"/>
        <v>#DIV/0!</v>
      </c>
      <c r="AC723" s="4" t="e">
        <f t="shared" si="57"/>
        <v>#DIV/0!</v>
      </c>
      <c r="AE723" s="2" t="e">
        <f t="shared" si="58"/>
        <v>#DIV/0!</v>
      </c>
      <c r="AG723" s="2" t="e">
        <f t="shared" si="59"/>
        <v>#DIV/0!</v>
      </c>
    </row>
    <row r="724" spans="1:41" s="2" customFormat="1" x14ac:dyDescent="0.25">
      <c r="A724" s="1" t="s">
        <v>50</v>
      </c>
      <c r="B724" s="3">
        <v>145</v>
      </c>
      <c r="C724" s="4">
        <v>5</v>
      </c>
      <c r="D724" s="4" t="s">
        <v>42</v>
      </c>
      <c r="E724" s="2" t="s">
        <v>43</v>
      </c>
      <c r="F724" s="2" t="s">
        <v>37</v>
      </c>
      <c r="G724" s="2" t="s">
        <v>51</v>
      </c>
      <c r="H724" s="2">
        <v>2013</v>
      </c>
      <c r="I724" s="21" t="s">
        <v>97</v>
      </c>
      <c r="J724" s="4"/>
      <c r="Y724" s="5" t="e">
        <f t="shared" si="55"/>
        <v>#DIV/0!</v>
      </c>
      <c r="AB724" s="5" t="e">
        <f t="shared" si="56"/>
        <v>#DIV/0!</v>
      </c>
      <c r="AC724" s="4" t="e">
        <f t="shared" si="57"/>
        <v>#DIV/0!</v>
      </c>
      <c r="AE724" s="2" t="e">
        <f t="shared" si="58"/>
        <v>#DIV/0!</v>
      </c>
      <c r="AG724" s="2" t="e">
        <f t="shared" si="59"/>
        <v>#DIV/0!</v>
      </c>
      <c r="AH724" s="12"/>
    </row>
    <row r="725" spans="1:41" s="2" customFormat="1" x14ac:dyDescent="0.25">
      <c r="A725" s="1" t="s">
        <v>50</v>
      </c>
      <c r="B725" s="3">
        <v>145</v>
      </c>
      <c r="C725" s="4">
        <v>5</v>
      </c>
      <c r="D725" s="4" t="s">
        <v>42</v>
      </c>
      <c r="E725" s="2" t="s">
        <v>43</v>
      </c>
      <c r="F725" s="2" t="s">
        <v>37</v>
      </c>
      <c r="G725" s="2" t="s">
        <v>51</v>
      </c>
      <c r="H725" s="2">
        <v>2014</v>
      </c>
      <c r="I725" s="21" t="s">
        <v>97</v>
      </c>
      <c r="J725" s="4"/>
      <c r="Y725" s="5" t="e">
        <f t="shared" si="55"/>
        <v>#DIV/0!</v>
      </c>
      <c r="AB725" s="5" t="e">
        <f t="shared" si="56"/>
        <v>#DIV/0!</v>
      </c>
      <c r="AC725" s="4" t="e">
        <f t="shared" si="57"/>
        <v>#DIV/0!</v>
      </c>
      <c r="AE725" s="2" t="e">
        <f t="shared" si="58"/>
        <v>#DIV/0!</v>
      </c>
      <c r="AG725" s="2" t="e">
        <f t="shared" si="59"/>
        <v>#DIV/0!</v>
      </c>
    </row>
    <row r="726" spans="1:41" s="2" customFormat="1" x14ac:dyDescent="0.25">
      <c r="A726" s="1" t="s">
        <v>50</v>
      </c>
      <c r="B726" s="3">
        <v>145</v>
      </c>
      <c r="C726" s="4">
        <v>5</v>
      </c>
      <c r="D726" s="4" t="s">
        <v>42</v>
      </c>
      <c r="E726" s="2" t="s">
        <v>43</v>
      </c>
      <c r="F726" s="2" t="s">
        <v>37</v>
      </c>
      <c r="G726" s="2" t="s">
        <v>51</v>
      </c>
      <c r="H726" s="2">
        <v>2015</v>
      </c>
      <c r="I726" s="21" t="s">
        <v>97</v>
      </c>
      <c r="J726" s="4"/>
      <c r="Y726" s="5" t="e">
        <f t="shared" si="55"/>
        <v>#DIV/0!</v>
      </c>
      <c r="AB726" s="5" t="e">
        <f t="shared" si="56"/>
        <v>#DIV/0!</v>
      </c>
      <c r="AC726" s="4" t="e">
        <f t="shared" si="57"/>
        <v>#DIV/0!</v>
      </c>
      <c r="AE726" s="2" t="e">
        <f t="shared" si="58"/>
        <v>#DIV/0!</v>
      </c>
      <c r="AG726" s="2" t="e">
        <f t="shared" si="59"/>
        <v>#DIV/0!</v>
      </c>
    </row>
    <row r="727" spans="1:41" s="31" customFormat="1" x14ac:dyDescent="0.25">
      <c r="A727" s="29" t="s">
        <v>50</v>
      </c>
      <c r="B727" s="26">
        <v>146</v>
      </c>
      <c r="C727" s="4">
        <v>5</v>
      </c>
      <c r="D727" s="30" t="s">
        <v>42</v>
      </c>
      <c r="E727" s="31" t="s">
        <v>43</v>
      </c>
      <c r="F727" s="31" t="s">
        <v>37</v>
      </c>
      <c r="G727" s="2" t="s">
        <v>51</v>
      </c>
      <c r="H727" s="31">
        <v>2011</v>
      </c>
      <c r="I727" s="21" t="s">
        <v>84</v>
      </c>
      <c r="J727" s="30"/>
      <c r="Y727" s="32" t="e">
        <f t="shared" si="55"/>
        <v>#DIV/0!</v>
      </c>
      <c r="AB727" s="32" t="e">
        <f t="shared" si="56"/>
        <v>#DIV/0!</v>
      </c>
      <c r="AC727" s="30" t="e">
        <f t="shared" si="57"/>
        <v>#DIV/0!</v>
      </c>
      <c r="AE727" s="31" t="e">
        <f t="shared" si="58"/>
        <v>#DIV/0!</v>
      </c>
      <c r="AG727" s="31" t="e">
        <f t="shared" si="59"/>
        <v>#DIV/0!</v>
      </c>
    </row>
    <row r="728" spans="1:41" s="2" customFormat="1" x14ac:dyDescent="0.25">
      <c r="A728" s="1" t="s">
        <v>50</v>
      </c>
      <c r="B728" s="3">
        <v>146</v>
      </c>
      <c r="C728" s="4">
        <v>5</v>
      </c>
      <c r="D728" s="4" t="s">
        <v>42</v>
      </c>
      <c r="E728" s="2" t="s">
        <v>43</v>
      </c>
      <c r="F728" s="2" t="s">
        <v>37</v>
      </c>
      <c r="G728" s="2" t="s">
        <v>51</v>
      </c>
      <c r="H728" s="2">
        <v>2012</v>
      </c>
      <c r="I728" s="21" t="s">
        <v>84</v>
      </c>
      <c r="J728" s="4"/>
      <c r="Y728" s="5" t="e">
        <f t="shared" si="55"/>
        <v>#DIV/0!</v>
      </c>
      <c r="AB728" s="5" t="e">
        <f t="shared" si="56"/>
        <v>#DIV/0!</v>
      </c>
      <c r="AC728" s="4" t="e">
        <f t="shared" si="57"/>
        <v>#DIV/0!</v>
      </c>
      <c r="AE728" s="2" t="e">
        <f t="shared" si="58"/>
        <v>#DIV/0!</v>
      </c>
      <c r="AG728" s="2" t="e">
        <f t="shared" si="59"/>
        <v>#DIV/0!</v>
      </c>
    </row>
    <row r="729" spans="1:41" s="2" customFormat="1" x14ac:dyDescent="0.25">
      <c r="A729" s="1" t="s">
        <v>50</v>
      </c>
      <c r="B729" s="3">
        <v>146</v>
      </c>
      <c r="C729" s="4">
        <v>5</v>
      </c>
      <c r="D729" s="4" t="s">
        <v>42</v>
      </c>
      <c r="E729" s="2" t="s">
        <v>43</v>
      </c>
      <c r="F729" s="2" t="s">
        <v>37</v>
      </c>
      <c r="G729" s="2" t="s">
        <v>51</v>
      </c>
      <c r="H729" s="2">
        <v>2013</v>
      </c>
      <c r="I729" s="21" t="s">
        <v>84</v>
      </c>
      <c r="J729" s="4"/>
      <c r="Y729" s="5" t="e">
        <f t="shared" si="55"/>
        <v>#DIV/0!</v>
      </c>
      <c r="AB729" s="5" t="e">
        <f t="shared" si="56"/>
        <v>#DIV/0!</v>
      </c>
      <c r="AC729" s="4" t="e">
        <f t="shared" si="57"/>
        <v>#DIV/0!</v>
      </c>
      <c r="AE729" s="2" t="e">
        <f t="shared" si="58"/>
        <v>#DIV/0!</v>
      </c>
      <c r="AG729" s="2" t="e">
        <f t="shared" si="59"/>
        <v>#DIV/0!</v>
      </c>
      <c r="AH729" s="12"/>
    </row>
    <row r="730" spans="1:41" s="2" customFormat="1" x14ac:dyDescent="0.25">
      <c r="A730" s="1" t="s">
        <v>50</v>
      </c>
      <c r="B730" s="3">
        <v>146</v>
      </c>
      <c r="C730" s="4">
        <v>5</v>
      </c>
      <c r="D730" s="4" t="s">
        <v>42</v>
      </c>
      <c r="E730" s="2" t="s">
        <v>43</v>
      </c>
      <c r="F730" s="2" t="s">
        <v>37</v>
      </c>
      <c r="G730" s="2" t="s">
        <v>51</v>
      </c>
      <c r="H730" s="2">
        <v>2014</v>
      </c>
      <c r="I730" s="21" t="s">
        <v>84</v>
      </c>
      <c r="J730" s="4"/>
      <c r="Y730" s="5" t="e">
        <f t="shared" si="55"/>
        <v>#DIV/0!</v>
      </c>
      <c r="AB730" s="5" t="e">
        <f t="shared" si="56"/>
        <v>#DIV/0!</v>
      </c>
      <c r="AC730" s="4" t="e">
        <f t="shared" si="57"/>
        <v>#DIV/0!</v>
      </c>
      <c r="AE730" s="2" t="e">
        <f t="shared" si="58"/>
        <v>#DIV/0!</v>
      </c>
      <c r="AG730" s="2" t="e">
        <f t="shared" si="59"/>
        <v>#DIV/0!</v>
      </c>
    </row>
    <row r="731" spans="1:41" s="2" customFormat="1" x14ac:dyDescent="0.25">
      <c r="A731" s="1" t="s">
        <v>50</v>
      </c>
      <c r="B731" s="3">
        <v>146</v>
      </c>
      <c r="C731" s="4">
        <v>5</v>
      </c>
      <c r="D731" s="4" t="s">
        <v>42</v>
      </c>
      <c r="E731" s="2" t="s">
        <v>43</v>
      </c>
      <c r="F731" s="2" t="s">
        <v>37</v>
      </c>
      <c r="G731" s="2" t="s">
        <v>51</v>
      </c>
      <c r="H731" s="2">
        <v>2015</v>
      </c>
      <c r="I731" s="21" t="s">
        <v>84</v>
      </c>
      <c r="J731" s="4"/>
      <c r="Y731" s="5" t="e">
        <f t="shared" si="55"/>
        <v>#DIV/0!</v>
      </c>
      <c r="AB731" s="5" t="e">
        <f t="shared" si="56"/>
        <v>#DIV/0!</v>
      </c>
      <c r="AC731" s="4" t="e">
        <f t="shared" si="57"/>
        <v>#DIV/0!</v>
      </c>
      <c r="AE731" s="2" t="e">
        <f t="shared" si="58"/>
        <v>#DIV/0!</v>
      </c>
      <c r="AG731" s="2" t="e">
        <f t="shared" si="59"/>
        <v>#DIV/0!</v>
      </c>
    </row>
    <row r="732" spans="1:41" s="31" customFormat="1" x14ac:dyDescent="0.25">
      <c r="A732" s="29" t="s">
        <v>50</v>
      </c>
      <c r="B732" s="26">
        <v>147</v>
      </c>
      <c r="C732" s="4">
        <v>5</v>
      </c>
      <c r="D732" s="30" t="s">
        <v>42</v>
      </c>
      <c r="E732" s="31" t="s">
        <v>43</v>
      </c>
      <c r="F732" s="31" t="s">
        <v>37</v>
      </c>
      <c r="G732" s="2" t="s">
        <v>51</v>
      </c>
      <c r="H732" s="31">
        <v>2011</v>
      </c>
      <c r="I732" s="21" t="s">
        <v>84</v>
      </c>
      <c r="J732" s="30"/>
      <c r="K732" s="31">
        <v>56</v>
      </c>
      <c r="L732" s="31">
        <f>K732-53</f>
        <v>3</v>
      </c>
      <c r="M732" s="31">
        <f>K732-70</f>
        <v>-14</v>
      </c>
      <c r="N732" s="31">
        <f>K732-85</f>
        <v>-29</v>
      </c>
      <c r="O732" s="31">
        <v>3</v>
      </c>
      <c r="U732" s="31">
        <v>2</v>
      </c>
      <c r="Y732" s="32" t="e">
        <f t="shared" si="55"/>
        <v>#DIV/0!</v>
      </c>
      <c r="AB732" s="32" t="e">
        <f t="shared" si="56"/>
        <v>#DIV/0!</v>
      </c>
      <c r="AC732" s="30" t="e">
        <f t="shared" si="57"/>
        <v>#DIV/0!</v>
      </c>
      <c r="AE732" s="31" t="e">
        <f t="shared" si="58"/>
        <v>#DIV/0!</v>
      </c>
      <c r="AG732" s="31" t="e">
        <f t="shared" si="59"/>
        <v>#DIV/0!</v>
      </c>
      <c r="AH732" s="33"/>
      <c r="AO732" s="31">
        <v>2</v>
      </c>
    </row>
    <row r="733" spans="1:41" s="2" customFormat="1" x14ac:dyDescent="0.25">
      <c r="A733" s="1" t="s">
        <v>50</v>
      </c>
      <c r="B733" s="3">
        <v>147</v>
      </c>
      <c r="C733" s="4">
        <v>5</v>
      </c>
      <c r="D733" s="4" t="s">
        <v>42</v>
      </c>
      <c r="E733" s="2" t="s">
        <v>43</v>
      </c>
      <c r="F733" s="2" t="s">
        <v>37</v>
      </c>
      <c r="G733" s="2" t="s">
        <v>51</v>
      </c>
      <c r="H733" s="2">
        <v>2012</v>
      </c>
      <c r="I733" s="21" t="s">
        <v>84</v>
      </c>
      <c r="J733" s="4"/>
      <c r="Y733" s="5" t="e">
        <f t="shared" si="55"/>
        <v>#DIV/0!</v>
      </c>
      <c r="AB733" s="5" t="e">
        <f t="shared" si="56"/>
        <v>#DIV/0!</v>
      </c>
      <c r="AC733" s="4" t="e">
        <f t="shared" si="57"/>
        <v>#DIV/0!</v>
      </c>
      <c r="AE733" s="2" t="e">
        <f t="shared" si="58"/>
        <v>#DIV/0!</v>
      </c>
      <c r="AG733" s="2" t="e">
        <f t="shared" si="59"/>
        <v>#DIV/0!</v>
      </c>
    </row>
    <row r="734" spans="1:41" s="2" customFormat="1" x14ac:dyDescent="0.25">
      <c r="A734" s="1" t="s">
        <v>50</v>
      </c>
      <c r="B734" s="3">
        <v>147</v>
      </c>
      <c r="C734" s="4">
        <v>5</v>
      </c>
      <c r="D734" s="4" t="s">
        <v>42</v>
      </c>
      <c r="E734" s="2" t="s">
        <v>43</v>
      </c>
      <c r="F734" s="2" t="s">
        <v>37</v>
      </c>
      <c r="G734" s="2" t="s">
        <v>51</v>
      </c>
      <c r="H734" s="2">
        <v>2013</v>
      </c>
      <c r="I734" s="21" t="s">
        <v>84</v>
      </c>
      <c r="J734" s="4"/>
      <c r="Y734" s="5" t="e">
        <f t="shared" si="55"/>
        <v>#DIV/0!</v>
      </c>
      <c r="AB734" s="5" t="e">
        <f t="shared" si="56"/>
        <v>#DIV/0!</v>
      </c>
      <c r="AC734" s="4" t="e">
        <f t="shared" si="57"/>
        <v>#DIV/0!</v>
      </c>
      <c r="AE734" s="2" t="e">
        <f t="shared" si="58"/>
        <v>#DIV/0!</v>
      </c>
      <c r="AG734" s="2" t="e">
        <f t="shared" si="59"/>
        <v>#DIV/0!</v>
      </c>
      <c r="AH734" s="12"/>
    </row>
    <row r="735" spans="1:41" s="2" customFormat="1" x14ac:dyDescent="0.25">
      <c r="A735" s="1" t="s">
        <v>50</v>
      </c>
      <c r="B735" s="3">
        <v>147</v>
      </c>
      <c r="C735" s="4">
        <v>5</v>
      </c>
      <c r="D735" s="4" t="s">
        <v>42</v>
      </c>
      <c r="E735" s="2" t="s">
        <v>43</v>
      </c>
      <c r="F735" s="2" t="s">
        <v>37</v>
      </c>
      <c r="G735" s="2" t="s">
        <v>51</v>
      </c>
      <c r="H735" s="2">
        <v>2014</v>
      </c>
      <c r="I735" s="21" t="s">
        <v>84</v>
      </c>
      <c r="J735" s="4"/>
      <c r="Y735" s="5" t="e">
        <f t="shared" si="55"/>
        <v>#DIV/0!</v>
      </c>
      <c r="AB735" s="5" t="e">
        <f t="shared" si="56"/>
        <v>#DIV/0!</v>
      </c>
      <c r="AC735" s="4" t="e">
        <f t="shared" si="57"/>
        <v>#DIV/0!</v>
      </c>
      <c r="AE735" s="2" t="e">
        <f t="shared" si="58"/>
        <v>#DIV/0!</v>
      </c>
      <c r="AG735" s="2" t="e">
        <f t="shared" si="59"/>
        <v>#DIV/0!</v>
      </c>
    </row>
    <row r="736" spans="1:41" s="2" customFormat="1" x14ac:dyDescent="0.25">
      <c r="A736" s="1" t="s">
        <v>50</v>
      </c>
      <c r="B736" s="3">
        <v>147</v>
      </c>
      <c r="C736" s="4">
        <v>5</v>
      </c>
      <c r="D736" s="4" t="s">
        <v>42</v>
      </c>
      <c r="E736" s="2" t="s">
        <v>43</v>
      </c>
      <c r="F736" s="2" t="s">
        <v>37</v>
      </c>
      <c r="G736" s="2" t="s">
        <v>51</v>
      </c>
      <c r="H736" s="2">
        <v>2015</v>
      </c>
      <c r="I736" s="21" t="s">
        <v>84</v>
      </c>
      <c r="J736" s="4"/>
      <c r="Y736" s="5" t="e">
        <f t="shared" si="55"/>
        <v>#DIV/0!</v>
      </c>
      <c r="AB736" s="5" t="e">
        <f t="shared" si="56"/>
        <v>#DIV/0!</v>
      </c>
      <c r="AC736" s="4" t="e">
        <f t="shared" si="57"/>
        <v>#DIV/0!</v>
      </c>
      <c r="AE736" s="2" t="e">
        <f t="shared" si="58"/>
        <v>#DIV/0!</v>
      </c>
      <c r="AG736" s="2" t="e">
        <f t="shared" si="59"/>
        <v>#DIV/0!</v>
      </c>
    </row>
    <row r="737" spans="1:41" s="31" customFormat="1" x14ac:dyDescent="0.25">
      <c r="A737" s="29" t="s">
        <v>50</v>
      </c>
      <c r="B737" s="26">
        <v>148</v>
      </c>
      <c r="C737" s="4">
        <v>5</v>
      </c>
      <c r="D737" s="30" t="s">
        <v>42</v>
      </c>
      <c r="E737" s="31" t="s">
        <v>43</v>
      </c>
      <c r="F737" s="31" t="s">
        <v>37</v>
      </c>
      <c r="G737" s="2" t="s">
        <v>51</v>
      </c>
      <c r="H737" s="31">
        <v>2011</v>
      </c>
      <c r="I737" s="21" t="s">
        <v>84</v>
      </c>
      <c r="J737" s="30"/>
      <c r="Y737" s="32" t="e">
        <f t="shared" si="55"/>
        <v>#DIV/0!</v>
      </c>
      <c r="AB737" s="32" t="e">
        <f t="shared" si="56"/>
        <v>#DIV/0!</v>
      </c>
      <c r="AC737" s="30" t="e">
        <f t="shared" si="57"/>
        <v>#DIV/0!</v>
      </c>
      <c r="AE737" s="31" t="e">
        <f t="shared" si="58"/>
        <v>#DIV/0!</v>
      </c>
      <c r="AG737" s="31" t="e">
        <f t="shared" si="59"/>
        <v>#DIV/0!</v>
      </c>
    </row>
    <row r="738" spans="1:41" s="2" customFormat="1" x14ac:dyDescent="0.25">
      <c r="A738" s="1" t="s">
        <v>50</v>
      </c>
      <c r="B738" s="3">
        <v>148</v>
      </c>
      <c r="C738" s="4">
        <v>5</v>
      </c>
      <c r="D738" s="4" t="s">
        <v>42</v>
      </c>
      <c r="E738" s="2" t="s">
        <v>43</v>
      </c>
      <c r="F738" s="2" t="s">
        <v>37</v>
      </c>
      <c r="G738" s="2" t="s">
        <v>51</v>
      </c>
      <c r="H738" s="2">
        <v>2012</v>
      </c>
      <c r="I738" s="21" t="s">
        <v>84</v>
      </c>
      <c r="J738" s="4"/>
      <c r="Y738" s="5" t="e">
        <f t="shared" si="55"/>
        <v>#DIV/0!</v>
      </c>
      <c r="AB738" s="5" t="e">
        <f t="shared" si="56"/>
        <v>#DIV/0!</v>
      </c>
      <c r="AC738" s="4" t="e">
        <f t="shared" si="57"/>
        <v>#DIV/0!</v>
      </c>
      <c r="AE738" s="2" t="e">
        <f t="shared" si="58"/>
        <v>#DIV/0!</v>
      </c>
      <c r="AG738" s="2" t="e">
        <f t="shared" si="59"/>
        <v>#DIV/0!</v>
      </c>
    </row>
    <row r="739" spans="1:41" s="2" customFormat="1" x14ac:dyDescent="0.25">
      <c r="A739" s="1" t="s">
        <v>50</v>
      </c>
      <c r="B739" s="3">
        <v>148</v>
      </c>
      <c r="C739" s="4">
        <v>5</v>
      </c>
      <c r="D739" s="4" t="s">
        <v>42</v>
      </c>
      <c r="E739" s="2" t="s">
        <v>43</v>
      </c>
      <c r="F739" s="2" t="s">
        <v>37</v>
      </c>
      <c r="G739" s="2" t="s">
        <v>51</v>
      </c>
      <c r="H739" s="2">
        <v>2013</v>
      </c>
      <c r="I739" s="21" t="s">
        <v>84</v>
      </c>
      <c r="J739" s="4"/>
      <c r="Y739" s="5" t="e">
        <f t="shared" si="55"/>
        <v>#DIV/0!</v>
      </c>
      <c r="AB739" s="5" t="e">
        <f t="shared" si="56"/>
        <v>#DIV/0!</v>
      </c>
      <c r="AC739" s="4" t="e">
        <f t="shared" si="57"/>
        <v>#DIV/0!</v>
      </c>
      <c r="AE739" s="2" t="e">
        <f t="shared" si="58"/>
        <v>#DIV/0!</v>
      </c>
      <c r="AG739" s="2" t="e">
        <f t="shared" si="59"/>
        <v>#DIV/0!</v>
      </c>
      <c r="AH739" s="12"/>
    </row>
    <row r="740" spans="1:41" s="2" customFormat="1" x14ac:dyDescent="0.25">
      <c r="A740" s="1" t="s">
        <v>50</v>
      </c>
      <c r="B740" s="3">
        <v>148</v>
      </c>
      <c r="C740" s="4">
        <v>5</v>
      </c>
      <c r="D740" s="4" t="s">
        <v>42</v>
      </c>
      <c r="E740" s="2" t="s">
        <v>43</v>
      </c>
      <c r="F740" s="2" t="s">
        <v>37</v>
      </c>
      <c r="G740" s="2" t="s">
        <v>51</v>
      </c>
      <c r="H740" s="2">
        <v>2014</v>
      </c>
      <c r="I740" s="21" t="s">
        <v>84</v>
      </c>
      <c r="J740" s="4"/>
      <c r="Y740" s="5" t="e">
        <f t="shared" si="55"/>
        <v>#DIV/0!</v>
      </c>
      <c r="AB740" s="5" t="e">
        <f t="shared" si="56"/>
        <v>#DIV/0!</v>
      </c>
      <c r="AC740" s="4" t="e">
        <f t="shared" si="57"/>
        <v>#DIV/0!</v>
      </c>
      <c r="AE740" s="2" t="e">
        <f t="shared" si="58"/>
        <v>#DIV/0!</v>
      </c>
      <c r="AG740" s="2" t="e">
        <f t="shared" si="59"/>
        <v>#DIV/0!</v>
      </c>
    </row>
    <row r="741" spans="1:41" s="2" customFormat="1" x14ac:dyDescent="0.25">
      <c r="A741" s="1" t="s">
        <v>50</v>
      </c>
      <c r="B741" s="3">
        <v>148</v>
      </c>
      <c r="C741" s="4">
        <v>5</v>
      </c>
      <c r="D741" s="4" t="s">
        <v>42</v>
      </c>
      <c r="E741" s="2" t="s">
        <v>43</v>
      </c>
      <c r="F741" s="2" t="s">
        <v>37</v>
      </c>
      <c r="G741" s="2" t="s">
        <v>51</v>
      </c>
      <c r="H741" s="2">
        <v>2015</v>
      </c>
      <c r="I741" s="21" t="s">
        <v>84</v>
      </c>
      <c r="J741" s="4"/>
      <c r="Y741" s="5" t="e">
        <f t="shared" si="55"/>
        <v>#DIV/0!</v>
      </c>
      <c r="AB741" s="5" t="e">
        <f t="shared" si="56"/>
        <v>#DIV/0!</v>
      </c>
      <c r="AC741" s="4" t="e">
        <f t="shared" si="57"/>
        <v>#DIV/0!</v>
      </c>
      <c r="AE741" s="2" t="e">
        <f t="shared" si="58"/>
        <v>#DIV/0!</v>
      </c>
      <c r="AG741" s="2" t="e">
        <f t="shared" si="59"/>
        <v>#DIV/0!</v>
      </c>
    </row>
    <row r="742" spans="1:41" s="31" customFormat="1" x14ac:dyDescent="0.25">
      <c r="A742" s="29" t="s">
        <v>50</v>
      </c>
      <c r="B742" s="26">
        <v>149</v>
      </c>
      <c r="C742" s="4">
        <v>5</v>
      </c>
      <c r="D742" s="30" t="s">
        <v>42</v>
      </c>
      <c r="E742" s="31" t="s">
        <v>43</v>
      </c>
      <c r="F742" s="31" t="s">
        <v>37</v>
      </c>
      <c r="G742" s="2" t="s">
        <v>51</v>
      </c>
      <c r="H742" s="31">
        <v>2011</v>
      </c>
      <c r="I742" s="21" t="s">
        <v>84</v>
      </c>
      <c r="J742" s="30"/>
      <c r="Y742" s="32" t="e">
        <f t="shared" si="55"/>
        <v>#DIV/0!</v>
      </c>
      <c r="AB742" s="32" t="e">
        <f t="shared" si="56"/>
        <v>#DIV/0!</v>
      </c>
      <c r="AC742" s="30" t="e">
        <f t="shared" si="57"/>
        <v>#DIV/0!</v>
      </c>
      <c r="AE742" s="31" t="e">
        <f t="shared" si="58"/>
        <v>#DIV/0!</v>
      </c>
      <c r="AG742" s="31" t="e">
        <f t="shared" si="59"/>
        <v>#DIV/0!</v>
      </c>
    </row>
    <row r="743" spans="1:41" s="2" customFormat="1" x14ac:dyDescent="0.25">
      <c r="A743" s="1" t="s">
        <v>50</v>
      </c>
      <c r="B743" s="3">
        <v>149</v>
      </c>
      <c r="C743" s="4">
        <v>5</v>
      </c>
      <c r="D743" s="4" t="s">
        <v>42</v>
      </c>
      <c r="E743" s="2" t="s">
        <v>43</v>
      </c>
      <c r="F743" s="2" t="s">
        <v>37</v>
      </c>
      <c r="G743" s="2" t="s">
        <v>51</v>
      </c>
      <c r="H743" s="2">
        <v>2012</v>
      </c>
      <c r="I743" s="21" t="s">
        <v>84</v>
      </c>
      <c r="J743" s="4"/>
      <c r="Y743" s="5" t="e">
        <f t="shared" si="55"/>
        <v>#DIV/0!</v>
      </c>
      <c r="AB743" s="5" t="e">
        <f t="shared" si="56"/>
        <v>#DIV/0!</v>
      </c>
      <c r="AC743" s="4" t="e">
        <f t="shared" si="57"/>
        <v>#DIV/0!</v>
      </c>
      <c r="AE743" s="2" t="e">
        <f t="shared" si="58"/>
        <v>#DIV/0!</v>
      </c>
      <c r="AG743" s="2" t="e">
        <f t="shared" si="59"/>
        <v>#DIV/0!</v>
      </c>
    </row>
    <row r="744" spans="1:41" s="2" customFormat="1" x14ac:dyDescent="0.25">
      <c r="A744" s="1" t="s">
        <v>50</v>
      </c>
      <c r="B744" s="3">
        <v>149</v>
      </c>
      <c r="C744" s="4">
        <v>5</v>
      </c>
      <c r="D744" s="4" t="s">
        <v>42</v>
      </c>
      <c r="E744" s="2" t="s">
        <v>43</v>
      </c>
      <c r="F744" s="2" t="s">
        <v>37</v>
      </c>
      <c r="G744" s="2" t="s">
        <v>51</v>
      </c>
      <c r="H744" s="2">
        <v>2013</v>
      </c>
      <c r="I744" s="21" t="s">
        <v>84</v>
      </c>
      <c r="J744" s="4"/>
      <c r="Y744" s="5" t="e">
        <f t="shared" si="55"/>
        <v>#DIV/0!</v>
      </c>
      <c r="AB744" s="5" t="e">
        <f t="shared" si="56"/>
        <v>#DIV/0!</v>
      </c>
      <c r="AC744" s="4" t="e">
        <f t="shared" si="57"/>
        <v>#DIV/0!</v>
      </c>
      <c r="AE744" s="2" t="e">
        <f t="shared" si="58"/>
        <v>#DIV/0!</v>
      </c>
      <c r="AG744" s="2" t="e">
        <f t="shared" si="59"/>
        <v>#DIV/0!</v>
      </c>
      <c r="AH744" s="12"/>
    </row>
    <row r="745" spans="1:41" s="2" customFormat="1" x14ac:dyDescent="0.25">
      <c r="A745" s="1" t="s">
        <v>50</v>
      </c>
      <c r="B745" s="3">
        <v>149</v>
      </c>
      <c r="C745" s="4">
        <v>5</v>
      </c>
      <c r="D745" s="4" t="s">
        <v>42</v>
      </c>
      <c r="E745" s="2" t="s">
        <v>43</v>
      </c>
      <c r="F745" s="2" t="s">
        <v>37</v>
      </c>
      <c r="G745" s="2" t="s">
        <v>51</v>
      </c>
      <c r="H745" s="2">
        <v>2014</v>
      </c>
      <c r="I745" s="21" t="s">
        <v>84</v>
      </c>
      <c r="J745" s="4"/>
      <c r="Y745" s="5" t="e">
        <f t="shared" si="55"/>
        <v>#DIV/0!</v>
      </c>
      <c r="AB745" s="5" t="e">
        <f t="shared" si="56"/>
        <v>#DIV/0!</v>
      </c>
      <c r="AC745" s="4" t="e">
        <f t="shared" si="57"/>
        <v>#DIV/0!</v>
      </c>
      <c r="AE745" s="2" t="e">
        <f t="shared" si="58"/>
        <v>#DIV/0!</v>
      </c>
      <c r="AG745" s="2" t="e">
        <f t="shared" si="59"/>
        <v>#DIV/0!</v>
      </c>
    </row>
    <row r="746" spans="1:41" s="2" customFormat="1" x14ac:dyDescent="0.25">
      <c r="A746" s="1" t="s">
        <v>50</v>
      </c>
      <c r="B746" s="3">
        <v>149</v>
      </c>
      <c r="C746" s="4">
        <v>5</v>
      </c>
      <c r="D746" s="4" t="s">
        <v>42</v>
      </c>
      <c r="E746" s="2" t="s">
        <v>43</v>
      </c>
      <c r="F746" s="2" t="s">
        <v>37</v>
      </c>
      <c r="G746" s="2" t="s">
        <v>51</v>
      </c>
      <c r="H746" s="2">
        <v>2015</v>
      </c>
      <c r="I746" s="21" t="s">
        <v>84</v>
      </c>
      <c r="J746" s="4"/>
      <c r="Y746" s="5" t="e">
        <f t="shared" si="55"/>
        <v>#DIV/0!</v>
      </c>
      <c r="AB746" s="5" t="e">
        <f t="shared" si="56"/>
        <v>#DIV/0!</v>
      </c>
      <c r="AC746" s="4" t="e">
        <f t="shared" si="57"/>
        <v>#DIV/0!</v>
      </c>
      <c r="AE746" s="2" t="e">
        <f t="shared" si="58"/>
        <v>#DIV/0!</v>
      </c>
      <c r="AG746" s="2" t="e">
        <f t="shared" si="59"/>
        <v>#DIV/0!</v>
      </c>
    </row>
    <row r="747" spans="1:41" s="31" customFormat="1" x14ac:dyDescent="0.25">
      <c r="A747" s="29" t="s">
        <v>50</v>
      </c>
      <c r="B747" s="26">
        <v>150</v>
      </c>
      <c r="C747" s="4">
        <v>5</v>
      </c>
      <c r="D747" s="30" t="s">
        <v>42</v>
      </c>
      <c r="E747" s="31" t="s">
        <v>43</v>
      </c>
      <c r="F747" s="31" t="s">
        <v>37</v>
      </c>
      <c r="G747" s="2" t="s">
        <v>51</v>
      </c>
      <c r="H747" s="31">
        <v>2011</v>
      </c>
      <c r="I747" s="21" t="s">
        <v>84</v>
      </c>
      <c r="J747" s="30"/>
      <c r="Y747" s="32" t="e">
        <f t="shared" si="55"/>
        <v>#DIV/0!</v>
      </c>
      <c r="AB747" s="32" t="e">
        <f t="shared" si="56"/>
        <v>#DIV/0!</v>
      </c>
      <c r="AC747" s="30" t="e">
        <f t="shared" si="57"/>
        <v>#DIV/0!</v>
      </c>
      <c r="AE747" s="31" t="e">
        <f t="shared" si="58"/>
        <v>#DIV/0!</v>
      </c>
      <c r="AG747" s="31" t="e">
        <f t="shared" si="59"/>
        <v>#DIV/0!</v>
      </c>
    </row>
    <row r="748" spans="1:41" s="2" customFormat="1" x14ac:dyDescent="0.25">
      <c r="A748" s="1" t="s">
        <v>50</v>
      </c>
      <c r="B748" s="3">
        <v>150</v>
      </c>
      <c r="C748" s="4">
        <v>5</v>
      </c>
      <c r="D748" s="4" t="s">
        <v>42</v>
      </c>
      <c r="E748" s="2" t="s">
        <v>43</v>
      </c>
      <c r="F748" s="2" t="s">
        <v>37</v>
      </c>
      <c r="G748" s="2" t="s">
        <v>51</v>
      </c>
      <c r="H748" s="2">
        <v>2012</v>
      </c>
      <c r="I748" s="21" t="s">
        <v>84</v>
      </c>
      <c r="J748" s="4"/>
      <c r="Y748" s="5" t="e">
        <f t="shared" si="55"/>
        <v>#DIV/0!</v>
      </c>
      <c r="AB748" s="5" t="e">
        <f t="shared" si="56"/>
        <v>#DIV/0!</v>
      </c>
      <c r="AC748" s="4" t="e">
        <f t="shared" si="57"/>
        <v>#DIV/0!</v>
      </c>
      <c r="AE748" s="2" t="e">
        <f t="shared" si="58"/>
        <v>#DIV/0!</v>
      </c>
      <c r="AG748" s="2" t="e">
        <f t="shared" si="59"/>
        <v>#DIV/0!</v>
      </c>
    </row>
    <row r="749" spans="1:41" s="2" customFormat="1" x14ac:dyDescent="0.25">
      <c r="A749" s="1" t="s">
        <v>50</v>
      </c>
      <c r="B749" s="3">
        <v>150</v>
      </c>
      <c r="C749" s="4">
        <v>5</v>
      </c>
      <c r="D749" s="4" t="s">
        <v>42</v>
      </c>
      <c r="E749" s="2" t="s">
        <v>43</v>
      </c>
      <c r="F749" s="2" t="s">
        <v>37</v>
      </c>
      <c r="G749" s="2" t="s">
        <v>51</v>
      </c>
      <c r="H749" s="2">
        <v>2013</v>
      </c>
      <c r="I749" s="21" t="s">
        <v>84</v>
      </c>
      <c r="J749" s="4"/>
      <c r="Y749" s="5" t="e">
        <f t="shared" si="55"/>
        <v>#DIV/0!</v>
      </c>
      <c r="AB749" s="5" t="e">
        <f t="shared" si="56"/>
        <v>#DIV/0!</v>
      </c>
      <c r="AC749" s="4" t="e">
        <f t="shared" si="57"/>
        <v>#DIV/0!</v>
      </c>
      <c r="AE749" s="2" t="e">
        <f t="shared" si="58"/>
        <v>#DIV/0!</v>
      </c>
      <c r="AG749" s="2" t="e">
        <f t="shared" si="59"/>
        <v>#DIV/0!</v>
      </c>
      <c r="AH749" s="12"/>
    </row>
    <row r="750" spans="1:41" s="2" customFormat="1" x14ac:dyDescent="0.25">
      <c r="A750" s="1" t="s">
        <v>50</v>
      </c>
      <c r="B750" s="3">
        <v>150</v>
      </c>
      <c r="C750" s="4">
        <v>5</v>
      </c>
      <c r="D750" s="4" t="s">
        <v>42</v>
      </c>
      <c r="E750" s="2" t="s">
        <v>43</v>
      </c>
      <c r="F750" s="2" t="s">
        <v>37</v>
      </c>
      <c r="G750" s="2" t="s">
        <v>51</v>
      </c>
      <c r="H750" s="2">
        <v>2014</v>
      </c>
      <c r="I750" s="21" t="s">
        <v>84</v>
      </c>
      <c r="J750" s="4"/>
      <c r="Y750" s="5" t="e">
        <f t="shared" si="55"/>
        <v>#DIV/0!</v>
      </c>
      <c r="AB750" s="5" t="e">
        <f t="shared" si="56"/>
        <v>#DIV/0!</v>
      </c>
      <c r="AC750" s="4" t="e">
        <f t="shared" si="57"/>
        <v>#DIV/0!</v>
      </c>
      <c r="AE750" s="2" t="e">
        <f t="shared" si="58"/>
        <v>#DIV/0!</v>
      </c>
      <c r="AG750" s="2" t="e">
        <f t="shared" si="59"/>
        <v>#DIV/0!</v>
      </c>
    </row>
    <row r="751" spans="1:41" s="2" customFormat="1" x14ac:dyDescent="0.25">
      <c r="A751" s="1" t="s">
        <v>50</v>
      </c>
      <c r="B751" s="3">
        <v>150</v>
      </c>
      <c r="C751" s="4">
        <v>5</v>
      </c>
      <c r="D751" s="4" t="s">
        <v>42</v>
      </c>
      <c r="E751" s="2" t="s">
        <v>43</v>
      </c>
      <c r="F751" s="2" t="s">
        <v>37</v>
      </c>
      <c r="G751" s="2" t="s">
        <v>51</v>
      </c>
      <c r="H751" s="2">
        <v>2015</v>
      </c>
      <c r="I751" s="21" t="s">
        <v>84</v>
      </c>
      <c r="J751" s="4"/>
      <c r="Y751" s="5" t="e">
        <f t="shared" si="55"/>
        <v>#DIV/0!</v>
      </c>
      <c r="AB751" s="5" t="e">
        <f t="shared" si="56"/>
        <v>#DIV/0!</v>
      </c>
      <c r="AC751" s="4" t="e">
        <f t="shared" si="57"/>
        <v>#DIV/0!</v>
      </c>
      <c r="AE751" s="2" t="e">
        <f t="shared" si="58"/>
        <v>#DIV/0!</v>
      </c>
      <c r="AG751" s="2" t="e">
        <f t="shared" si="59"/>
        <v>#DIV/0!</v>
      </c>
    </row>
    <row r="752" spans="1:41" s="31" customFormat="1" x14ac:dyDescent="0.25">
      <c r="A752" s="29" t="s">
        <v>50</v>
      </c>
      <c r="B752" s="26">
        <v>151</v>
      </c>
      <c r="C752" s="4">
        <v>5</v>
      </c>
      <c r="D752" s="30" t="s">
        <v>42</v>
      </c>
      <c r="E752" s="31" t="s">
        <v>43</v>
      </c>
      <c r="F752" s="31" t="s">
        <v>37</v>
      </c>
      <c r="G752" s="2" t="s">
        <v>51</v>
      </c>
      <c r="H752" s="31">
        <v>2011</v>
      </c>
      <c r="I752" s="21" t="s">
        <v>84</v>
      </c>
      <c r="J752" s="30"/>
      <c r="K752" s="31">
        <v>56</v>
      </c>
      <c r="L752" s="31">
        <f>K752-53</f>
        <v>3</v>
      </c>
      <c r="M752" s="31">
        <f>K752-70</f>
        <v>-14</v>
      </c>
      <c r="N752" s="31">
        <f>K752-85</f>
        <v>-29</v>
      </c>
      <c r="O752" s="31">
        <v>3</v>
      </c>
      <c r="U752" s="31">
        <v>3</v>
      </c>
      <c r="Y752" s="32" t="e">
        <f t="shared" si="55"/>
        <v>#DIV/0!</v>
      </c>
      <c r="AB752" s="32" t="e">
        <f t="shared" si="56"/>
        <v>#DIV/0!</v>
      </c>
      <c r="AC752" s="30" t="e">
        <f t="shared" si="57"/>
        <v>#DIV/0!</v>
      </c>
      <c r="AE752" s="31" t="e">
        <f t="shared" si="58"/>
        <v>#DIV/0!</v>
      </c>
      <c r="AG752" s="31" t="e">
        <f t="shared" si="59"/>
        <v>#DIV/0!</v>
      </c>
      <c r="AH752" s="33"/>
      <c r="AO752" s="31">
        <v>5</v>
      </c>
    </row>
    <row r="753" spans="1:41" s="2" customFormat="1" x14ac:dyDescent="0.25">
      <c r="A753" s="1" t="s">
        <v>50</v>
      </c>
      <c r="B753" s="3">
        <v>151</v>
      </c>
      <c r="C753" s="4">
        <v>5</v>
      </c>
      <c r="D753" s="4" t="s">
        <v>42</v>
      </c>
      <c r="E753" s="2" t="s">
        <v>43</v>
      </c>
      <c r="F753" s="2" t="s">
        <v>37</v>
      </c>
      <c r="G753" s="2" t="s">
        <v>51</v>
      </c>
      <c r="H753" s="2">
        <v>2012</v>
      </c>
      <c r="I753" s="21" t="s">
        <v>84</v>
      </c>
      <c r="J753" s="4"/>
      <c r="Y753" s="5" t="e">
        <f t="shared" si="55"/>
        <v>#DIV/0!</v>
      </c>
      <c r="AB753" s="5" t="e">
        <f t="shared" si="56"/>
        <v>#DIV/0!</v>
      </c>
      <c r="AC753" s="4" t="e">
        <f t="shared" si="57"/>
        <v>#DIV/0!</v>
      </c>
      <c r="AE753" s="2" t="e">
        <f t="shared" si="58"/>
        <v>#DIV/0!</v>
      </c>
      <c r="AG753" s="2" t="e">
        <f t="shared" si="59"/>
        <v>#DIV/0!</v>
      </c>
    </row>
    <row r="754" spans="1:41" s="2" customFormat="1" x14ac:dyDescent="0.25">
      <c r="A754" s="1" t="s">
        <v>50</v>
      </c>
      <c r="B754" s="3">
        <v>151</v>
      </c>
      <c r="C754" s="4">
        <v>5</v>
      </c>
      <c r="D754" s="4" t="s">
        <v>42</v>
      </c>
      <c r="E754" s="2" t="s">
        <v>43</v>
      </c>
      <c r="F754" s="2" t="s">
        <v>37</v>
      </c>
      <c r="G754" s="2" t="s">
        <v>51</v>
      </c>
      <c r="H754" s="2">
        <v>2013</v>
      </c>
      <c r="I754" s="21" t="s">
        <v>84</v>
      </c>
      <c r="J754" s="4"/>
      <c r="Y754" s="5" t="e">
        <f t="shared" si="55"/>
        <v>#DIV/0!</v>
      </c>
      <c r="AB754" s="5" t="e">
        <f t="shared" si="56"/>
        <v>#DIV/0!</v>
      </c>
      <c r="AC754" s="4" t="e">
        <f t="shared" si="57"/>
        <v>#DIV/0!</v>
      </c>
      <c r="AE754" s="2" t="e">
        <f t="shared" si="58"/>
        <v>#DIV/0!</v>
      </c>
      <c r="AG754" s="2" t="e">
        <f t="shared" si="59"/>
        <v>#DIV/0!</v>
      </c>
      <c r="AH754" s="12"/>
    </row>
    <row r="755" spans="1:41" s="2" customFormat="1" x14ac:dyDescent="0.25">
      <c r="A755" s="1" t="s">
        <v>50</v>
      </c>
      <c r="B755" s="3">
        <v>151</v>
      </c>
      <c r="C755" s="4">
        <v>5</v>
      </c>
      <c r="D755" s="4" t="s">
        <v>42</v>
      </c>
      <c r="E755" s="2" t="s">
        <v>43</v>
      </c>
      <c r="F755" s="2" t="s">
        <v>37</v>
      </c>
      <c r="G755" s="2" t="s">
        <v>51</v>
      </c>
      <c r="H755" s="2">
        <v>2014</v>
      </c>
      <c r="I755" s="21" t="s">
        <v>84</v>
      </c>
      <c r="J755" s="4"/>
      <c r="Y755" s="5" t="e">
        <f t="shared" si="55"/>
        <v>#DIV/0!</v>
      </c>
      <c r="AB755" s="5" t="e">
        <f t="shared" si="56"/>
        <v>#DIV/0!</v>
      </c>
      <c r="AC755" s="4" t="e">
        <f t="shared" si="57"/>
        <v>#DIV/0!</v>
      </c>
      <c r="AE755" s="2" t="e">
        <f t="shared" si="58"/>
        <v>#DIV/0!</v>
      </c>
      <c r="AG755" s="2" t="e">
        <f t="shared" si="59"/>
        <v>#DIV/0!</v>
      </c>
    </row>
    <row r="756" spans="1:41" s="2" customFormat="1" x14ac:dyDescent="0.25">
      <c r="A756" s="1" t="s">
        <v>50</v>
      </c>
      <c r="B756" s="3">
        <v>151</v>
      </c>
      <c r="C756" s="4">
        <v>5</v>
      </c>
      <c r="D756" s="4" t="s">
        <v>42</v>
      </c>
      <c r="E756" s="2" t="s">
        <v>43</v>
      </c>
      <c r="F756" s="2" t="s">
        <v>37</v>
      </c>
      <c r="G756" s="2" t="s">
        <v>51</v>
      </c>
      <c r="H756" s="2">
        <v>2015</v>
      </c>
      <c r="I756" s="21" t="s">
        <v>84</v>
      </c>
      <c r="J756" s="4"/>
      <c r="Y756" s="5" t="e">
        <f t="shared" si="55"/>
        <v>#DIV/0!</v>
      </c>
      <c r="AB756" s="5" t="e">
        <f t="shared" si="56"/>
        <v>#DIV/0!</v>
      </c>
      <c r="AC756" s="4" t="e">
        <f t="shared" si="57"/>
        <v>#DIV/0!</v>
      </c>
      <c r="AE756" s="2" t="e">
        <f t="shared" si="58"/>
        <v>#DIV/0!</v>
      </c>
      <c r="AG756" s="2" t="e">
        <f t="shared" si="59"/>
        <v>#DIV/0!</v>
      </c>
    </row>
    <row r="757" spans="1:41" s="31" customFormat="1" x14ac:dyDescent="0.25">
      <c r="A757" s="29" t="s">
        <v>50</v>
      </c>
      <c r="B757" s="26">
        <v>152</v>
      </c>
      <c r="C757" s="4">
        <v>5</v>
      </c>
      <c r="D757" s="30" t="s">
        <v>42</v>
      </c>
      <c r="E757" s="31" t="s">
        <v>43</v>
      </c>
      <c r="F757" s="31" t="s">
        <v>37</v>
      </c>
      <c r="G757" s="2" t="s">
        <v>51</v>
      </c>
      <c r="H757" s="31">
        <v>2011</v>
      </c>
      <c r="I757" s="21" t="s">
        <v>84</v>
      </c>
      <c r="J757" s="30"/>
      <c r="Y757" s="32" t="e">
        <f t="shared" si="55"/>
        <v>#DIV/0!</v>
      </c>
      <c r="AB757" s="32" t="e">
        <f t="shared" si="56"/>
        <v>#DIV/0!</v>
      </c>
      <c r="AC757" s="30" t="e">
        <f t="shared" si="57"/>
        <v>#DIV/0!</v>
      </c>
      <c r="AE757" s="31" t="e">
        <f t="shared" si="58"/>
        <v>#DIV/0!</v>
      </c>
      <c r="AG757" s="31" t="e">
        <f t="shared" si="59"/>
        <v>#DIV/0!</v>
      </c>
    </row>
    <row r="758" spans="1:41" s="2" customFormat="1" x14ac:dyDescent="0.25">
      <c r="A758" s="1" t="s">
        <v>50</v>
      </c>
      <c r="B758" s="3">
        <v>152</v>
      </c>
      <c r="C758" s="4">
        <v>5</v>
      </c>
      <c r="D758" s="4" t="s">
        <v>42</v>
      </c>
      <c r="E758" s="2" t="s">
        <v>43</v>
      </c>
      <c r="F758" s="2" t="s">
        <v>37</v>
      </c>
      <c r="G758" s="2" t="s">
        <v>51</v>
      </c>
      <c r="H758" s="2">
        <v>2012</v>
      </c>
      <c r="I758" s="21" t="s">
        <v>84</v>
      </c>
      <c r="J758" s="4"/>
      <c r="Y758" s="5" t="e">
        <f t="shared" si="55"/>
        <v>#DIV/0!</v>
      </c>
      <c r="AB758" s="5" t="e">
        <f t="shared" si="56"/>
        <v>#DIV/0!</v>
      </c>
      <c r="AC758" s="4" t="e">
        <f t="shared" si="57"/>
        <v>#DIV/0!</v>
      </c>
      <c r="AE758" s="2" t="e">
        <f t="shared" si="58"/>
        <v>#DIV/0!</v>
      </c>
      <c r="AG758" s="2" t="e">
        <f t="shared" si="59"/>
        <v>#DIV/0!</v>
      </c>
    </row>
    <row r="759" spans="1:41" s="2" customFormat="1" x14ac:dyDescent="0.25">
      <c r="A759" s="1" t="s">
        <v>50</v>
      </c>
      <c r="B759" s="3">
        <v>152</v>
      </c>
      <c r="C759" s="4">
        <v>5</v>
      </c>
      <c r="D759" s="4" t="s">
        <v>42</v>
      </c>
      <c r="E759" s="2" t="s">
        <v>43</v>
      </c>
      <c r="F759" s="2" t="s">
        <v>37</v>
      </c>
      <c r="G759" s="2" t="s">
        <v>51</v>
      </c>
      <c r="H759" s="2">
        <v>2013</v>
      </c>
      <c r="I759" s="21" t="s">
        <v>84</v>
      </c>
      <c r="J759" s="4"/>
      <c r="Y759" s="5" t="e">
        <f t="shared" si="55"/>
        <v>#DIV/0!</v>
      </c>
      <c r="AB759" s="5" t="e">
        <f t="shared" si="56"/>
        <v>#DIV/0!</v>
      </c>
      <c r="AC759" s="4" t="e">
        <f t="shared" si="57"/>
        <v>#DIV/0!</v>
      </c>
      <c r="AE759" s="2" t="e">
        <f t="shared" si="58"/>
        <v>#DIV/0!</v>
      </c>
      <c r="AG759" s="2" t="e">
        <f t="shared" si="59"/>
        <v>#DIV/0!</v>
      </c>
      <c r="AH759" s="12"/>
    </row>
    <row r="760" spans="1:41" s="2" customFormat="1" x14ac:dyDescent="0.25">
      <c r="A760" s="1" t="s">
        <v>50</v>
      </c>
      <c r="B760" s="3">
        <v>152</v>
      </c>
      <c r="C760" s="4">
        <v>5</v>
      </c>
      <c r="D760" s="4" t="s">
        <v>42</v>
      </c>
      <c r="E760" s="2" t="s">
        <v>43</v>
      </c>
      <c r="F760" s="2" t="s">
        <v>37</v>
      </c>
      <c r="G760" s="2" t="s">
        <v>51</v>
      </c>
      <c r="H760" s="2">
        <v>2014</v>
      </c>
      <c r="I760" s="21" t="s">
        <v>84</v>
      </c>
      <c r="J760" s="4"/>
      <c r="Y760" s="5" t="e">
        <f t="shared" si="55"/>
        <v>#DIV/0!</v>
      </c>
      <c r="AB760" s="5" t="e">
        <f t="shared" si="56"/>
        <v>#DIV/0!</v>
      </c>
      <c r="AC760" s="4" t="e">
        <f t="shared" si="57"/>
        <v>#DIV/0!</v>
      </c>
      <c r="AE760" s="2" t="e">
        <f t="shared" si="58"/>
        <v>#DIV/0!</v>
      </c>
      <c r="AG760" s="2" t="e">
        <f t="shared" si="59"/>
        <v>#DIV/0!</v>
      </c>
    </row>
    <row r="761" spans="1:41" s="2" customFormat="1" x14ac:dyDescent="0.25">
      <c r="A761" s="1" t="s">
        <v>50</v>
      </c>
      <c r="B761" s="3">
        <v>152</v>
      </c>
      <c r="C761" s="4">
        <v>5</v>
      </c>
      <c r="D761" s="4" t="s">
        <v>42</v>
      </c>
      <c r="E761" s="2" t="s">
        <v>43</v>
      </c>
      <c r="F761" s="2" t="s">
        <v>37</v>
      </c>
      <c r="G761" s="2" t="s">
        <v>51</v>
      </c>
      <c r="H761" s="2">
        <v>2015</v>
      </c>
      <c r="I761" s="21" t="s">
        <v>84</v>
      </c>
      <c r="J761" s="4"/>
      <c r="Y761" s="5" t="e">
        <f t="shared" si="55"/>
        <v>#DIV/0!</v>
      </c>
      <c r="AB761" s="5" t="e">
        <f t="shared" si="56"/>
        <v>#DIV/0!</v>
      </c>
      <c r="AC761" s="4" t="e">
        <f t="shared" si="57"/>
        <v>#DIV/0!</v>
      </c>
      <c r="AE761" s="2" t="e">
        <f t="shared" si="58"/>
        <v>#DIV/0!</v>
      </c>
      <c r="AG761" s="2" t="e">
        <f t="shared" si="59"/>
        <v>#DIV/0!</v>
      </c>
    </row>
    <row r="762" spans="1:41" s="31" customFormat="1" x14ac:dyDescent="0.25">
      <c r="A762" s="29" t="s">
        <v>50</v>
      </c>
      <c r="B762" s="26">
        <v>153</v>
      </c>
      <c r="C762" s="4">
        <v>5</v>
      </c>
      <c r="D762" s="30" t="s">
        <v>42</v>
      </c>
      <c r="E762" s="31" t="s">
        <v>43</v>
      </c>
      <c r="F762" s="31" t="s">
        <v>37</v>
      </c>
      <c r="G762" s="2" t="s">
        <v>51</v>
      </c>
      <c r="H762" s="31">
        <v>2011</v>
      </c>
      <c r="I762" s="21" t="s">
        <v>84</v>
      </c>
      <c r="J762" s="30"/>
      <c r="K762" s="31">
        <v>62</v>
      </c>
      <c r="L762" s="31">
        <f>K762-53</f>
        <v>9</v>
      </c>
      <c r="M762" s="31">
        <f>K762-70</f>
        <v>-8</v>
      </c>
      <c r="N762" s="31">
        <f>K762-85</f>
        <v>-23</v>
      </c>
      <c r="O762" s="31">
        <v>3</v>
      </c>
      <c r="U762" s="31">
        <v>2</v>
      </c>
      <c r="Y762" s="32" t="e">
        <f t="shared" si="55"/>
        <v>#DIV/0!</v>
      </c>
      <c r="AB762" s="32" t="e">
        <f t="shared" si="56"/>
        <v>#DIV/0!</v>
      </c>
      <c r="AC762" s="30" t="e">
        <f t="shared" si="57"/>
        <v>#DIV/0!</v>
      </c>
      <c r="AE762" s="31" t="e">
        <f t="shared" si="58"/>
        <v>#DIV/0!</v>
      </c>
      <c r="AG762" s="31" t="e">
        <f t="shared" si="59"/>
        <v>#DIV/0!</v>
      </c>
      <c r="AH762" s="33"/>
      <c r="AO762" s="31">
        <v>4</v>
      </c>
    </row>
    <row r="763" spans="1:41" s="2" customFormat="1" x14ac:dyDescent="0.25">
      <c r="A763" s="1" t="s">
        <v>50</v>
      </c>
      <c r="B763" s="3">
        <v>153</v>
      </c>
      <c r="C763" s="4">
        <v>5</v>
      </c>
      <c r="D763" s="4" t="s">
        <v>42</v>
      </c>
      <c r="E763" s="2" t="s">
        <v>43</v>
      </c>
      <c r="F763" s="2" t="s">
        <v>37</v>
      </c>
      <c r="G763" s="2" t="s">
        <v>51</v>
      </c>
      <c r="H763" s="2">
        <v>2012</v>
      </c>
      <c r="I763" s="21" t="s">
        <v>84</v>
      </c>
      <c r="J763" s="4"/>
      <c r="Y763" s="5" t="e">
        <f t="shared" si="55"/>
        <v>#DIV/0!</v>
      </c>
      <c r="AB763" s="5" t="e">
        <f t="shared" si="56"/>
        <v>#DIV/0!</v>
      </c>
      <c r="AC763" s="4" t="e">
        <f t="shared" si="57"/>
        <v>#DIV/0!</v>
      </c>
      <c r="AE763" s="2" t="e">
        <f t="shared" si="58"/>
        <v>#DIV/0!</v>
      </c>
      <c r="AG763" s="2" t="e">
        <f t="shared" si="59"/>
        <v>#DIV/0!</v>
      </c>
    </row>
    <row r="764" spans="1:41" s="2" customFormat="1" x14ac:dyDescent="0.25">
      <c r="A764" s="1" t="s">
        <v>50</v>
      </c>
      <c r="B764" s="3">
        <v>153</v>
      </c>
      <c r="C764" s="4">
        <v>5</v>
      </c>
      <c r="D764" s="4" t="s">
        <v>42</v>
      </c>
      <c r="E764" s="2" t="s">
        <v>43</v>
      </c>
      <c r="F764" s="2" t="s">
        <v>37</v>
      </c>
      <c r="G764" s="2" t="s">
        <v>51</v>
      </c>
      <c r="H764" s="2">
        <v>2013</v>
      </c>
      <c r="I764" s="21" t="s">
        <v>84</v>
      </c>
      <c r="J764" s="4"/>
      <c r="Y764" s="5" t="e">
        <f t="shared" si="55"/>
        <v>#DIV/0!</v>
      </c>
      <c r="AB764" s="5" t="e">
        <f t="shared" si="56"/>
        <v>#DIV/0!</v>
      </c>
      <c r="AC764" s="4" t="e">
        <f t="shared" si="57"/>
        <v>#DIV/0!</v>
      </c>
      <c r="AE764" s="2" t="e">
        <f t="shared" si="58"/>
        <v>#DIV/0!</v>
      </c>
      <c r="AG764" s="2" t="e">
        <f t="shared" si="59"/>
        <v>#DIV/0!</v>
      </c>
      <c r="AH764" s="12"/>
    </row>
    <row r="765" spans="1:41" s="2" customFormat="1" x14ac:dyDescent="0.25">
      <c r="A765" s="1" t="s">
        <v>50</v>
      </c>
      <c r="B765" s="3">
        <v>153</v>
      </c>
      <c r="C765" s="4">
        <v>5</v>
      </c>
      <c r="D765" s="4" t="s">
        <v>42</v>
      </c>
      <c r="E765" s="2" t="s">
        <v>43</v>
      </c>
      <c r="F765" s="2" t="s">
        <v>37</v>
      </c>
      <c r="G765" s="2" t="s">
        <v>51</v>
      </c>
      <c r="H765" s="2">
        <v>2014</v>
      </c>
      <c r="I765" s="21" t="s">
        <v>84</v>
      </c>
      <c r="J765" s="4"/>
      <c r="Y765" s="5" t="e">
        <f t="shared" si="55"/>
        <v>#DIV/0!</v>
      </c>
      <c r="AB765" s="5" t="e">
        <f t="shared" si="56"/>
        <v>#DIV/0!</v>
      </c>
      <c r="AC765" s="4" t="e">
        <f t="shared" si="57"/>
        <v>#DIV/0!</v>
      </c>
      <c r="AE765" s="2" t="e">
        <f t="shared" si="58"/>
        <v>#DIV/0!</v>
      </c>
      <c r="AG765" s="2" t="e">
        <f t="shared" si="59"/>
        <v>#DIV/0!</v>
      </c>
    </row>
    <row r="766" spans="1:41" s="2" customFormat="1" x14ac:dyDescent="0.25">
      <c r="A766" s="1" t="s">
        <v>50</v>
      </c>
      <c r="B766" s="3">
        <v>153</v>
      </c>
      <c r="C766" s="4">
        <v>5</v>
      </c>
      <c r="D766" s="4" t="s">
        <v>42</v>
      </c>
      <c r="E766" s="2" t="s">
        <v>43</v>
      </c>
      <c r="F766" s="2" t="s">
        <v>37</v>
      </c>
      <c r="G766" s="2" t="s">
        <v>51</v>
      </c>
      <c r="H766" s="2">
        <v>2015</v>
      </c>
      <c r="I766" s="21" t="s">
        <v>84</v>
      </c>
      <c r="J766" s="4"/>
      <c r="Y766" s="5" t="e">
        <f t="shared" si="55"/>
        <v>#DIV/0!</v>
      </c>
      <c r="AB766" s="5" t="e">
        <f t="shared" si="56"/>
        <v>#DIV/0!</v>
      </c>
      <c r="AC766" s="4" t="e">
        <f t="shared" si="57"/>
        <v>#DIV/0!</v>
      </c>
      <c r="AE766" s="2" t="e">
        <f t="shared" si="58"/>
        <v>#DIV/0!</v>
      </c>
      <c r="AG766" s="2" t="e">
        <f t="shared" si="59"/>
        <v>#DIV/0!</v>
      </c>
    </row>
    <row r="767" spans="1:41" s="31" customFormat="1" x14ac:dyDescent="0.25">
      <c r="A767" s="29" t="s">
        <v>50</v>
      </c>
      <c r="B767" s="26">
        <v>154</v>
      </c>
      <c r="C767" s="4">
        <v>5</v>
      </c>
      <c r="D767" s="30" t="s">
        <v>42</v>
      </c>
      <c r="E767" s="31" t="s">
        <v>43</v>
      </c>
      <c r="F767" s="31" t="s">
        <v>37</v>
      </c>
      <c r="G767" s="2" t="s">
        <v>51</v>
      </c>
      <c r="H767" s="31">
        <v>2011</v>
      </c>
      <c r="I767" s="21" t="s">
        <v>84</v>
      </c>
      <c r="J767" s="30"/>
      <c r="Y767" s="32" t="e">
        <f t="shared" si="55"/>
        <v>#DIV/0!</v>
      </c>
      <c r="AB767" s="32" t="e">
        <f t="shared" si="56"/>
        <v>#DIV/0!</v>
      </c>
      <c r="AC767" s="30" t="e">
        <f t="shared" si="57"/>
        <v>#DIV/0!</v>
      </c>
      <c r="AE767" s="31" t="e">
        <f t="shared" si="58"/>
        <v>#DIV/0!</v>
      </c>
      <c r="AG767" s="31" t="e">
        <f t="shared" si="59"/>
        <v>#DIV/0!</v>
      </c>
    </row>
    <row r="768" spans="1:41" s="2" customFormat="1" x14ac:dyDescent="0.25">
      <c r="A768" s="1" t="s">
        <v>50</v>
      </c>
      <c r="B768" s="3">
        <v>154</v>
      </c>
      <c r="C768" s="4">
        <v>5</v>
      </c>
      <c r="D768" s="4" t="s">
        <v>42</v>
      </c>
      <c r="E768" s="2" t="s">
        <v>43</v>
      </c>
      <c r="F768" s="2" t="s">
        <v>37</v>
      </c>
      <c r="G768" s="2" t="s">
        <v>51</v>
      </c>
      <c r="H768" s="2">
        <v>2012</v>
      </c>
      <c r="I768" s="21" t="s">
        <v>84</v>
      </c>
      <c r="J768" s="4"/>
      <c r="Y768" s="5" t="e">
        <f t="shared" si="55"/>
        <v>#DIV/0!</v>
      </c>
      <c r="AB768" s="5" t="e">
        <f t="shared" si="56"/>
        <v>#DIV/0!</v>
      </c>
      <c r="AC768" s="4" t="e">
        <f t="shared" si="57"/>
        <v>#DIV/0!</v>
      </c>
      <c r="AE768" s="2" t="e">
        <f t="shared" si="58"/>
        <v>#DIV/0!</v>
      </c>
      <c r="AG768" s="2" t="e">
        <f t="shared" si="59"/>
        <v>#DIV/0!</v>
      </c>
    </row>
    <row r="769" spans="1:34" s="2" customFormat="1" x14ac:dyDescent="0.25">
      <c r="A769" s="1" t="s">
        <v>50</v>
      </c>
      <c r="B769" s="3">
        <v>154</v>
      </c>
      <c r="C769" s="4">
        <v>5</v>
      </c>
      <c r="D769" s="4" t="s">
        <v>42</v>
      </c>
      <c r="E769" s="2" t="s">
        <v>43</v>
      </c>
      <c r="F769" s="2" t="s">
        <v>37</v>
      </c>
      <c r="G769" s="2" t="s">
        <v>51</v>
      </c>
      <c r="H769" s="2">
        <v>2013</v>
      </c>
      <c r="I769" s="21" t="s">
        <v>84</v>
      </c>
      <c r="J769" s="4"/>
      <c r="Y769" s="5" t="e">
        <f t="shared" si="55"/>
        <v>#DIV/0!</v>
      </c>
      <c r="AB769" s="5" t="e">
        <f t="shared" si="56"/>
        <v>#DIV/0!</v>
      </c>
      <c r="AC769" s="4" t="e">
        <f t="shared" si="57"/>
        <v>#DIV/0!</v>
      </c>
      <c r="AE769" s="2" t="e">
        <f t="shared" si="58"/>
        <v>#DIV/0!</v>
      </c>
      <c r="AG769" s="2" t="e">
        <f t="shared" si="59"/>
        <v>#DIV/0!</v>
      </c>
      <c r="AH769" s="12"/>
    </row>
    <row r="770" spans="1:34" s="2" customFormat="1" x14ac:dyDescent="0.25">
      <c r="A770" s="1" t="s">
        <v>50</v>
      </c>
      <c r="B770" s="3">
        <v>154</v>
      </c>
      <c r="C770" s="4">
        <v>5</v>
      </c>
      <c r="D770" s="4" t="s">
        <v>42</v>
      </c>
      <c r="E770" s="2" t="s">
        <v>43</v>
      </c>
      <c r="F770" s="2" t="s">
        <v>37</v>
      </c>
      <c r="G770" s="2" t="s">
        <v>51</v>
      </c>
      <c r="H770" s="2">
        <v>2014</v>
      </c>
      <c r="I770" s="21" t="s">
        <v>84</v>
      </c>
      <c r="J770" s="4"/>
      <c r="Y770" s="5" t="e">
        <f t="shared" si="55"/>
        <v>#DIV/0!</v>
      </c>
      <c r="AB770" s="5" t="e">
        <f t="shared" si="56"/>
        <v>#DIV/0!</v>
      </c>
      <c r="AC770" s="4" t="e">
        <f t="shared" si="57"/>
        <v>#DIV/0!</v>
      </c>
      <c r="AE770" s="2" t="e">
        <f t="shared" si="58"/>
        <v>#DIV/0!</v>
      </c>
      <c r="AG770" s="2" t="e">
        <f t="shared" si="59"/>
        <v>#DIV/0!</v>
      </c>
    </row>
    <row r="771" spans="1:34" s="2" customFormat="1" x14ac:dyDescent="0.25">
      <c r="A771" s="1" t="s">
        <v>50</v>
      </c>
      <c r="B771" s="3">
        <v>154</v>
      </c>
      <c r="C771" s="4">
        <v>5</v>
      </c>
      <c r="D771" s="4" t="s">
        <v>42</v>
      </c>
      <c r="E771" s="2" t="s">
        <v>43</v>
      </c>
      <c r="F771" s="2" t="s">
        <v>37</v>
      </c>
      <c r="G771" s="2" t="s">
        <v>51</v>
      </c>
      <c r="H771" s="2">
        <v>2015</v>
      </c>
      <c r="I771" s="21" t="s">
        <v>84</v>
      </c>
      <c r="J771" s="4"/>
      <c r="Y771" s="5" t="e">
        <f t="shared" ref="Y771:Y834" si="60">(X771+(AB771*AD771))/W771</f>
        <v>#DIV/0!</v>
      </c>
      <c r="AB771" s="5" t="e">
        <f t="shared" ref="AB771:AB834" si="61">AA771/(W771-AD771)</f>
        <v>#DIV/0!</v>
      </c>
      <c r="AC771" s="4" t="e">
        <f t="shared" ref="AC771:AC834" si="62">AB771*100/Y771</f>
        <v>#DIV/0!</v>
      </c>
      <c r="AE771" s="2" t="e">
        <f t="shared" ref="AE771:AE834" si="63">AD771*100/W771</f>
        <v>#DIV/0!</v>
      </c>
      <c r="AG771" s="2" t="e">
        <f t="shared" ref="AG771:AG834" si="64">AF771*100/W771</f>
        <v>#DIV/0!</v>
      </c>
    </row>
    <row r="772" spans="1:34" s="31" customFormat="1" x14ac:dyDescent="0.25">
      <c r="A772" s="29" t="s">
        <v>50</v>
      </c>
      <c r="B772" s="26">
        <v>155</v>
      </c>
      <c r="C772" s="4">
        <v>5</v>
      </c>
      <c r="D772" s="30" t="s">
        <v>42</v>
      </c>
      <c r="E772" s="31" t="s">
        <v>43</v>
      </c>
      <c r="F772" s="31" t="s">
        <v>37</v>
      </c>
      <c r="G772" s="2" t="s">
        <v>51</v>
      </c>
      <c r="H772" s="31">
        <v>2011</v>
      </c>
      <c r="I772" s="21" t="s">
        <v>84</v>
      </c>
      <c r="J772" s="30"/>
      <c r="Y772" s="32" t="e">
        <f t="shared" si="60"/>
        <v>#DIV/0!</v>
      </c>
      <c r="AB772" s="32" t="e">
        <f t="shared" si="61"/>
        <v>#DIV/0!</v>
      </c>
      <c r="AC772" s="30" t="e">
        <f t="shared" si="62"/>
        <v>#DIV/0!</v>
      </c>
      <c r="AE772" s="31" t="e">
        <f t="shared" si="63"/>
        <v>#DIV/0!</v>
      </c>
      <c r="AG772" s="31" t="e">
        <f t="shared" si="64"/>
        <v>#DIV/0!</v>
      </c>
    </row>
    <row r="773" spans="1:34" s="2" customFormat="1" x14ac:dyDescent="0.25">
      <c r="A773" s="1" t="s">
        <v>50</v>
      </c>
      <c r="B773" s="3">
        <v>155</v>
      </c>
      <c r="C773" s="4">
        <v>5</v>
      </c>
      <c r="D773" s="4" t="s">
        <v>42</v>
      </c>
      <c r="E773" s="2" t="s">
        <v>43</v>
      </c>
      <c r="F773" s="2" t="s">
        <v>37</v>
      </c>
      <c r="G773" s="2" t="s">
        <v>51</v>
      </c>
      <c r="H773" s="2">
        <v>2012</v>
      </c>
      <c r="I773" s="21" t="s">
        <v>84</v>
      </c>
      <c r="J773" s="4"/>
      <c r="Y773" s="5" t="e">
        <f t="shared" si="60"/>
        <v>#DIV/0!</v>
      </c>
      <c r="AB773" s="5" t="e">
        <f t="shared" si="61"/>
        <v>#DIV/0!</v>
      </c>
      <c r="AC773" s="4" t="e">
        <f t="shared" si="62"/>
        <v>#DIV/0!</v>
      </c>
      <c r="AE773" s="2" t="e">
        <f t="shared" si="63"/>
        <v>#DIV/0!</v>
      </c>
      <c r="AG773" s="2" t="e">
        <f t="shared" si="64"/>
        <v>#DIV/0!</v>
      </c>
    </row>
    <row r="774" spans="1:34" s="2" customFormat="1" x14ac:dyDescent="0.25">
      <c r="A774" s="1" t="s">
        <v>50</v>
      </c>
      <c r="B774" s="3">
        <v>155</v>
      </c>
      <c r="C774" s="4">
        <v>5</v>
      </c>
      <c r="D774" s="4" t="s">
        <v>42</v>
      </c>
      <c r="E774" s="2" t="s">
        <v>43</v>
      </c>
      <c r="F774" s="2" t="s">
        <v>37</v>
      </c>
      <c r="G774" s="2" t="s">
        <v>51</v>
      </c>
      <c r="H774" s="2">
        <v>2013</v>
      </c>
      <c r="I774" s="21" t="s">
        <v>84</v>
      </c>
      <c r="J774" s="4"/>
      <c r="Y774" s="5" t="e">
        <f t="shared" si="60"/>
        <v>#DIV/0!</v>
      </c>
      <c r="AB774" s="5" t="e">
        <f t="shared" si="61"/>
        <v>#DIV/0!</v>
      </c>
      <c r="AC774" s="4" t="e">
        <f t="shared" si="62"/>
        <v>#DIV/0!</v>
      </c>
      <c r="AE774" s="2" t="e">
        <f t="shared" si="63"/>
        <v>#DIV/0!</v>
      </c>
      <c r="AG774" s="2" t="e">
        <f t="shared" si="64"/>
        <v>#DIV/0!</v>
      </c>
      <c r="AH774" s="12"/>
    </row>
    <row r="775" spans="1:34" s="2" customFormat="1" x14ac:dyDescent="0.25">
      <c r="A775" s="1" t="s">
        <v>50</v>
      </c>
      <c r="B775" s="3">
        <v>155</v>
      </c>
      <c r="C775" s="4">
        <v>5</v>
      </c>
      <c r="D775" s="4" t="s">
        <v>42</v>
      </c>
      <c r="E775" s="2" t="s">
        <v>43</v>
      </c>
      <c r="F775" s="2" t="s">
        <v>37</v>
      </c>
      <c r="G775" s="2" t="s">
        <v>51</v>
      </c>
      <c r="H775" s="2">
        <v>2014</v>
      </c>
      <c r="I775" s="21" t="s">
        <v>84</v>
      </c>
      <c r="J775" s="4"/>
      <c r="Y775" s="5" t="e">
        <f t="shared" si="60"/>
        <v>#DIV/0!</v>
      </c>
      <c r="AB775" s="5" t="e">
        <f t="shared" si="61"/>
        <v>#DIV/0!</v>
      </c>
      <c r="AC775" s="4" t="e">
        <f t="shared" si="62"/>
        <v>#DIV/0!</v>
      </c>
      <c r="AE775" s="2" t="e">
        <f t="shared" si="63"/>
        <v>#DIV/0!</v>
      </c>
      <c r="AG775" s="2" t="e">
        <f t="shared" si="64"/>
        <v>#DIV/0!</v>
      </c>
    </row>
    <row r="776" spans="1:34" s="2" customFormat="1" x14ac:dyDescent="0.25">
      <c r="A776" s="1" t="s">
        <v>50</v>
      </c>
      <c r="B776" s="3">
        <v>155</v>
      </c>
      <c r="C776" s="4">
        <v>5</v>
      </c>
      <c r="D776" s="4" t="s">
        <v>42</v>
      </c>
      <c r="E776" s="2" t="s">
        <v>43</v>
      </c>
      <c r="F776" s="2" t="s">
        <v>37</v>
      </c>
      <c r="G776" s="2" t="s">
        <v>51</v>
      </c>
      <c r="H776" s="2">
        <v>2015</v>
      </c>
      <c r="I776" s="21" t="s">
        <v>84</v>
      </c>
      <c r="J776" s="4"/>
      <c r="Y776" s="5" t="e">
        <f t="shared" si="60"/>
        <v>#DIV/0!</v>
      </c>
      <c r="AB776" s="5" t="e">
        <f t="shared" si="61"/>
        <v>#DIV/0!</v>
      </c>
      <c r="AC776" s="4" t="e">
        <f t="shared" si="62"/>
        <v>#DIV/0!</v>
      </c>
      <c r="AE776" s="2" t="e">
        <f t="shared" si="63"/>
        <v>#DIV/0!</v>
      </c>
      <c r="AG776" s="2" t="e">
        <f t="shared" si="64"/>
        <v>#DIV/0!</v>
      </c>
    </row>
    <row r="777" spans="1:34" s="31" customFormat="1" x14ac:dyDescent="0.25">
      <c r="A777" s="29" t="s">
        <v>50</v>
      </c>
      <c r="B777" s="26">
        <v>156</v>
      </c>
      <c r="C777" s="4">
        <v>5</v>
      </c>
      <c r="D777" s="30" t="s">
        <v>42</v>
      </c>
      <c r="E777" s="31" t="s">
        <v>43</v>
      </c>
      <c r="F777" s="31" t="s">
        <v>37</v>
      </c>
      <c r="G777" s="2" t="s">
        <v>51</v>
      </c>
      <c r="H777" s="31">
        <v>2011</v>
      </c>
      <c r="I777" s="21" t="s">
        <v>84</v>
      </c>
      <c r="J777" s="30"/>
      <c r="Y777" s="32" t="e">
        <f t="shared" si="60"/>
        <v>#DIV/0!</v>
      </c>
      <c r="AB777" s="32" t="e">
        <f t="shared" si="61"/>
        <v>#DIV/0!</v>
      </c>
      <c r="AC777" s="30" t="e">
        <f t="shared" si="62"/>
        <v>#DIV/0!</v>
      </c>
      <c r="AE777" s="31" t="e">
        <f t="shared" si="63"/>
        <v>#DIV/0!</v>
      </c>
      <c r="AG777" s="31" t="e">
        <f t="shared" si="64"/>
        <v>#DIV/0!</v>
      </c>
    </row>
    <row r="778" spans="1:34" s="2" customFormat="1" x14ac:dyDescent="0.25">
      <c r="A778" s="1" t="s">
        <v>50</v>
      </c>
      <c r="B778" s="3">
        <v>156</v>
      </c>
      <c r="C778" s="4">
        <v>5</v>
      </c>
      <c r="D778" s="4" t="s">
        <v>42</v>
      </c>
      <c r="E778" s="2" t="s">
        <v>43</v>
      </c>
      <c r="F778" s="2" t="s">
        <v>37</v>
      </c>
      <c r="G778" s="2" t="s">
        <v>51</v>
      </c>
      <c r="H778" s="2">
        <v>2012</v>
      </c>
      <c r="I778" s="21" t="s">
        <v>84</v>
      </c>
      <c r="J778" s="4"/>
      <c r="Y778" s="5" t="e">
        <f t="shared" si="60"/>
        <v>#DIV/0!</v>
      </c>
      <c r="AB778" s="5" t="e">
        <f t="shared" si="61"/>
        <v>#DIV/0!</v>
      </c>
      <c r="AC778" s="4" t="e">
        <f t="shared" si="62"/>
        <v>#DIV/0!</v>
      </c>
      <c r="AE778" s="2" t="e">
        <f t="shared" si="63"/>
        <v>#DIV/0!</v>
      </c>
      <c r="AG778" s="2" t="e">
        <f t="shared" si="64"/>
        <v>#DIV/0!</v>
      </c>
    </row>
    <row r="779" spans="1:34" s="2" customFormat="1" x14ac:dyDescent="0.25">
      <c r="A779" s="1" t="s">
        <v>50</v>
      </c>
      <c r="B779" s="3">
        <v>156</v>
      </c>
      <c r="C779" s="4">
        <v>5</v>
      </c>
      <c r="D779" s="4" t="s">
        <v>42</v>
      </c>
      <c r="E779" s="2" t="s">
        <v>43</v>
      </c>
      <c r="F779" s="2" t="s">
        <v>37</v>
      </c>
      <c r="G779" s="2" t="s">
        <v>51</v>
      </c>
      <c r="H779" s="2">
        <v>2013</v>
      </c>
      <c r="I779" s="21" t="s">
        <v>84</v>
      </c>
      <c r="J779" s="4"/>
      <c r="Y779" s="5" t="e">
        <f t="shared" si="60"/>
        <v>#DIV/0!</v>
      </c>
      <c r="AB779" s="5" t="e">
        <f t="shared" si="61"/>
        <v>#DIV/0!</v>
      </c>
      <c r="AC779" s="4" t="e">
        <f t="shared" si="62"/>
        <v>#DIV/0!</v>
      </c>
      <c r="AE779" s="2" t="e">
        <f t="shared" si="63"/>
        <v>#DIV/0!</v>
      </c>
      <c r="AG779" s="2" t="e">
        <f t="shared" si="64"/>
        <v>#DIV/0!</v>
      </c>
      <c r="AH779" s="12"/>
    </row>
    <row r="780" spans="1:34" s="2" customFormat="1" x14ac:dyDescent="0.25">
      <c r="A780" s="1" t="s">
        <v>50</v>
      </c>
      <c r="B780" s="3">
        <v>156</v>
      </c>
      <c r="C780" s="4">
        <v>5</v>
      </c>
      <c r="D780" s="4" t="s">
        <v>42</v>
      </c>
      <c r="E780" s="2" t="s">
        <v>43</v>
      </c>
      <c r="F780" s="2" t="s">
        <v>37</v>
      </c>
      <c r="G780" s="2" t="s">
        <v>51</v>
      </c>
      <c r="H780" s="2">
        <v>2014</v>
      </c>
      <c r="I780" s="21" t="s">
        <v>84</v>
      </c>
      <c r="J780" s="4"/>
      <c r="Y780" s="5" t="e">
        <f t="shared" si="60"/>
        <v>#DIV/0!</v>
      </c>
      <c r="AB780" s="5" t="e">
        <f t="shared" si="61"/>
        <v>#DIV/0!</v>
      </c>
      <c r="AC780" s="4" t="e">
        <f t="shared" si="62"/>
        <v>#DIV/0!</v>
      </c>
      <c r="AE780" s="2" t="e">
        <f t="shared" si="63"/>
        <v>#DIV/0!</v>
      </c>
      <c r="AG780" s="2" t="e">
        <f t="shared" si="64"/>
        <v>#DIV/0!</v>
      </c>
    </row>
    <row r="781" spans="1:34" s="2" customFormat="1" x14ac:dyDescent="0.25">
      <c r="A781" s="1" t="s">
        <v>50</v>
      </c>
      <c r="B781" s="3">
        <v>156</v>
      </c>
      <c r="C781" s="4">
        <v>5</v>
      </c>
      <c r="D781" s="4" t="s">
        <v>42</v>
      </c>
      <c r="E781" s="2" t="s">
        <v>43</v>
      </c>
      <c r="F781" s="2" t="s">
        <v>37</v>
      </c>
      <c r="G781" s="2" t="s">
        <v>51</v>
      </c>
      <c r="H781" s="2">
        <v>2015</v>
      </c>
      <c r="I781" s="21" t="s">
        <v>84</v>
      </c>
      <c r="J781" s="4"/>
      <c r="Y781" s="5" t="e">
        <f t="shared" si="60"/>
        <v>#DIV/0!</v>
      </c>
      <c r="AB781" s="5" t="e">
        <f t="shared" si="61"/>
        <v>#DIV/0!</v>
      </c>
      <c r="AC781" s="4" t="e">
        <f t="shared" si="62"/>
        <v>#DIV/0!</v>
      </c>
      <c r="AE781" s="2" t="e">
        <f t="shared" si="63"/>
        <v>#DIV/0!</v>
      </c>
      <c r="AG781" s="2" t="e">
        <f t="shared" si="64"/>
        <v>#DIV/0!</v>
      </c>
    </row>
    <row r="782" spans="1:34" s="31" customFormat="1" x14ac:dyDescent="0.25">
      <c r="A782" s="29" t="s">
        <v>50</v>
      </c>
      <c r="B782" s="26">
        <v>157</v>
      </c>
      <c r="C782" s="4">
        <v>5</v>
      </c>
      <c r="D782" s="30" t="s">
        <v>42</v>
      </c>
      <c r="E782" s="31" t="s">
        <v>43</v>
      </c>
      <c r="F782" s="31" t="s">
        <v>37</v>
      </c>
      <c r="G782" s="2" t="s">
        <v>51</v>
      </c>
      <c r="H782" s="31">
        <v>2011</v>
      </c>
      <c r="I782" s="21" t="s">
        <v>84</v>
      </c>
      <c r="J782" s="30"/>
      <c r="Y782" s="32" t="e">
        <f t="shared" si="60"/>
        <v>#DIV/0!</v>
      </c>
      <c r="AB782" s="32" t="e">
        <f t="shared" si="61"/>
        <v>#DIV/0!</v>
      </c>
      <c r="AC782" s="30" t="e">
        <f t="shared" si="62"/>
        <v>#DIV/0!</v>
      </c>
      <c r="AE782" s="31" t="e">
        <f t="shared" si="63"/>
        <v>#DIV/0!</v>
      </c>
      <c r="AG782" s="31" t="e">
        <f t="shared" si="64"/>
        <v>#DIV/0!</v>
      </c>
    </row>
    <row r="783" spans="1:34" s="2" customFormat="1" x14ac:dyDescent="0.25">
      <c r="A783" s="1" t="s">
        <v>50</v>
      </c>
      <c r="B783" s="3">
        <v>157</v>
      </c>
      <c r="C783" s="4">
        <v>5</v>
      </c>
      <c r="D783" s="4" t="s">
        <v>42</v>
      </c>
      <c r="E783" s="2" t="s">
        <v>43</v>
      </c>
      <c r="F783" s="2" t="s">
        <v>37</v>
      </c>
      <c r="G783" s="2" t="s">
        <v>51</v>
      </c>
      <c r="H783" s="2">
        <v>2012</v>
      </c>
      <c r="I783" s="21" t="s">
        <v>84</v>
      </c>
      <c r="J783" s="4"/>
      <c r="Y783" s="5" t="e">
        <f t="shared" si="60"/>
        <v>#DIV/0!</v>
      </c>
      <c r="AB783" s="5" t="e">
        <f t="shared" si="61"/>
        <v>#DIV/0!</v>
      </c>
      <c r="AC783" s="4" t="e">
        <f t="shared" si="62"/>
        <v>#DIV/0!</v>
      </c>
      <c r="AE783" s="2" t="e">
        <f t="shared" si="63"/>
        <v>#DIV/0!</v>
      </c>
      <c r="AG783" s="2" t="e">
        <f t="shared" si="64"/>
        <v>#DIV/0!</v>
      </c>
    </row>
    <row r="784" spans="1:34" s="2" customFormat="1" x14ac:dyDescent="0.25">
      <c r="A784" s="1" t="s">
        <v>50</v>
      </c>
      <c r="B784" s="3">
        <v>157</v>
      </c>
      <c r="C784" s="4">
        <v>5</v>
      </c>
      <c r="D784" s="4" t="s">
        <v>42</v>
      </c>
      <c r="E784" s="2" t="s">
        <v>43</v>
      </c>
      <c r="F784" s="2" t="s">
        <v>37</v>
      </c>
      <c r="G784" s="2" t="s">
        <v>51</v>
      </c>
      <c r="H784" s="2">
        <v>2013</v>
      </c>
      <c r="I784" s="21" t="s">
        <v>84</v>
      </c>
      <c r="J784" s="4"/>
      <c r="Y784" s="5" t="e">
        <f t="shared" si="60"/>
        <v>#DIV/0!</v>
      </c>
      <c r="AB784" s="5" t="e">
        <f t="shared" si="61"/>
        <v>#DIV/0!</v>
      </c>
      <c r="AC784" s="4" t="e">
        <f t="shared" si="62"/>
        <v>#DIV/0!</v>
      </c>
      <c r="AE784" s="2" t="e">
        <f t="shared" si="63"/>
        <v>#DIV/0!</v>
      </c>
      <c r="AG784" s="2" t="e">
        <f t="shared" si="64"/>
        <v>#DIV/0!</v>
      </c>
      <c r="AH784" s="12"/>
    </row>
    <row r="785" spans="1:42" x14ac:dyDescent="0.25">
      <c r="A785" s="1" t="s">
        <v>50</v>
      </c>
      <c r="B785" s="3">
        <v>157</v>
      </c>
      <c r="C785" s="4">
        <v>5</v>
      </c>
      <c r="D785" s="4" t="s">
        <v>42</v>
      </c>
      <c r="E785" s="2" t="s">
        <v>43</v>
      </c>
      <c r="F785" s="2" t="s">
        <v>37</v>
      </c>
      <c r="G785" s="2" t="s">
        <v>51</v>
      </c>
      <c r="H785" s="2">
        <v>2014</v>
      </c>
      <c r="I785" s="21" t="s">
        <v>84</v>
      </c>
      <c r="S785" s="2"/>
      <c r="Y785" s="5" t="e">
        <f t="shared" si="60"/>
        <v>#DIV/0!</v>
      </c>
      <c r="AB785" s="5" t="e">
        <f t="shared" si="61"/>
        <v>#DIV/0!</v>
      </c>
      <c r="AC785" s="4" t="e">
        <f t="shared" si="62"/>
        <v>#DIV/0!</v>
      </c>
      <c r="AE785" s="2" t="e">
        <f t="shared" si="63"/>
        <v>#DIV/0!</v>
      </c>
      <c r="AG785" s="2" t="e">
        <f t="shared" si="64"/>
        <v>#DIV/0!</v>
      </c>
      <c r="AH785" s="2"/>
      <c r="AP785" s="2"/>
    </row>
    <row r="786" spans="1:42" x14ac:dyDescent="0.25">
      <c r="A786" s="1" t="s">
        <v>50</v>
      </c>
      <c r="B786" s="3">
        <v>157</v>
      </c>
      <c r="C786" s="4">
        <v>5</v>
      </c>
      <c r="D786" s="4" t="s">
        <v>42</v>
      </c>
      <c r="E786" s="2" t="s">
        <v>43</v>
      </c>
      <c r="F786" s="2" t="s">
        <v>37</v>
      </c>
      <c r="G786" s="2" t="s">
        <v>51</v>
      </c>
      <c r="H786" s="2">
        <v>2015</v>
      </c>
      <c r="I786" s="21" t="s">
        <v>84</v>
      </c>
      <c r="S786" s="2"/>
      <c r="Y786" s="5" t="e">
        <f t="shared" si="60"/>
        <v>#DIV/0!</v>
      </c>
      <c r="AB786" s="5" t="e">
        <f t="shared" si="61"/>
        <v>#DIV/0!</v>
      </c>
      <c r="AC786" s="4" t="e">
        <f t="shared" si="62"/>
        <v>#DIV/0!</v>
      </c>
      <c r="AE786" s="2" t="e">
        <f t="shared" si="63"/>
        <v>#DIV/0!</v>
      </c>
      <c r="AG786" s="2" t="e">
        <f t="shared" si="64"/>
        <v>#DIV/0!</v>
      </c>
      <c r="AH786" s="2"/>
      <c r="AP786" s="2"/>
    </row>
    <row r="787" spans="1:42" s="31" customFormat="1" x14ac:dyDescent="0.25">
      <c r="A787" s="29" t="s">
        <v>50</v>
      </c>
      <c r="B787" s="26">
        <v>158</v>
      </c>
      <c r="C787" s="4">
        <v>5</v>
      </c>
      <c r="D787" s="30" t="s">
        <v>42</v>
      </c>
      <c r="E787" s="31" t="s">
        <v>43</v>
      </c>
      <c r="F787" s="31" t="s">
        <v>37</v>
      </c>
      <c r="G787" s="2" t="s">
        <v>51</v>
      </c>
      <c r="H787" s="31">
        <v>2011</v>
      </c>
      <c r="I787" s="21" t="s">
        <v>136</v>
      </c>
      <c r="J787" s="30"/>
      <c r="Y787" s="32" t="e">
        <f t="shared" si="60"/>
        <v>#DIV/0!</v>
      </c>
      <c r="AB787" s="32" t="e">
        <f t="shared" si="61"/>
        <v>#DIV/0!</v>
      </c>
      <c r="AC787" s="30" t="e">
        <f t="shared" si="62"/>
        <v>#DIV/0!</v>
      </c>
      <c r="AE787" s="31" t="e">
        <f t="shared" si="63"/>
        <v>#DIV/0!</v>
      </c>
      <c r="AG787" s="31" t="e">
        <f t="shared" si="64"/>
        <v>#DIV/0!</v>
      </c>
      <c r="AH787" s="33"/>
      <c r="AP787" s="63"/>
    </row>
    <row r="788" spans="1:42" x14ac:dyDescent="0.25">
      <c r="A788" s="1" t="s">
        <v>50</v>
      </c>
      <c r="B788" s="3">
        <v>158</v>
      </c>
      <c r="C788" s="4">
        <v>5</v>
      </c>
      <c r="D788" s="4" t="s">
        <v>42</v>
      </c>
      <c r="E788" s="2" t="s">
        <v>43</v>
      </c>
      <c r="F788" s="2" t="s">
        <v>37</v>
      </c>
      <c r="G788" s="2" t="s">
        <v>51</v>
      </c>
      <c r="H788" s="2">
        <v>2012</v>
      </c>
      <c r="I788" s="21" t="s">
        <v>136</v>
      </c>
      <c r="S788" s="2"/>
      <c r="Y788" s="5" t="e">
        <f t="shared" si="60"/>
        <v>#DIV/0!</v>
      </c>
      <c r="AB788" s="5" t="e">
        <f t="shared" si="61"/>
        <v>#DIV/0!</v>
      </c>
      <c r="AC788" s="4" t="e">
        <f t="shared" si="62"/>
        <v>#DIV/0!</v>
      </c>
      <c r="AE788" s="2" t="e">
        <f t="shared" si="63"/>
        <v>#DIV/0!</v>
      </c>
      <c r="AG788" s="2" t="e">
        <f t="shared" si="64"/>
        <v>#DIV/0!</v>
      </c>
    </row>
    <row r="789" spans="1:42" x14ac:dyDescent="0.25">
      <c r="A789" s="1" t="s">
        <v>50</v>
      </c>
      <c r="B789" s="3">
        <v>158</v>
      </c>
      <c r="C789" s="4">
        <v>5</v>
      </c>
      <c r="D789" s="4" t="s">
        <v>42</v>
      </c>
      <c r="E789" s="2" t="s">
        <v>43</v>
      </c>
      <c r="F789" s="2" t="s">
        <v>37</v>
      </c>
      <c r="G789" s="2" t="s">
        <v>51</v>
      </c>
      <c r="H789" s="2">
        <v>2013</v>
      </c>
      <c r="I789" s="21" t="s">
        <v>136</v>
      </c>
      <c r="S789" s="2"/>
      <c r="Y789" s="5" t="e">
        <f t="shared" si="60"/>
        <v>#DIV/0!</v>
      </c>
      <c r="AB789" s="5" t="e">
        <f t="shared" si="61"/>
        <v>#DIV/0!</v>
      </c>
      <c r="AC789" s="4" t="e">
        <f t="shared" si="62"/>
        <v>#DIV/0!</v>
      </c>
      <c r="AE789" s="2" t="e">
        <f t="shared" si="63"/>
        <v>#DIV/0!</v>
      </c>
      <c r="AG789" s="2" t="e">
        <f t="shared" si="64"/>
        <v>#DIV/0!</v>
      </c>
      <c r="AP789" s="64" t="s">
        <v>115</v>
      </c>
    </row>
    <row r="790" spans="1:42" x14ac:dyDescent="0.25">
      <c r="A790" s="1" t="s">
        <v>50</v>
      </c>
      <c r="B790" s="3">
        <v>158</v>
      </c>
      <c r="C790" s="4">
        <v>5</v>
      </c>
      <c r="D790" s="4" t="s">
        <v>42</v>
      </c>
      <c r="E790" s="2" t="s">
        <v>43</v>
      </c>
      <c r="F790" s="2" t="s">
        <v>37</v>
      </c>
      <c r="G790" s="2" t="s">
        <v>51</v>
      </c>
      <c r="H790" s="2">
        <v>2014</v>
      </c>
      <c r="I790" s="21" t="s">
        <v>136</v>
      </c>
      <c r="K790" s="2">
        <v>50</v>
      </c>
      <c r="L790" s="2">
        <f>K790-47</f>
        <v>3</v>
      </c>
      <c r="M790" s="2">
        <f>K790-64</f>
        <v>-14</v>
      </c>
      <c r="N790" s="2">
        <f>K790-77</f>
        <v>-27</v>
      </c>
      <c r="O790" s="2">
        <v>1</v>
      </c>
      <c r="Q790" s="2" t="s">
        <v>116</v>
      </c>
      <c r="S790" s="2"/>
      <c r="U790" s="2">
        <v>1</v>
      </c>
      <c r="V790" s="2">
        <v>208</v>
      </c>
      <c r="W790" s="2">
        <v>25</v>
      </c>
      <c r="X790" s="2">
        <v>144</v>
      </c>
      <c r="Y790" s="5">
        <f t="shared" si="60"/>
        <v>5.8033333333333337</v>
      </c>
      <c r="Z790" s="2">
        <v>4</v>
      </c>
      <c r="AA790" s="2">
        <v>26</v>
      </c>
      <c r="AB790" s="5">
        <f t="shared" si="61"/>
        <v>1.0833333333333333</v>
      </c>
      <c r="AC790" s="4">
        <f t="shared" si="62"/>
        <v>18.667432510051693</v>
      </c>
      <c r="AD790" s="2">
        <v>1</v>
      </c>
      <c r="AE790" s="2">
        <f t="shared" si="63"/>
        <v>4</v>
      </c>
      <c r="AF790" s="2">
        <v>0</v>
      </c>
      <c r="AG790" s="2">
        <f t="shared" si="64"/>
        <v>0</v>
      </c>
      <c r="AH790" s="12" t="s">
        <v>123</v>
      </c>
      <c r="AI790" s="2">
        <v>6</v>
      </c>
      <c r="AJ790" s="2">
        <v>2</v>
      </c>
      <c r="AK790" s="2">
        <v>1</v>
      </c>
      <c r="AL790" s="2">
        <v>2</v>
      </c>
      <c r="AM790" s="2">
        <v>3</v>
      </c>
      <c r="AN790" s="2">
        <v>4</v>
      </c>
      <c r="AO790" s="2">
        <v>0</v>
      </c>
      <c r="AP790" s="64" t="s">
        <v>117</v>
      </c>
    </row>
    <row r="791" spans="1:42" x14ac:dyDescent="0.25">
      <c r="A791" s="1" t="s">
        <v>50</v>
      </c>
      <c r="B791" s="3">
        <v>158</v>
      </c>
      <c r="C791" s="4">
        <v>5</v>
      </c>
      <c r="D791" s="4" t="s">
        <v>42</v>
      </c>
      <c r="E791" s="2" t="s">
        <v>43</v>
      </c>
      <c r="F791" s="2" t="s">
        <v>37</v>
      </c>
      <c r="G791" s="2" t="s">
        <v>51</v>
      </c>
      <c r="H791" s="2">
        <v>2015</v>
      </c>
      <c r="I791" s="21" t="s">
        <v>136</v>
      </c>
      <c r="K791" s="2">
        <v>66</v>
      </c>
      <c r="L791" s="2">
        <f>K791-61</f>
        <v>5</v>
      </c>
      <c r="M791" s="2">
        <f>K791-81</f>
        <v>-15</v>
      </c>
      <c r="N791" s="2">
        <f>K791-89</f>
        <v>-23</v>
      </c>
      <c r="O791" s="2">
        <v>4</v>
      </c>
      <c r="Q791" s="2" t="s">
        <v>131</v>
      </c>
      <c r="S791" s="2"/>
      <c r="U791" s="2">
        <v>4</v>
      </c>
      <c r="V791" s="2">
        <v>118</v>
      </c>
      <c r="W791" s="2">
        <v>25</v>
      </c>
      <c r="X791" s="2">
        <v>73</v>
      </c>
      <c r="Y791" s="5">
        <f t="shared" si="60"/>
        <v>2.92</v>
      </c>
      <c r="Z791" s="2">
        <v>4</v>
      </c>
      <c r="AA791" s="2">
        <v>20</v>
      </c>
      <c r="AB791" s="5">
        <f t="shared" si="61"/>
        <v>0.8</v>
      </c>
      <c r="AC791" s="4">
        <f t="shared" si="62"/>
        <v>27.397260273972602</v>
      </c>
      <c r="AD791" s="2">
        <v>0</v>
      </c>
      <c r="AE791" s="2">
        <f t="shared" si="63"/>
        <v>0</v>
      </c>
      <c r="AF791" s="2">
        <v>1</v>
      </c>
      <c r="AG791" s="2">
        <f t="shared" si="64"/>
        <v>4</v>
      </c>
      <c r="AH791" s="12" t="s">
        <v>129</v>
      </c>
      <c r="AI791" s="2">
        <v>8</v>
      </c>
      <c r="AJ791" s="2">
        <v>3</v>
      </c>
      <c r="AK791" s="2">
        <v>3</v>
      </c>
      <c r="AL791" s="2">
        <v>3</v>
      </c>
      <c r="AM791" s="2">
        <v>3</v>
      </c>
      <c r="AN791" s="2">
        <v>2</v>
      </c>
    </row>
    <row r="792" spans="1:42" s="31" customFormat="1" x14ac:dyDescent="0.25">
      <c r="A792" s="29" t="s">
        <v>50</v>
      </c>
      <c r="B792" s="26">
        <v>159</v>
      </c>
      <c r="C792" s="4">
        <v>5</v>
      </c>
      <c r="D792" s="30" t="s">
        <v>54</v>
      </c>
      <c r="E792" s="31" t="s">
        <v>43</v>
      </c>
      <c r="F792" s="31" t="s">
        <v>37</v>
      </c>
      <c r="G792" s="2" t="s">
        <v>51</v>
      </c>
      <c r="H792" s="31">
        <v>2011</v>
      </c>
      <c r="I792" s="21" t="s">
        <v>84</v>
      </c>
      <c r="J792" s="30"/>
      <c r="Y792" s="32" t="e">
        <f t="shared" si="60"/>
        <v>#DIV/0!</v>
      </c>
      <c r="AB792" s="32" t="e">
        <f t="shared" si="61"/>
        <v>#DIV/0!</v>
      </c>
      <c r="AC792" s="30" t="e">
        <f t="shared" si="62"/>
        <v>#DIV/0!</v>
      </c>
      <c r="AE792" s="31" t="e">
        <f t="shared" si="63"/>
        <v>#DIV/0!</v>
      </c>
      <c r="AG792" s="31" t="e">
        <f t="shared" si="64"/>
        <v>#DIV/0!</v>
      </c>
    </row>
    <row r="793" spans="1:42" x14ac:dyDescent="0.25">
      <c r="A793" s="1" t="s">
        <v>50</v>
      </c>
      <c r="B793" s="3">
        <v>159</v>
      </c>
      <c r="C793" s="4">
        <v>5</v>
      </c>
      <c r="D793" s="4" t="s">
        <v>54</v>
      </c>
      <c r="E793" s="2" t="s">
        <v>43</v>
      </c>
      <c r="F793" s="2" t="s">
        <v>37</v>
      </c>
      <c r="G793" s="2" t="s">
        <v>51</v>
      </c>
      <c r="H793" s="2">
        <v>2012</v>
      </c>
      <c r="I793" s="21" t="s">
        <v>84</v>
      </c>
      <c r="S793" s="2"/>
      <c r="Y793" s="5" t="e">
        <f t="shared" si="60"/>
        <v>#DIV/0!</v>
      </c>
      <c r="AB793" s="5" t="e">
        <f t="shared" si="61"/>
        <v>#DIV/0!</v>
      </c>
      <c r="AC793" s="4" t="e">
        <f t="shared" si="62"/>
        <v>#DIV/0!</v>
      </c>
      <c r="AE793" s="2" t="e">
        <f t="shared" si="63"/>
        <v>#DIV/0!</v>
      </c>
      <c r="AG793" s="2" t="e">
        <f t="shared" si="64"/>
        <v>#DIV/0!</v>
      </c>
      <c r="AH793" s="2"/>
      <c r="AP793" s="2"/>
    </row>
    <row r="794" spans="1:42" x14ac:dyDescent="0.25">
      <c r="A794" s="1" t="s">
        <v>50</v>
      </c>
      <c r="B794" s="3">
        <v>159</v>
      </c>
      <c r="C794" s="4">
        <v>5</v>
      </c>
      <c r="D794" s="4" t="s">
        <v>54</v>
      </c>
      <c r="E794" s="2" t="s">
        <v>43</v>
      </c>
      <c r="F794" s="2" t="s">
        <v>37</v>
      </c>
      <c r="G794" s="2" t="s">
        <v>51</v>
      </c>
      <c r="H794" s="2">
        <v>2013</v>
      </c>
      <c r="I794" s="21" t="s">
        <v>84</v>
      </c>
      <c r="S794" s="2"/>
      <c r="Y794" s="5" t="e">
        <f t="shared" si="60"/>
        <v>#DIV/0!</v>
      </c>
      <c r="AB794" s="5" t="e">
        <f t="shared" si="61"/>
        <v>#DIV/0!</v>
      </c>
      <c r="AC794" s="4" t="e">
        <f t="shared" si="62"/>
        <v>#DIV/0!</v>
      </c>
      <c r="AE794" s="2" t="e">
        <f t="shared" si="63"/>
        <v>#DIV/0!</v>
      </c>
      <c r="AG794" s="2" t="e">
        <f t="shared" si="64"/>
        <v>#DIV/0!</v>
      </c>
      <c r="AP794" s="2"/>
    </row>
    <row r="795" spans="1:42" x14ac:dyDescent="0.25">
      <c r="A795" s="1" t="s">
        <v>50</v>
      </c>
      <c r="B795" s="3">
        <v>159</v>
      </c>
      <c r="C795" s="4">
        <v>5</v>
      </c>
      <c r="D795" s="4" t="s">
        <v>54</v>
      </c>
      <c r="E795" s="2" t="s">
        <v>43</v>
      </c>
      <c r="F795" s="2" t="s">
        <v>37</v>
      </c>
      <c r="G795" s="2" t="s">
        <v>51</v>
      </c>
      <c r="H795" s="2">
        <v>2014</v>
      </c>
      <c r="I795" s="21" t="s">
        <v>84</v>
      </c>
      <c r="S795" s="2"/>
      <c r="Y795" s="5" t="e">
        <f t="shared" si="60"/>
        <v>#DIV/0!</v>
      </c>
      <c r="AB795" s="5" t="e">
        <f t="shared" si="61"/>
        <v>#DIV/0!</v>
      </c>
      <c r="AC795" s="4" t="e">
        <f t="shared" si="62"/>
        <v>#DIV/0!</v>
      </c>
      <c r="AE795" s="2" t="e">
        <f t="shared" si="63"/>
        <v>#DIV/0!</v>
      </c>
      <c r="AG795" s="2" t="e">
        <f t="shared" si="64"/>
        <v>#DIV/0!</v>
      </c>
      <c r="AH795" s="2"/>
      <c r="AP795" s="2"/>
    </row>
    <row r="796" spans="1:42" x14ac:dyDescent="0.25">
      <c r="A796" s="1" t="s">
        <v>50</v>
      </c>
      <c r="B796" s="3">
        <v>159</v>
      </c>
      <c r="C796" s="4">
        <v>5</v>
      </c>
      <c r="D796" s="4" t="s">
        <v>54</v>
      </c>
      <c r="E796" s="2" t="s">
        <v>43</v>
      </c>
      <c r="F796" s="2" t="s">
        <v>37</v>
      </c>
      <c r="G796" s="2" t="s">
        <v>51</v>
      </c>
      <c r="H796" s="2">
        <v>2015</v>
      </c>
      <c r="I796" s="21" t="s">
        <v>84</v>
      </c>
      <c r="S796" s="2"/>
      <c r="Y796" s="5" t="e">
        <f t="shared" si="60"/>
        <v>#DIV/0!</v>
      </c>
      <c r="AB796" s="5" t="e">
        <f t="shared" si="61"/>
        <v>#DIV/0!</v>
      </c>
      <c r="AC796" s="4" t="e">
        <f t="shared" si="62"/>
        <v>#DIV/0!</v>
      </c>
      <c r="AE796" s="2" t="e">
        <f t="shared" si="63"/>
        <v>#DIV/0!</v>
      </c>
      <c r="AG796" s="2" t="e">
        <f t="shared" si="64"/>
        <v>#DIV/0!</v>
      </c>
      <c r="AH796" s="2"/>
      <c r="AP796" s="2"/>
    </row>
    <row r="797" spans="1:42" s="31" customFormat="1" x14ac:dyDescent="0.25">
      <c r="A797" s="29" t="s">
        <v>50</v>
      </c>
      <c r="B797" s="26">
        <v>160</v>
      </c>
      <c r="C797" s="4">
        <v>5</v>
      </c>
      <c r="D797" s="30" t="s">
        <v>54</v>
      </c>
      <c r="E797" s="31" t="s">
        <v>43</v>
      </c>
      <c r="F797" s="31" t="s">
        <v>37</v>
      </c>
      <c r="G797" s="2" t="s">
        <v>51</v>
      </c>
      <c r="H797" s="31">
        <v>2011</v>
      </c>
      <c r="I797" s="21" t="s">
        <v>84</v>
      </c>
      <c r="J797" s="30"/>
      <c r="K797" s="31">
        <v>78</v>
      </c>
      <c r="L797" s="31">
        <f>K797-53</f>
        <v>25</v>
      </c>
      <c r="M797" s="31">
        <f>K797-70</f>
        <v>8</v>
      </c>
      <c r="N797" s="31">
        <f>K797-85</f>
        <v>-7</v>
      </c>
      <c r="O797" s="31">
        <v>2</v>
      </c>
      <c r="U797" s="31">
        <v>2</v>
      </c>
      <c r="V797" s="31">
        <v>219</v>
      </c>
      <c r="W797" s="31">
        <v>25</v>
      </c>
      <c r="X797" s="31">
        <v>67</v>
      </c>
      <c r="Y797" s="32">
        <f t="shared" si="60"/>
        <v>2.68</v>
      </c>
      <c r="Z797" s="31">
        <v>4</v>
      </c>
      <c r="AA797" s="31">
        <v>17</v>
      </c>
      <c r="AB797" s="32">
        <f t="shared" si="61"/>
        <v>0.68</v>
      </c>
      <c r="AC797" s="30">
        <f t="shared" si="62"/>
        <v>25.373134328358208</v>
      </c>
      <c r="AD797" s="31">
        <v>0</v>
      </c>
      <c r="AE797" s="31">
        <f t="shared" si="63"/>
        <v>0</v>
      </c>
      <c r="AF797" s="31">
        <v>0</v>
      </c>
      <c r="AG797" s="31">
        <f t="shared" si="64"/>
        <v>0</v>
      </c>
      <c r="AH797" s="33" t="s">
        <v>69</v>
      </c>
      <c r="AI797" s="31">
        <v>3</v>
      </c>
      <c r="AJ797" s="31">
        <v>2</v>
      </c>
      <c r="AK797" s="31">
        <v>1</v>
      </c>
      <c r="AL797" s="31">
        <v>2</v>
      </c>
      <c r="AM797" s="31">
        <v>3</v>
      </c>
      <c r="AN797" s="31">
        <v>2</v>
      </c>
      <c r="AO797" s="31">
        <v>3</v>
      </c>
    </row>
    <row r="798" spans="1:42" x14ac:dyDescent="0.25">
      <c r="A798" s="1" t="s">
        <v>50</v>
      </c>
      <c r="B798" s="3">
        <v>160</v>
      </c>
      <c r="C798" s="4">
        <v>5</v>
      </c>
      <c r="D798" s="4" t="s">
        <v>54</v>
      </c>
      <c r="E798" s="2" t="s">
        <v>43</v>
      </c>
      <c r="F798" s="2" t="s">
        <v>37</v>
      </c>
      <c r="G798" s="2" t="s">
        <v>51</v>
      </c>
      <c r="H798" s="2">
        <v>2012</v>
      </c>
      <c r="I798" s="21" t="s">
        <v>84</v>
      </c>
      <c r="S798" s="2"/>
      <c r="Y798" s="5" t="e">
        <f t="shared" si="60"/>
        <v>#DIV/0!</v>
      </c>
      <c r="AB798" s="5" t="e">
        <f t="shared" si="61"/>
        <v>#DIV/0!</v>
      </c>
      <c r="AC798" s="4" t="e">
        <f t="shared" si="62"/>
        <v>#DIV/0!</v>
      </c>
      <c r="AE798" s="2" t="e">
        <f t="shared" si="63"/>
        <v>#DIV/0!</v>
      </c>
      <c r="AG798" s="2" t="e">
        <f t="shared" si="64"/>
        <v>#DIV/0!</v>
      </c>
      <c r="AH798" s="2"/>
      <c r="AP798" s="2"/>
    </row>
    <row r="799" spans="1:42" x14ac:dyDescent="0.25">
      <c r="A799" s="1" t="s">
        <v>50</v>
      </c>
      <c r="B799" s="3">
        <v>160</v>
      </c>
      <c r="C799" s="4">
        <v>5</v>
      </c>
      <c r="D799" s="4" t="s">
        <v>54</v>
      </c>
      <c r="E799" s="2" t="s">
        <v>43</v>
      </c>
      <c r="F799" s="2" t="s">
        <v>37</v>
      </c>
      <c r="G799" s="2" t="s">
        <v>51</v>
      </c>
      <c r="H799" s="2">
        <v>2013</v>
      </c>
      <c r="I799" s="21" t="s">
        <v>84</v>
      </c>
      <c r="S799" s="2"/>
      <c r="Y799" s="5" t="e">
        <f t="shared" si="60"/>
        <v>#DIV/0!</v>
      </c>
      <c r="AB799" s="5" t="e">
        <f t="shared" si="61"/>
        <v>#DIV/0!</v>
      </c>
      <c r="AC799" s="4" t="e">
        <f t="shared" si="62"/>
        <v>#DIV/0!</v>
      </c>
      <c r="AE799" s="2" t="e">
        <f t="shared" si="63"/>
        <v>#DIV/0!</v>
      </c>
      <c r="AG799" s="2" t="e">
        <f t="shared" si="64"/>
        <v>#DIV/0!</v>
      </c>
      <c r="AP799" s="2"/>
    </row>
    <row r="800" spans="1:42" x14ac:dyDescent="0.25">
      <c r="A800" s="1" t="s">
        <v>50</v>
      </c>
      <c r="B800" s="3">
        <v>160</v>
      </c>
      <c r="C800" s="4">
        <v>5</v>
      </c>
      <c r="D800" s="4" t="s">
        <v>54</v>
      </c>
      <c r="E800" s="2" t="s">
        <v>43</v>
      </c>
      <c r="F800" s="2" t="s">
        <v>37</v>
      </c>
      <c r="G800" s="2" t="s">
        <v>51</v>
      </c>
      <c r="H800" s="2">
        <v>2014</v>
      </c>
      <c r="I800" s="21" t="s">
        <v>84</v>
      </c>
      <c r="S800" s="2"/>
      <c r="Y800" s="5" t="e">
        <f t="shared" si="60"/>
        <v>#DIV/0!</v>
      </c>
      <c r="AB800" s="5" t="e">
        <f t="shared" si="61"/>
        <v>#DIV/0!</v>
      </c>
      <c r="AC800" s="4" t="e">
        <f t="shared" si="62"/>
        <v>#DIV/0!</v>
      </c>
      <c r="AE800" s="2" t="e">
        <f t="shared" si="63"/>
        <v>#DIV/0!</v>
      </c>
      <c r="AG800" s="2" t="e">
        <f t="shared" si="64"/>
        <v>#DIV/0!</v>
      </c>
      <c r="AH800" s="2"/>
      <c r="AP800" s="2"/>
    </row>
    <row r="801" spans="1:42" x14ac:dyDescent="0.25">
      <c r="A801" s="1" t="s">
        <v>50</v>
      </c>
      <c r="B801" s="3">
        <v>160</v>
      </c>
      <c r="C801" s="4">
        <v>5</v>
      </c>
      <c r="D801" s="4" t="s">
        <v>54</v>
      </c>
      <c r="E801" s="2" t="s">
        <v>43</v>
      </c>
      <c r="F801" s="2" t="s">
        <v>37</v>
      </c>
      <c r="G801" s="2" t="s">
        <v>51</v>
      </c>
      <c r="H801" s="2">
        <v>2015</v>
      </c>
      <c r="I801" s="21" t="s">
        <v>84</v>
      </c>
      <c r="S801" s="2"/>
      <c r="Y801" s="5" t="e">
        <f t="shared" si="60"/>
        <v>#DIV/0!</v>
      </c>
      <c r="AB801" s="5" t="e">
        <f t="shared" si="61"/>
        <v>#DIV/0!</v>
      </c>
      <c r="AC801" s="4" t="e">
        <f t="shared" si="62"/>
        <v>#DIV/0!</v>
      </c>
      <c r="AE801" s="2" t="e">
        <f t="shared" si="63"/>
        <v>#DIV/0!</v>
      </c>
      <c r="AG801" s="2" t="e">
        <f t="shared" si="64"/>
        <v>#DIV/0!</v>
      </c>
      <c r="AH801" s="2"/>
      <c r="AP801" s="2"/>
    </row>
    <row r="802" spans="1:42" s="31" customFormat="1" x14ac:dyDescent="0.25">
      <c r="A802" s="29" t="s">
        <v>50</v>
      </c>
      <c r="B802" s="26">
        <v>161</v>
      </c>
      <c r="C802" s="4">
        <v>5</v>
      </c>
      <c r="D802" s="30" t="s">
        <v>54</v>
      </c>
      <c r="E802" s="31" t="s">
        <v>43</v>
      </c>
      <c r="F802" s="31" t="s">
        <v>37</v>
      </c>
      <c r="G802" s="2" t="s">
        <v>51</v>
      </c>
      <c r="H802" s="31">
        <v>2011</v>
      </c>
      <c r="I802" s="21" t="s">
        <v>97</v>
      </c>
      <c r="J802" s="30"/>
      <c r="K802" s="31">
        <v>63</v>
      </c>
      <c r="L802" s="31">
        <f>K802-53</f>
        <v>10</v>
      </c>
      <c r="M802" s="31">
        <f>K802-70</f>
        <v>-7</v>
      </c>
      <c r="N802" s="31">
        <f>K802-85</f>
        <v>-22</v>
      </c>
      <c r="O802" s="31">
        <v>3</v>
      </c>
      <c r="U802" s="40"/>
      <c r="Y802" s="32" t="e">
        <f t="shared" si="60"/>
        <v>#DIV/0!</v>
      </c>
      <c r="AB802" s="32" t="e">
        <f t="shared" si="61"/>
        <v>#DIV/0!</v>
      </c>
      <c r="AC802" s="30" t="e">
        <f t="shared" si="62"/>
        <v>#DIV/0!</v>
      </c>
      <c r="AE802" s="31" t="e">
        <f t="shared" si="63"/>
        <v>#DIV/0!</v>
      </c>
      <c r="AG802" s="31" t="e">
        <f t="shared" si="64"/>
        <v>#DIV/0!</v>
      </c>
      <c r="AO802" s="40"/>
    </row>
    <row r="803" spans="1:42" x14ac:dyDescent="0.25">
      <c r="A803" s="1" t="s">
        <v>50</v>
      </c>
      <c r="B803" s="3">
        <v>161</v>
      </c>
      <c r="C803" s="4">
        <v>5</v>
      </c>
      <c r="D803" s="4" t="s">
        <v>54</v>
      </c>
      <c r="E803" s="2" t="s">
        <v>43</v>
      </c>
      <c r="F803" s="2" t="s">
        <v>37</v>
      </c>
      <c r="G803" s="2" t="s">
        <v>51</v>
      </c>
      <c r="H803" s="2">
        <v>2012</v>
      </c>
      <c r="I803" s="21" t="s">
        <v>97</v>
      </c>
      <c r="K803" s="2">
        <v>73</v>
      </c>
      <c r="L803" s="2">
        <f>K803-67</f>
        <v>6</v>
      </c>
      <c r="M803" s="2">
        <f>K803-78</f>
        <v>-5</v>
      </c>
      <c r="N803" s="2">
        <f>K803-95</f>
        <v>-22</v>
      </c>
      <c r="O803" s="2">
        <v>2</v>
      </c>
      <c r="S803" s="2"/>
      <c r="U803" s="2">
        <v>2</v>
      </c>
      <c r="V803" s="2">
        <v>208</v>
      </c>
      <c r="W803" s="2">
        <v>25</v>
      </c>
      <c r="X803" s="2">
        <v>106</v>
      </c>
      <c r="Y803" s="5">
        <f t="shared" si="60"/>
        <v>4.24</v>
      </c>
      <c r="Z803" s="2">
        <v>4</v>
      </c>
      <c r="AA803" s="2">
        <v>22</v>
      </c>
      <c r="AB803" s="5">
        <f t="shared" si="61"/>
        <v>0.88</v>
      </c>
      <c r="AC803" s="4">
        <f t="shared" si="62"/>
        <v>20.754716981132074</v>
      </c>
      <c r="AD803" s="2">
        <v>0</v>
      </c>
      <c r="AE803" s="2">
        <f t="shared" si="63"/>
        <v>0</v>
      </c>
      <c r="AF803" s="2">
        <v>0</v>
      </c>
      <c r="AG803" s="2">
        <f t="shared" si="64"/>
        <v>0</v>
      </c>
      <c r="AH803" s="12" t="s">
        <v>66</v>
      </c>
      <c r="AI803" s="2">
        <v>4</v>
      </c>
      <c r="AJ803" s="2">
        <v>2</v>
      </c>
      <c r="AK803" s="2">
        <v>1</v>
      </c>
      <c r="AL803" s="2">
        <v>2</v>
      </c>
      <c r="AM803" s="2">
        <v>3</v>
      </c>
      <c r="AN803" s="2">
        <v>4</v>
      </c>
      <c r="AP803" s="11"/>
    </row>
    <row r="804" spans="1:42" x14ac:dyDescent="0.25">
      <c r="A804" s="1" t="s">
        <v>50</v>
      </c>
      <c r="B804" s="3">
        <v>161</v>
      </c>
      <c r="C804" s="4">
        <v>5</v>
      </c>
      <c r="D804" s="4" t="s">
        <v>54</v>
      </c>
      <c r="E804" s="2" t="s">
        <v>43</v>
      </c>
      <c r="F804" s="2" t="s">
        <v>37</v>
      </c>
      <c r="G804" s="2" t="s">
        <v>51</v>
      </c>
      <c r="H804" s="2">
        <v>2013</v>
      </c>
      <c r="I804" s="21" t="s">
        <v>97</v>
      </c>
      <c r="S804" s="2"/>
      <c r="Y804" s="5" t="e">
        <f t="shared" si="60"/>
        <v>#DIV/0!</v>
      </c>
      <c r="AB804" s="5" t="e">
        <f t="shared" si="61"/>
        <v>#DIV/0!</v>
      </c>
      <c r="AC804" s="4" t="e">
        <f t="shared" si="62"/>
        <v>#DIV/0!</v>
      </c>
      <c r="AE804" s="2" t="e">
        <f t="shared" si="63"/>
        <v>#DIV/0!</v>
      </c>
      <c r="AG804" s="2" t="e">
        <f t="shared" si="64"/>
        <v>#DIV/0!</v>
      </c>
      <c r="AP804" s="2"/>
    </row>
    <row r="805" spans="1:42" x14ac:dyDescent="0.25">
      <c r="A805" s="1" t="s">
        <v>50</v>
      </c>
      <c r="B805" s="3">
        <v>161</v>
      </c>
      <c r="C805" s="4">
        <v>5</v>
      </c>
      <c r="D805" s="4" t="s">
        <v>54</v>
      </c>
      <c r="E805" s="2" t="s">
        <v>43</v>
      </c>
      <c r="F805" s="2" t="s">
        <v>37</v>
      </c>
      <c r="G805" s="2" t="s">
        <v>51</v>
      </c>
      <c r="H805" s="2">
        <v>2014</v>
      </c>
      <c r="I805" s="21" t="s">
        <v>97</v>
      </c>
      <c r="S805" s="2"/>
      <c r="Y805" s="5" t="e">
        <f t="shared" si="60"/>
        <v>#DIV/0!</v>
      </c>
      <c r="AB805" s="5" t="e">
        <f t="shared" si="61"/>
        <v>#DIV/0!</v>
      </c>
      <c r="AC805" s="4" t="e">
        <f t="shared" si="62"/>
        <v>#DIV/0!</v>
      </c>
      <c r="AE805" s="2" t="e">
        <f t="shared" si="63"/>
        <v>#DIV/0!</v>
      </c>
      <c r="AG805" s="2" t="e">
        <f t="shared" si="64"/>
        <v>#DIV/0!</v>
      </c>
      <c r="AH805" s="2"/>
      <c r="AP805" s="2"/>
    </row>
    <row r="806" spans="1:42" x14ac:dyDescent="0.25">
      <c r="A806" s="1" t="s">
        <v>50</v>
      </c>
      <c r="B806" s="3">
        <v>161</v>
      </c>
      <c r="C806" s="4">
        <v>5</v>
      </c>
      <c r="D806" s="4" t="s">
        <v>54</v>
      </c>
      <c r="E806" s="2" t="s">
        <v>43</v>
      </c>
      <c r="F806" s="2" t="s">
        <v>37</v>
      </c>
      <c r="G806" s="2" t="s">
        <v>51</v>
      </c>
      <c r="H806" s="2">
        <v>2015</v>
      </c>
      <c r="I806" s="21" t="s">
        <v>97</v>
      </c>
      <c r="S806" s="2"/>
      <c r="Y806" s="5" t="e">
        <f t="shared" si="60"/>
        <v>#DIV/0!</v>
      </c>
      <c r="AB806" s="5" t="e">
        <f t="shared" si="61"/>
        <v>#DIV/0!</v>
      </c>
      <c r="AC806" s="4" t="e">
        <f t="shared" si="62"/>
        <v>#DIV/0!</v>
      </c>
      <c r="AE806" s="2" t="e">
        <f t="shared" si="63"/>
        <v>#DIV/0!</v>
      </c>
      <c r="AG806" s="2" t="e">
        <f t="shared" si="64"/>
        <v>#DIV/0!</v>
      </c>
      <c r="AH806" s="2"/>
      <c r="AP806" s="2"/>
    </row>
    <row r="807" spans="1:42" s="31" customFormat="1" x14ac:dyDescent="0.25">
      <c r="A807" s="29" t="s">
        <v>50</v>
      </c>
      <c r="B807" s="26">
        <v>162</v>
      </c>
      <c r="C807" s="4">
        <v>5</v>
      </c>
      <c r="D807" s="30" t="s">
        <v>54</v>
      </c>
      <c r="E807" s="31" t="s">
        <v>43</v>
      </c>
      <c r="F807" s="31" t="s">
        <v>37</v>
      </c>
      <c r="G807" s="2" t="s">
        <v>51</v>
      </c>
      <c r="H807" s="31">
        <v>2011</v>
      </c>
      <c r="I807" s="21" t="s">
        <v>84</v>
      </c>
      <c r="J807" s="30"/>
      <c r="Y807" s="32" t="e">
        <f t="shared" si="60"/>
        <v>#DIV/0!</v>
      </c>
      <c r="AB807" s="32" t="e">
        <f t="shared" si="61"/>
        <v>#DIV/0!</v>
      </c>
      <c r="AC807" s="30" t="e">
        <f t="shared" si="62"/>
        <v>#DIV/0!</v>
      </c>
      <c r="AE807" s="31" t="e">
        <f t="shared" si="63"/>
        <v>#DIV/0!</v>
      </c>
      <c r="AG807" s="31" t="e">
        <f t="shared" si="64"/>
        <v>#DIV/0!</v>
      </c>
    </row>
    <row r="808" spans="1:42" x14ac:dyDescent="0.25">
      <c r="A808" s="1" t="s">
        <v>50</v>
      </c>
      <c r="B808" s="3">
        <v>162</v>
      </c>
      <c r="C808" s="4">
        <v>5</v>
      </c>
      <c r="D808" s="4" t="s">
        <v>54</v>
      </c>
      <c r="E808" s="2" t="s">
        <v>43</v>
      </c>
      <c r="F808" s="2" t="s">
        <v>37</v>
      </c>
      <c r="G808" s="2" t="s">
        <v>51</v>
      </c>
      <c r="H808" s="2">
        <v>2012</v>
      </c>
      <c r="I808" s="21" t="s">
        <v>84</v>
      </c>
      <c r="S808" s="2"/>
      <c r="Y808" s="5" t="e">
        <f t="shared" si="60"/>
        <v>#DIV/0!</v>
      </c>
      <c r="AB808" s="5" t="e">
        <f t="shared" si="61"/>
        <v>#DIV/0!</v>
      </c>
      <c r="AC808" s="4" t="e">
        <f t="shared" si="62"/>
        <v>#DIV/0!</v>
      </c>
      <c r="AE808" s="2" t="e">
        <f t="shared" si="63"/>
        <v>#DIV/0!</v>
      </c>
      <c r="AG808" s="2" t="e">
        <f t="shared" si="64"/>
        <v>#DIV/0!</v>
      </c>
      <c r="AH808" s="2"/>
      <c r="AP808" s="2"/>
    </row>
    <row r="809" spans="1:42" x14ac:dyDescent="0.25">
      <c r="A809" s="1" t="s">
        <v>50</v>
      </c>
      <c r="B809" s="3">
        <v>162</v>
      </c>
      <c r="C809" s="4">
        <v>5</v>
      </c>
      <c r="D809" s="4" t="s">
        <v>54</v>
      </c>
      <c r="E809" s="2" t="s">
        <v>43</v>
      </c>
      <c r="F809" s="2" t="s">
        <v>37</v>
      </c>
      <c r="G809" s="2" t="s">
        <v>51</v>
      </c>
      <c r="H809" s="2">
        <v>2013</v>
      </c>
      <c r="I809" s="21" t="s">
        <v>84</v>
      </c>
      <c r="S809" s="2"/>
      <c r="Y809" s="5" t="e">
        <f t="shared" si="60"/>
        <v>#DIV/0!</v>
      </c>
      <c r="AB809" s="5" t="e">
        <f t="shared" si="61"/>
        <v>#DIV/0!</v>
      </c>
      <c r="AC809" s="4" t="e">
        <f t="shared" si="62"/>
        <v>#DIV/0!</v>
      </c>
      <c r="AE809" s="2" t="e">
        <f t="shared" si="63"/>
        <v>#DIV/0!</v>
      </c>
      <c r="AG809" s="2" t="e">
        <f t="shared" si="64"/>
        <v>#DIV/0!</v>
      </c>
      <c r="AP809" s="2"/>
    </row>
    <row r="810" spans="1:42" x14ac:dyDescent="0.25">
      <c r="A810" s="1" t="s">
        <v>50</v>
      </c>
      <c r="B810" s="3">
        <v>162</v>
      </c>
      <c r="C810" s="4">
        <v>5</v>
      </c>
      <c r="D810" s="4" t="s">
        <v>54</v>
      </c>
      <c r="E810" s="2" t="s">
        <v>43</v>
      </c>
      <c r="F810" s="2" t="s">
        <v>37</v>
      </c>
      <c r="G810" s="2" t="s">
        <v>51</v>
      </c>
      <c r="H810" s="2">
        <v>2014</v>
      </c>
      <c r="I810" s="21" t="s">
        <v>84</v>
      </c>
      <c r="S810" s="2"/>
      <c r="Y810" s="5" t="e">
        <f t="shared" si="60"/>
        <v>#DIV/0!</v>
      </c>
      <c r="AB810" s="5" t="e">
        <f t="shared" si="61"/>
        <v>#DIV/0!</v>
      </c>
      <c r="AC810" s="4" t="e">
        <f t="shared" si="62"/>
        <v>#DIV/0!</v>
      </c>
      <c r="AE810" s="2" t="e">
        <f t="shared" si="63"/>
        <v>#DIV/0!</v>
      </c>
      <c r="AG810" s="2" t="e">
        <f t="shared" si="64"/>
        <v>#DIV/0!</v>
      </c>
      <c r="AH810" s="2"/>
      <c r="AP810" s="2"/>
    </row>
    <row r="811" spans="1:42" x14ac:dyDescent="0.25">
      <c r="A811" s="1" t="s">
        <v>50</v>
      </c>
      <c r="B811" s="3">
        <v>162</v>
      </c>
      <c r="C811" s="4">
        <v>5</v>
      </c>
      <c r="D811" s="4" t="s">
        <v>54</v>
      </c>
      <c r="E811" s="2" t="s">
        <v>43</v>
      </c>
      <c r="F811" s="2" t="s">
        <v>37</v>
      </c>
      <c r="G811" s="2" t="s">
        <v>51</v>
      </c>
      <c r="H811" s="2">
        <v>2015</v>
      </c>
      <c r="I811" s="21" t="s">
        <v>84</v>
      </c>
      <c r="S811" s="2"/>
      <c r="Y811" s="5" t="e">
        <f t="shared" si="60"/>
        <v>#DIV/0!</v>
      </c>
      <c r="AB811" s="5" t="e">
        <f t="shared" si="61"/>
        <v>#DIV/0!</v>
      </c>
      <c r="AC811" s="4" t="e">
        <f t="shared" si="62"/>
        <v>#DIV/0!</v>
      </c>
      <c r="AE811" s="2" t="e">
        <f t="shared" si="63"/>
        <v>#DIV/0!</v>
      </c>
      <c r="AG811" s="2" t="e">
        <f t="shared" si="64"/>
        <v>#DIV/0!</v>
      </c>
      <c r="AH811" s="2"/>
      <c r="AP811" s="2"/>
    </row>
    <row r="812" spans="1:42" s="31" customFormat="1" x14ac:dyDescent="0.25">
      <c r="A812" s="29" t="s">
        <v>50</v>
      </c>
      <c r="B812" s="26">
        <v>163</v>
      </c>
      <c r="C812" s="4">
        <v>5</v>
      </c>
      <c r="D812" s="30" t="s">
        <v>54</v>
      </c>
      <c r="E812" s="31" t="s">
        <v>43</v>
      </c>
      <c r="F812" s="31" t="s">
        <v>37</v>
      </c>
      <c r="G812" s="2" t="s">
        <v>51</v>
      </c>
      <c r="H812" s="31">
        <v>2011</v>
      </c>
      <c r="I812" s="21" t="s">
        <v>84</v>
      </c>
      <c r="J812" s="30"/>
      <c r="Y812" s="32" t="e">
        <f t="shared" si="60"/>
        <v>#DIV/0!</v>
      </c>
      <c r="AB812" s="32" t="e">
        <f t="shared" si="61"/>
        <v>#DIV/0!</v>
      </c>
      <c r="AC812" s="30" t="e">
        <f t="shared" si="62"/>
        <v>#DIV/0!</v>
      </c>
      <c r="AE812" s="31" t="e">
        <f t="shared" si="63"/>
        <v>#DIV/0!</v>
      </c>
      <c r="AG812" s="31" t="e">
        <f t="shared" si="64"/>
        <v>#DIV/0!</v>
      </c>
    </row>
    <row r="813" spans="1:42" x14ac:dyDescent="0.25">
      <c r="A813" s="1" t="s">
        <v>50</v>
      </c>
      <c r="B813" s="3">
        <v>163</v>
      </c>
      <c r="C813" s="4">
        <v>5</v>
      </c>
      <c r="D813" s="4" t="s">
        <v>54</v>
      </c>
      <c r="E813" s="2" t="s">
        <v>43</v>
      </c>
      <c r="F813" s="2" t="s">
        <v>37</v>
      </c>
      <c r="G813" s="2" t="s">
        <v>51</v>
      </c>
      <c r="H813" s="2">
        <v>2012</v>
      </c>
      <c r="I813" s="21" t="s">
        <v>84</v>
      </c>
      <c r="S813" s="2"/>
      <c r="Y813" s="5" t="e">
        <f t="shared" si="60"/>
        <v>#DIV/0!</v>
      </c>
      <c r="AB813" s="5" t="e">
        <f t="shared" si="61"/>
        <v>#DIV/0!</v>
      </c>
      <c r="AC813" s="4" t="e">
        <f t="shared" si="62"/>
        <v>#DIV/0!</v>
      </c>
      <c r="AE813" s="2" t="e">
        <f t="shared" si="63"/>
        <v>#DIV/0!</v>
      </c>
      <c r="AG813" s="2" t="e">
        <f t="shared" si="64"/>
        <v>#DIV/0!</v>
      </c>
      <c r="AH813" s="2"/>
      <c r="AP813" s="2"/>
    </row>
    <row r="814" spans="1:42" x14ac:dyDescent="0.25">
      <c r="A814" s="1" t="s">
        <v>50</v>
      </c>
      <c r="B814" s="3">
        <v>163</v>
      </c>
      <c r="C814" s="4">
        <v>5</v>
      </c>
      <c r="D814" s="4" t="s">
        <v>54</v>
      </c>
      <c r="E814" s="2" t="s">
        <v>43</v>
      </c>
      <c r="F814" s="2" t="s">
        <v>37</v>
      </c>
      <c r="G814" s="2" t="s">
        <v>51</v>
      </c>
      <c r="H814" s="2">
        <v>2013</v>
      </c>
      <c r="I814" s="21" t="s">
        <v>84</v>
      </c>
      <c r="S814" s="2"/>
      <c r="Y814" s="5" t="e">
        <f t="shared" si="60"/>
        <v>#DIV/0!</v>
      </c>
      <c r="AB814" s="5" t="e">
        <f t="shared" si="61"/>
        <v>#DIV/0!</v>
      </c>
      <c r="AC814" s="4" t="e">
        <f t="shared" si="62"/>
        <v>#DIV/0!</v>
      </c>
      <c r="AE814" s="2" t="e">
        <f t="shared" si="63"/>
        <v>#DIV/0!</v>
      </c>
      <c r="AG814" s="2" t="e">
        <f t="shared" si="64"/>
        <v>#DIV/0!</v>
      </c>
      <c r="AP814" s="2"/>
    </row>
    <row r="815" spans="1:42" x14ac:dyDescent="0.25">
      <c r="A815" s="1" t="s">
        <v>50</v>
      </c>
      <c r="B815" s="3">
        <v>163</v>
      </c>
      <c r="C815" s="4">
        <v>5</v>
      </c>
      <c r="D815" s="4" t="s">
        <v>54</v>
      </c>
      <c r="E815" s="2" t="s">
        <v>43</v>
      </c>
      <c r="F815" s="2" t="s">
        <v>37</v>
      </c>
      <c r="G815" s="2" t="s">
        <v>51</v>
      </c>
      <c r="H815" s="2">
        <v>2014</v>
      </c>
      <c r="I815" s="21" t="s">
        <v>84</v>
      </c>
      <c r="S815" s="2"/>
      <c r="Y815" s="5" t="e">
        <f t="shared" si="60"/>
        <v>#DIV/0!</v>
      </c>
      <c r="AB815" s="5" t="e">
        <f t="shared" si="61"/>
        <v>#DIV/0!</v>
      </c>
      <c r="AC815" s="4" t="e">
        <f t="shared" si="62"/>
        <v>#DIV/0!</v>
      </c>
      <c r="AE815" s="2" t="e">
        <f t="shared" si="63"/>
        <v>#DIV/0!</v>
      </c>
      <c r="AG815" s="2" t="e">
        <f t="shared" si="64"/>
        <v>#DIV/0!</v>
      </c>
      <c r="AH815" s="2"/>
      <c r="AP815" s="2"/>
    </row>
    <row r="816" spans="1:42" x14ac:dyDescent="0.25">
      <c r="A816" s="1" t="s">
        <v>50</v>
      </c>
      <c r="B816" s="3">
        <v>163</v>
      </c>
      <c r="C816" s="4">
        <v>5</v>
      </c>
      <c r="D816" s="4" t="s">
        <v>54</v>
      </c>
      <c r="E816" s="2" t="s">
        <v>43</v>
      </c>
      <c r="F816" s="2" t="s">
        <v>37</v>
      </c>
      <c r="G816" s="2" t="s">
        <v>51</v>
      </c>
      <c r="H816" s="2">
        <v>2015</v>
      </c>
      <c r="I816" s="21" t="s">
        <v>84</v>
      </c>
      <c r="S816" s="2"/>
      <c r="Y816" s="5" t="e">
        <f t="shared" si="60"/>
        <v>#DIV/0!</v>
      </c>
      <c r="AB816" s="5" t="e">
        <f t="shared" si="61"/>
        <v>#DIV/0!</v>
      </c>
      <c r="AC816" s="4" t="e">
        <f t="shared" si="62"/>
        <v>#DIV/0!</v>
      </c>
      <c r="AE816" s="2" t="e">
        <f t="shared" si="63"/>
        <v>#DIV/0!</v>
      </c>
      <c r="AG816" s="2" t="e">
        <f t="shared" si="64"/>
        <v>#DIV/0!</v>
      </c>
      <c r="AH816" s="2"/>
      <c r="AP816" s="2"/>
    </row>
    <row r="817" spans="1:42" s="31" customFormat="1" x14ac:dyDescent="0.25">
      <c r="A817" s="29" t="s">
        <v>50</v>
      </c>
      <c r="B817" s="26">
        <v>164</v>
      </c>
      <c r="C817" s="4">
        <v>5</v>
      </c>
      <c r="D817" s="30" t="s">
        <v>54</v>
      </c>
      <c r="E817" s="31" t="s">
        <v>43</v>
      </c>
      <c r="F817" s="31" t="s">
        <v>37</v>
      </c>
      <c r="G817" s="2" t="s">
        <v>51</v>
      </c>
      <c r="H817" s="31">
        <v>2011</v>
      </c>
      <c r="I817" s="21" t="s">
        <v>84</v>
      </c>
      <c r="J817" s="30"/>
      <c r="Y817" s="32" t="e">
        <f t="shared" si="60"/>
        <v>#DIV/0!</v>
      </c>
      <c r="AB817" s="32" t="e">
        <f t="shared" si="61"/>
        <v>#DIV/0!</v>
      </c>
      <c r="AC817" s="30" t="e">
        <f t="shared" si="62"/>
        <v>#DIV/0!</v>
      </c>
      <c r="AE817" s="31" t="e">
        <f t="shared" si="63"/>
        <v>#DIV/0!</v>
      </c>
      <c r="AG817" s="31" t="e">
        <f t="shared" si="64"/>
        <v>#DIV/0!</v>
      </c>
    </row>
    <row r="818" spans="1:42" x14ac:dyDescent="0.25">
      <c r="A818" s="1" t="s">
        <v>50</v>
      </c>
      <c r="B818" s="3">
        <v>164</v>
      </c>
      <c r="C818" s="4">
        <v>5</v>
      </c>
      <c r="D818" s="4" t="s">
        <v>54</v>
      </c>
      <c r="E818" s="2" t="s">
        <v>43</v>
      </c>
      <c r="F818" s="2" t="s">
        <v>37</v>
      </c>
      <c r="G818" s="2" t="s">
        <v>51</v>
      </c>
      <c r="H818" s="2">
        <v>2012</v>
      </c>
      <c r="I818" s="21" t="s">
        <v>84</v>
      </c>
      <c r="S818" s="2"/>
      <c r="Y818" s="5" t="e">
        <f t="shared" si="60"/>
        <v>#DIV/0!</v>
      </c>
      <c r="AB818" s="5" t="e">
        <f t="shared" si="61"/>
        <v>#DIV/0!</v>
      </c>
      <c r="AC818" s="4" t="e">
        <f t="shared" si="62"/>
        <v>#DIV/0!</v>
      </c>
      <c r="AE818" s="2" t="e">
        <f t="shared" si="63"/>
        <v>#DIV/0!</v>
      </c>
      <c r="AG818" s="2" t="e">
        <f t="shared" si="64"/>
        <v>#DIV/0!</v>
      </c>
      <c r="AH818" s="2"/>
      <c r="AP818" s="2"/>
    </row>
    <row r="819" spans="1:42" x14ac:dyDescent="0.25">
      <c r="A819" s="1" t="s">
        <v>50</v>
      </c>
      <c r="B819" s="3">
        <v>164</v>
      </c>
      <c r="C819" s="4">
        <v>5</v>
      </c>
      <c r="D819" s="4" t="s">
        <v>54</v>
      </c>
      <c r="E819" s="2" t="s">
        <v>43</v>
      </c>
      <c r="F819" s="2" t="s">
        <v>37</v>
      </c>
      <c r="G819" s="2" t="s">
        <v>51</v>
      </c>
      <c r="H819" s="2">
        <v>2013</v>
      </c>
      <c r="I819" s="21" t="s">
        <v>84</v>
      </c>
      <c r="S819" s="2"/>
      <c r="Y819" s="5" t="e">
        <f t="shared" si="60"/>
        <v>#DIV/0!</v>
      </c>
      <c r="AB819" s="5" t="e">
        <f t="shared" si="61"/>
        <v>#DIV/0!</v>
      </c>
      <c r="AC819" s="4" t="e">
        <f t="shared" si="62"/>
        <v>#DIV/0!</v>
      </c>
      <c r="AE819" s="2" t="e">
        <f t="shared" si="63"/>
        <v>#DIV/0!</v>
      </c>
      <c r="AG819" s="2" t="e">
        <f t="shared" si="64"/>
        <v>#DIV/0!</v>
      </c>
      <c r="AP819" s="2"/>
    </row>
    <row r="820" spans="1:42" x14ac:dyDescent="0.25">
      <c r="A820" s="1" t="s">
        <v>50</v>
      </c>
      <c r="B820" s="3">
        <v>164</v>
      </c>
      <c r="C820" s="4">
        <v>5</v>
      </c>
      <c r="D820" s="4" t="s">
        <v>54</v>
      </c>
      <c r="E820" s="2" t="s">
        <v>43</v>
      </c>
      <c r="F820" s="2" t="s">
        <v>37</v>
      </c>
      <c r="G820" s="2" t="s">
        <v>51</v>
      </c>
      <c r="H820" s="2">
        <v>2014</v>
      </c>
      <c r="I820" s="21" t="s">
        <v>84</v>
      </c>
      <c r="S820" s="2"/>
      <c r="Y820" s="5" t="e">
        <f t="shared" si="60"/>
        <v>#DIV/0!</v>
      </c>
      <c r="AB820" s="5" t="e">
        <f t="shared" si="61"/>
        <v>#DIV/0!</v>
      </c>
      <c r="AC820" s="4" t="e">
        <f t="shared" si="62"/>
        <v>#DIV/0!</v>
      </c>
      <c r="AE820" s="2" t="e">
        <f t="shared" si="63"/>
        <v>#DIV/0!</v>
      </c>
      <c r="AG820" s="2" t="e">
        <f t="shared" si="64"/>
        <v>#DIV/0!</v>
      </c>
      <c r="AH820" s="2"/>
      <c r="AP820" s="2"/>
    </row>
    <row r="821" spans="1:42" x14ac:dyDescent="0.25">
      <c r="A821" s="1" t="s">
        <v>50</v>
      </c>
      <c r="B821" s="3">
        <v>164</v>
      </c>
      <c r="C821" s="4">
        <v>5</v>
      </c>
      <c r="D821" s="4" t="s">
        <v>54</v>
      </c>
      <c r="E821" s="2" t="s">
        <v>43</v>
      </c>
      <c r="F821" s="2" t="s">
        <v>37</v>
      </c>
      <c r="G821" s="2" t="s">
        <v>51</v>
      </c>
      <c r="H821" s="2">
        <v>2015</v>
      </c>
      <c r="I821" s="21" t="s">
        <v>84</v>
      </c>
      <c r="S821" s="2"/>
      <c r="Y821" s="5" t="e">
        <f t="shared" si="60"/>
        <v>#DIV/0!</v>
      </c>
      <c r="AB821" s="5" t="e">
        <f t="shared" si="61"/>
        <v>#DIV/0!</v>
      </c>
      <c r="AC821" s="4" t="e">
        <f t="shared" si="62"/>
        <v>#DIV/0!</v>
      </c>
      <c r="AE821" s="2" t="e">
        <f t="shared" si="63"/>
        <v>#DIV/0!</v>
      </c>
      <c r="AG821" s="2" t="e">
        <f t="shared" si="64"/>
        <v>#DIV/0!</v>
      </c>
      <c r="AH821" s="2"/>
      <c r="AP821" s="2"/>
    </row>
    <row r="822" spans="1:42" s="31" customFormat="1" x14ac:dyDescent="0.25">
      <c r="A822" s="29" t="s">
        <v>50</v>
      </c>
      <c r="B822" s="26">
        <v>165</v>
      </c>
      <c r="C822" s="4">
        <v>5</v>
      </c>
      <c r="D822" s="30" t="s">
        <v>54</v>
      </c>
      <c r="E822" s="31" t="s">
        <v>43</v>
      </c>
      <c r="F822" s="31" t="s">
        <v>37</v>
      </c>
      <c r="G822" s="2" t="s">
        <v>51</v>
      </c>
      <c r="H822" s="31">
        <v>2011</v>
      </c>
      <c r="I822" s="21" t="s">
        <v>84</v>
      </c>
      <c r="J822" s="30"/>
      <c r="K822" s="31">
        <v>58</v>
      </c>
      <c r="L822" s="31">
        <f>K822-53</f>
        <v>5</v>
      </c>
      <c r="M822" s="31">
        <f>K822-70</f>
        <v>-12</v>
      </c>
      <c r="N822" s="31">
        <f>K822-85</f>
        <v>-27</v>
      </c>
      <c r="O822" s="31">
        <v>4</v>
      </c>
      <c r="U822" s="31">
        <v>4</v>
      </c>
      <c r="V822" s="40"/>
      <c r="W822" s="40"/>
      <c r="X822" s="40"/>
      <c r="Y822" s="32" t="e">
        <f t="shared" si="60"/>
        <v>#DIV/0!</v>
      </c>
      <c r="Z822" s="40"/>
      <c r="AA822" s="40"/>
      <c r="AB822" s="32" t="e">
        <f t="shared" si="61"/>
        <v>#DIV/0!</v>
      </c>
      <c r="AC822" s="30" t="e">
        <f t="shared" si="62"/>
        <v>#DIV/0!</v>
      </c>
      <c r="AD822" s="40"/>
      <c r="AE822" s="31" t="e">
        <f t="shared" si="63"/>
        <v>#DIV/0!</v>
      </c>
      <c r="AF822" s="40"/>
      <c r="AG822" s="31" t="e">
        <f t="shared" si="64"/>
        <v>#DIV/0!</v>
      </c>
      <c r="AH822" s="41"/>
      <c r="AI822" s="40"/>
      <c r="AJ822" s="40"/>
      <c r="AK822" s="40"/>
      <c r="AL822" s="40"/>
      <c r="AM822" s="40"/>
      <c r="AN822" s="40"/>
      <c r="AO822" s="40">
        <v>5</v>
      </c>
      <c r="AP822" s="40" t="s">
        <v>77</v>
      </c>
    </row>
    <row r="823" spans="1:42" x14ac:dyDescent="0.25">
      <c r="A823" s="1" t="s">
        <v>50</v>
      </c>
      <c r="B823" s="3">
        <v>165</v>
      </c>
      <c r="C823" s="4">
        <v>5</v>
      </c>
      <c r="D823" s="4" t="s">
        <v>54</v>
      </c>
      <c r="E823" s="2" t="s">
        <v>43</v>
      </c>
      <c r="F823" s="2" t="s">
        <v>37</v>
      </c>
      <c r="G823" s="2" t="s">
        <v>51</v>
      </c>
      <c r="H823" s="2">
        <v>2012</v>
      </c>
      <c r="I823" s="21" t="s">
        <v>84</v>
      </c>
      <c r="S823" s="2"/>
      <c r="Y823" s="5" t="e">
        <f t="shared" si="60"/>
        <v>#DIV/0!</v>
      </c>
      <c r="AB823" s="5" t="e">
        <f t="shared" si="61"/>
        <v>#DIV/0!</v>
      </c>
      <c r="AC823" s="4" t="e">
        <f t="shared" si="62"/>
        <v>#DIV/0!</v>
      </c>
      <c r="AE823" s="2" t="e">
        <f t="shared" si="63"/>
        <v>#DIV/0!</v>
      </c>
      <c r="AG823" s="2" t="e">
        <f t="shared" si="64"/>
        <v>#DIV/0!</v>
      </c>
      <c r="AH823" s="2"/>
      <c r="AP823" s="2"/>
    </row>
    <row r="824" spans="1:42" x14ac:dyDescent="0.25">
      <c r="A824" s="1" t="s">
        <v>50</v>
      </c>
      <c r="B824" s="3">
        <v>165</v>
      </c>
      <c r="C824" s="4">
        <v>5</v>
      </c>
      <c r="D824" s="4" t="s">
        <v>54</v>
      </c>
      <c r="E824" s="2" t="s">
        <v>43</v>
      </c>
      <c r="F824" s="2" t="s">
        <v>37</v>
      </c>
      <c r="G824" s="2" t="s">
        <v>51</v>
      </c>
      <c r="H824" s="2">
        <v>2013</v>
      </c>
      <c r="I824" s="21" t="s">
        <v>84</v>
      </c>
      <c r="S824" s="2"/>
      <c r="Y824" s="5" t="e">
        <f t="shared" si="60"/>
        <v>#DIV/0!</v>
      </c>
      <c r="AB824" s="5" t="e">
        <f t="shared" si="61"/>
        <v>#DIV/0!</v>
      </c>
      <c r="AC824" s="4" t="e">
        <f t="shared" si="62"/>
        <v>#DIV/0!</v>
      </c>
      <c r="AE824" s="2" t="e">
        <f t="shared" si="63"/>
        <v>#DIV/0!</v>
      </c>
      <c r="AG824" s="2" t="e">
        <f t="shared" si="64"/>
        <v>#DIV/0!</v>
      </c>
      <c r="AP824" s="2"/>
    </row>
    <row r="825" spans="1:42" x14ac:dyDescent="0.25">
      <c r="A825" s="1" t="s">
        <v>50</v>
      </c>
      <c r="B825" s="3">
        <v>165</v>
      </c>
      <c r="C825" s="4">
        <v>5</v>
      </c>
      <c r="D825" s="4" t="s">
        <v>54</v>
      </c>
      <c r="E825" s="2" t="s">
        <v>43</v>
      </c>
      <c r="F825" s="2" t="s">
        <v>37</v>
      </c>
      <c r="G825" s="2" t="s">
        <v>51</v>
      </c>
      <c r="H825" s="2">
        <v>2014</v>
      </c>
      <c r="I825" s="21" t="s">
        <v>84</v>
      </c>
      <c r="S825" s="2"/>
      <c r="Y825" s="5" t="e">
        <f t="shared" si="60"/>
        <v>#DIV/0!</v>
      </c>
      <c r="AB825" s="5" t="e">
        <f t="shared" si="61"/>
        <v>#DIV/0!</v>
      </c>
      <c r="AC825" s="4" t="e">
        <f t="shared" si="62"/>
        <v>#DIV/0!</v>
      </c>
      <c r="AE825" s="2" t="e">
        <f t="shared" si="63"/>
        <v>#DIV/0!</v>
      </c>
      <c r="AG825" s="2" t="e">
        <f t="shared" si="64"/>
        <v>#DIV/0!</v>
      </c>
      <c r="AH825" s="2"/>
      <c r="AP825" s="2"/>
    </row>
    <row r="826" spans="1:42" x14ac:dyDescent="0.25">
      <c r="A826" s="1" t="s">
        <v>50</v>
      </c>
      <c r="B826" s="3">
        <v>165</v>
      </c>
      <c r="C826" s="4">
        <v>5</v>
      </c>
      <c r="D826" s="4" t="s">
        <v>54</v>
      </c>
      <c r="E826" s="2" t="s">
        <v>43</v>
      </c>
      <c r="F826" s="2" t="s">
        <v>37</v>
      </c>
      <c r="G826" s="2" t="s">
        <v>51</v>
      </c>
      <c r="H826" s="2">
        <v>2015</v>
      </c>
      <c r="I826" s="21" t="s">
        <v>84</v>
      </c>
      <c r="S826" s="2"/>
      <c r="Y826" s="5" t="e">
        <f t="shared" si="60"/>
        <v>#DIV/0!</v>
      </c>
      <c r="AB826" s="5" t="e">
        <f t="shared" si="61"/>
        <v>#DIV/0!</v>
      </c>
      <c r="AC826" s="4" t="e">
        <f t="shared" si="62"/>
        <v>#DIV/0!</v>
      </c>
      <c r="AE826" s="2" t="e">
        <f t="shared" si="63"/>
        <v>#DIV/0!</v>
      </c>
      <c r="AG826" s="2" t="e">
        <f t="shared" si="64"/>
        <v>#DIV/0!</v>
      </c>
      <c r="AH826" s="2"/>
      <c r="AP826" s="2"/>
    </row>
    <row r="827" spans="1:42" s="31" customFormat="1" x14ac:dyDescent="0.25">
      <c r="A827" s="29" t="s">
        <v>50</v>
      </c>
      <c r="B827" s="26">
        <v>166</v>
      </c>
      <c r="C827" s="4">
        <v>5</v>
      </c>
      <c r="D827" s="30" t="s">
        <v>54</v>
      </c>
      <c r="E827" s="31" t="s">
        <v>43</v>
      </c>
      <c r="F827" s="31" t="s">
        <v>37</v>
      </c>
      <c r="G827" s="2" t="s">
        <v>51</v>
      </c>
      <c r="H827" s="31">
        <v>2011</v>
      </c>
      <c r="I827" s="21" t="s">
        <v>84</v>
      </c>
      <c r="J827" s="30"/>
      <c r="Y827" s="32" t="e">
        <f t="shared" si="60"/>
        <v>#DIV/0!</v>
      </c>
      <c r="AB827" s="32" t="e">
        <f t="shared" si="61"/>
        <v>#DIV/0!</v>
      </c>
      <c r="AC827" s="30" t="e">
        <f t="shared" si="62"/>
        <v>#DIV/0!</v>
      </c>
      <c r="AE827" s="31" t="e">
        <f t="shared" si="63"/>
        <v>#DIV/0!</v>
      </c>
      <c r="AG827" s="31" t="e">
        <f t="shared" si="64"/>
        <v>#DIV/0!</v>
      </c>
    </row>
    <row r="828" spans="1:42" x14ac:dyDescent="0.25">
      <c r="A828" s="1" t="s">
        <v>50</v>
      </c>
      <c r="B828" s="3">
        <v>166</v>
      </c>
      <c r="C828" s="4">
        <v>5</v>
      </c>
      <c r="D828" s="4" t="s">
        <v>54</v>
      </c>
      <c r="E828" s="2" t="s">
        <v>43</v>
      </c>
      <c r="F828" s="2" t="s">
        <v>37</v>
      </c>
      <c r="G828" s="2" t="s">
        <v>51</v>
      </c>
      <c r="H828" s="2">
        <v>2012</v>
      </c>
      <c r="I828" s="21" t="s">
        <v>84</v>
      </c>
      <c r="S828" s="2"/>
      <c r="Y828" s="5" t="e">
        <f t="shared" si="60"/>
        <v>#DIV/0!</v>
      </c>
      <c r="AB828" s="5" t="e">
        <f t="shared" si="61"/>
        <v>#DIV/0!</v>
      </c>
      <c r="AC828" s="4" t="e">
        <f t="shared" si="62"/>
        <v>#DIV/0!</v>
      </c>
      <c r="AE828" s="2" t="e">
        <f t="shared" si="63"/>
        <v>#DIV/0!</v>
      </c>
      <c r="AG828" s="2" t="e">
        <f t="shared" si="64"/>
        <v>#DIV/0!</v>
      </c>
      <c r="AH828" s="2"/>
      <c r="AP828" s="2"/>
    </row>
    <row r="829" spans="1:42" x14ac:dyDescent="0.25">
      <c r="A829" s="1" t="s">
        <v>50</v>
      </c>
      <c r="B829" s="3">
        <v>166</v>
      </c>
      <c r="C829" s="4">
        <v>5</v>
      </c>
      <c r="D829" s="4" t="s">
        <v>54</v>
      </c>
      <c r="E829" s="2" t="s">
        <v>43</v>
      </c>
      <c r="F829" s="2" t="s">
        <v>37</v>
      </c>
      <c r="G829" s="2" t="s">
        <v>51</v>
      </c>
      <c r="H829" s="2">
        <v>2013</v>
      </c>
      <c r="I829" s="21" t="s">
        <v>84</v>
      </c>
      <c r="S829" s="2"/>
      <c r="Y829" s="5" t="e">
        <f t="shared" si="60"/>
        <v>#DIV/0!</v>
      </c>
      <c r="AB829" s="5" t="e">
        <f t="shared" si="61"/>
        <v>#DIV/0!</v>
      </c>
      <c r="AC829" s="4" t="e">
        <f t="shared" si="62"/>
        <v>#DIV/0!</v>
      </c>
      <c r="AE829" s="2" t="e">
        <f t="shared" si="63"/>
        <v>#DIV/0!</v>
      </c>
      <c r="AG829" s="2" t="e">
        <f t="shared" si="64"/>
        <v>#DIV/0!</v>
      </c>
      <c r="AP829" s="2"/>
    </row>
    <row r="830" spans="1:42" x14ac:dyDescent="0.25">
      <c r="A830" s="1" t="s">
        <v>50</v>
      </c>
      <c r="B830" s="3">
        <v>166</v>
      </c>
      <c r="C830" s="4">
        <v>5</v>
      </c>
      <c r="D830" s="4" t="s">
        <v>54</v>
      </c>
      <c r="E830" s="2" t="s">
        <v>43</v>
      </c>
      <c r="F830" s="2" t="s">
        <v>37</v>
      </c>
      <c r="G830" s="2" t="s">
        <v>51</v>
      </c>
      <c r="H830" s="2">
        <v>2014</v>
      </c>
      <c r="I830" s="21" t="s">
        <v>84</v>
      </c>
      <c r="S830" s="2"/>
      <c r="Y830" s="5" t="e">
        <f t="shared" si="60"/>
        <v>#DIV/0!</v>
      </c>
      <c r="AB830" s="5" t="e">
        <f t="shared" si="61"/>
        <v>#DIV/0!</v>
      </c>
      <c r="AC830" s="4" t="e">
        <f t="shared" si="62"/>
        <v>#DIV/0!</v>
      </c>
      <c r="AE830" s="2" t="e">
        <f t="shared" si="63"/>
        <v>#DIV/0!</v>
      </c>
      <c r="AG830" s="2" t="e">
        <f t="shared" si="64"/>
        <v>#DIV/0!</v>
      </c>
      <c r="AH830" s="2"/>
      <c r="AP830" s="2"/>
    </row>
    <row r="831" spans="1:42" x14ac:dyDescent="0.25">
      <c r="A831" s="1" t="s">
        <v>50</v>
      </c>
      <c r="B831" s="3">
        <v>166</v>
      </c>
      <c r="C831" s="4">
        <v>5</v>
      </c>
      <c r="D831" s="4" t="s">
        <v>54</v>
      </c>
      <c r="E831" s="2" t="s">
        <v>43</v>
      </c>
      <c r="F831" s="2" t="s">
        <v>37</v>
      </c>
      <c r="G831" s="2" t="s">
        <v>51</v>
      </c>
      <c r="H831" s="2">
        <v>2015</v>
      </c>
      <c r="I831" s="21" t="s">
        <v>84</v>
      </c>
      <c r="S831" s="2"/>
      <c r="Y831" s="5" t="e">
        <f t="shared" si="60"/>
        <v>#DIV/0!</v>
      </c>
      <c r="AB831" s="5" t="e">
        <f t="shared" si="61"/>
        <v>#DIV/0!</v>
      </c>
      <c r="AC831" s="4" t="e">
        <f t="shared" si="62"/>
        <v>#DIV/0!</v>
      </c>
      <c r="AE831" s="2" t="e">
        <f t="shared" si="63"/>
        <v>#DIV/0!</v>
      </c>
      <c r="AG831" s="2" t="e">
        <f t="shared" si="64"/>
        <v>#DIV/0!</v>
      </c>
      <c r="AH831" s="2"/>
      <c r="AP831" s="2"/>
    </row>
    <row r="832" spans="1:42" s="31" customFormat="1" x14ac:dyDescent="0.25">
      <c r="A832" s="29" t="s">
        <v>50</v>
      </c>
      <c r="B832" s="26">
        <v>167</v>
      </c>
      <c r="C832" s="4">
        <v>5</v>
      </c>
      <c r="D832" s="30" t="s">
        <v>54</v>
      </c>
      <c r="E832" s="31" t="s">
        <v>43</v>
      </c>
      <c r="F832" s="31" t="s">
        <v>37</v>
      </c>
      <c r="G832" s="2" t="s">
        <v>51</v>
      </c>
      <c r="H832" s="31">
        <v>2011</v>
      </c>
      <c r="I832" s="21" t="s">
        <v>84</v>
      </c>
      <c r="J832" s="30"/>
      <c r="Y832" s="32" t="e">
        <f t="shared" si="60"/>
        <v>#DIV/0!</v>
      </c>
      <c r="AB832" s="32" t="e">
        <f t="shared" si="61"/>
        <v>#DIV/0!</v>
      </c>
      <c r="AC832" s="30" t="e">
        <f t="shared" si="62"/>
        <v>#DIV/0!</v>
      </c>
      <c r="AE832" s="31" t="e">
        <f t="shared" si="63"/>
        <v>#DIV/0!</v>
      </c>
      <c r="AG832" s="31" t="e">
        <f t="shared" si="64"/>
        <v>#DIV/0!</v>
      </c>
    </row>
    <row r="833" spans="1:34" s="2" customFormat="1" x14ac:dyDescent="0.25">
      <c r="A833" s="1" t="s">
        <v>50</v>
      </c>
      <c r="B833" s="3">
        <v>167</v>
      </c>
      <c r="C833" s="4">
        <v>5</v>
      </c>
      <c r="D833" s="4" t="s">
        <v>54</v>
      </c>
      <c r="E833" s="2" t="s">
        <v>43</v>
      </c>
      <c r="F833" s="2" t="s">
        <v>37</v>
      </c>
      <c r="G833" s="2" t="s">
        <v>51</v>
      </c>
      <c r="H833" s="2">
        <v>2012</v>
      </c>
      <c r="I833" s="21" t="s">
        <v>84</v>
      </c>
      <c r="J833" s="4"/>
      <c r="Y833" s="5" t="e">
        <f t="shared" si="60"/>
        <v>#DIV/0!</v>
      </c>
      <c r="AB833" s="5" t="e">
        <f t="shared" si="61"/>
        <v>#DIV/0!</v>
      </c>
      <c r="AC833" s="4" t="e">
        <f t="shared" si="62"/>
        <v>#DIV/0!</v>
      </c>
      <c r="AE833" s="2" t="e">
        <f t="shared" si="63"/>
        <v>#DIV/0!</v>
      </c>
      <c r="AG833" s="2" t="e">
        <f t="shared" si="64"/>
        <v>#DIV/0!</v>
      </c>
    </row>
    <row r="834" spans="1:34" s="2" customFormat="1" x14ac:dyDescent="0.25">
      <c r="A834" s="1" t="s">
        <v>50</v>
      </c>
      <c r="B834" s="3">
        <v>167</v>
      </c>
      <c r="C834" s="4">
        <v>5</v>
      </c>
      <c r="D834" s="4" t="s">
        <v>54</v>
      </c>
      <c r="E834" s="2" t="s">
        <v>43</v>
      </c>
      <c r="F834" s="2" t="s">
        <v>37</v>
      </c>
      <c r="G834" s="2" t="s">
        <v>51</v>
      </c>
      <c r="H834" s="2">
        <v>2013</v>
      </c>
      <c r="I834" s="21" t="s">
        <v>84</v>
      </c>
      <c r="J834" s="4"/>
      <c r="Y834" s="5" t="e">
        <f t="shared" si="60"/>
        <v>#DIV/0!</v>
      </c>
      <c r="AB834" s="5" t="e">
        <f t="shared" si="61"/>
        <v>#DIV/0!</v>
      </c>
      <c r="AC834" s="4" t="e">
        <f t="shared" si="62"/>
        <v>#DIV/0!</v>
      </c>
      <c r="AE834" s="2" t="e">
        <f t="shared" si="63"/>
        <v>#DIV/0!</v>
      </c>
      <c r="AG834" s="2" t="e">
        <f t="shared" si="64"/>
        <v>#DIV/0!</v>
      </c>
      <c r="AH834" s="12"/>
    </row>
    <row r="835" spans="1:34" s="2" customFormat="1" x14ac:dyDescent="0.25">
      <c r="A835" s="1" t="s">
        <v>50</v>
      </c>
      <c r="B835" s="3">
        <v>167</v>
      </c>
      <c r="C835" s="4">
        <v>5</v>
      </c>
      <c r="D835" s="4" t="s">
        <v>54</v>
      </c>
      <c r="E835" s="2" t="s">
        <v>43</v>
      </c>
      <c r="F835" s="2" t="s">
        <v>37</v>
      </c>
      <c r="G835" s="2" t="s">
        <v>51</v>
      </c>
      <c r="H835" s="2">
        <v>2014</v>
      </c>
      <c r="I835" s="21" t="s">
        <v>84</v>
      </c>
      <c r="J835" s="4"/>
      <c r="Y835" s="5" t="e">
        <f t="shared" ref="Y835:Y898" si="65">(X835+(AB835*AD835))/W835</f>
        <v>#DIV/0!</v>
      </c>
      <c r="AB835" s="5" t="e">
        <f t="shared" ref="AB835:AB898" si="66">AA835/(W835-AD835)</f>
        <v>#DIV/0!</v>
      </c>
      <c r="AC835" s="4" t="e">
        <f t="shared" ref="AC835:AC898" si="67">AB835*100/Y835</f>
        <v>#DIV/0!</v>
      </c>
      <c r="AE835" s="2" t="e">
        <f t="shared" ref="AE835:AE898" si="68">AD835*100/W835</f>
        <v>#DIV/0!</v>
      </c>
      <c r="AG835" s="2" t="e">
        <f t="shared" ref="AG835:AG898" si="69">AF835*100/W835</f>
        <v>#DIV/0!</v>
      </c>
    </row>
    <row r="836" spans="1:34" s="2" customFormat="1" x14ac:dyDescent="0.25">
      <c r="A836" s="1" t="s">
        <v>50</v>
      </c>
      <c r="B836" s="3">
        <v>167</v>
      </c>
      <c r="C836" s="4">
        <v>5</v>
      </c>
      <c r="D836" s="4" t="s">
        <v>54</v>
      </c>
      <c r="E836" s="2" t="s">
        <v>43</v>
      </c>
      <c r="F836" s="2" t="s">
        <v>37</v>
      </c>
      <c r="G836" s="2" t="s">
        <v>51</v>
      </c>
      <c r="H836" s="2">
        <v>2015</v>
      </c>
      <c r="I836" s="21" t="s">
        <v>84</v>
      </c>
      <c r="J836" s="4"/>
      <c r="Y836" s="5" t="e">
        <f t="shared" si="65"/>
        <v>#DIV/0!</v>
      </c>
      <c r="AB836" s="5" t="e">
        <f t="shared" si="66"/>
        <v>#DIV/0!</v>
      </c>
      <c r="AC836" s="4" t="e">
        <f t="shared" si="67"/>
        <v>#DIV/0!</v>
      </c>
      <c r="AE836" s="2" t="e">
        <f t="shared" si="68"/>
        <v>#DIV/0!</v>
      </c>
      <c r="AG836" s="2" t="e">
        <f t="shared" si="69"/>
        <v>#DIV/0!</v>
      </c>
    </row>
    <row r="837" spans="1:34" s="31" customFormat="1" x14ac:dyDescent="0.25">
      <c r="A837" s="29" t="s">
        <v>50</v>
      </c>
      <c r="B837" s="26">
        <v>168</v>
      </c>
      <c r="C837" s="4">
        <v>5</v>
      </c>
      <c r="D837" s="30" t="s">
        <v>54</v>
      </c>
      <c r="E837" s="31" t="s">
        <v>43</v>
      </c>
      <c r="F837" s="31" t="s">
        <v>37</v>
      </c>
      <c r="G837" s="2" t="s">
        <v>51</v>
      </c>
      <c r="H837" s="31">
        <v>2011</v>
      </c>
      <c r="I837" s="21" t="s">
        <v>84</v>
      </c>
      <c r="J837" s="30"/>
      <c r="Y837" s="32" t="e">
        <f t="shared" si="65"/>
        <v>#DIV/0!</v>
      </c>
      <c r="AB837" s="32" t="e">
        <f t="shared" si="66"/>
        <v>#DIV/0!</v>
      </c>
      <c r="AC837" s="30" t="e">
        <f t="shared" si="67"/>
        <v>#DIV/0!</v>
      </c>
      <c r="AE837" s="31" t="e">
        <f t="shared" si="68"/>
        <v>#DIV/0!</v>
      </c>
      <c r="AG837" s="31" t="e">
        <f t="shared" si="69"/>
        <v>#DIV/0!</v>
      </c>
    </row>
    <row r="838" spans="1:34" s="2" customFormat="1" x14ac:dyDescent="0.25">
      <c r="A838" s="1" t="s">
        <v>50</v>
      </c>
      <c r="B838" s="3">
        <v>168</v>
      </c>
      <c r="C838" s="4">
        <v>5</v>
      </c>
      <c r="D838" s="4" t="s">
        <v>54</v>
      </c>
      <c r="E838" s="2" t="s">
        <v>43</v>
      </c>
      <c r="F838" s="2" t="s">
        <v>37</v>
      </c>
      <c r="G838" s="2" t="s">
        <v>51</v>
      </c>
      <c r="H838" s="2">
        <v>2012</v>
      </c>
      <c r="I838" s="21" t="s">
        <v>84</v>
      </c>
      <c r="J838" s="4"/>
      <c r="Y838" s="5" t="e">
        <f t="shared" si="65"/>
        <v>#DIV/0!</v>
      </c>
      <c r="AB838" s="5" t="e">
        <f t="shared" si="66"/>
        <v>#DIV/0!</v>
      </c>
      <c r="AC838" s="4" t="e">
        <f t="shared" si="67"/>
        <v>#DIV/0!</v>
      </c>
      <c r="AE838" s="2" t="e">
        <f t="shared" si="68"/>
        <v>#DIV/0!</v>
      </c>
      <c r="AG838" s="2" t="e">
        <f t="shared" si="69"/>
        <v>#DIV/0!</v>
      </c>
    </row>
    <row r="839" spans="1:34" s="2" customFormat="1" x14ac:dyDescent="0.25">
      <c r="A839" s="1" t="s">
        <v>50</v>
      </c>
      <c r="B839" s="3">
        <v>168</v>
      </c>
      <c r="C839" s="4">
        <v>5</v>
      </c>
      <c r="D839" s="4" t="s">
        <v>54</v>
      </c>
      <c r="E839" s="2" t="s">
        <v>43</v>
      </c>
      <c r="F839" s="2" t="s">
        <v>37</v>
      </c>
      <c r="G839" s="2" t="s">
        <v>51</v>
      </c>
      <c r="H839" s="2">
        <v>2013</v>
      </c>
      <c r="I839" s="21" t="s">
        <v>84</v>
      </c>
      <c r="J839" s="4"/>
      <c r="Y839" s="5" t="e">
        <f t="shared" si="65"/>
        <v>#DIV/0!</v>
      </c>
      <c r="AB839" s="5" t="e">
        <f t="shared" si="66"/>
        <v>#DIV/0!</v>
      </c>
      <c r="AC839" s="4" t="e">
        <f t="shared" si="67"/>
        <v>#DIV/0!</v>
      </c>
      <c r="AE839" s="2" t="e">
        <f t="shared" si="68"/>
        <v>#DIV/0!</v>
      </c>
      <c r="AG839" s="2" t="e">
        <f t="shared" si="69"/>
        <v>#DIV/0!</v>
      </c>
      <c r="AH839" s="12"/>
    </row>
    <row r="840" spans="1:34" s="2" customFormat="1" x14ac:dyDescent="0.25">
      <c r="A840" s="1" t="s">
        <v>50</v>
      </c>
      <c r="B840" s="3">
        <v>168</v>
      </c>
      <c r="C840" s="4">
        <v>5</v>
      </c>
      <c r="D840" s="4" t="s">
        <v>54</v>
      </c>
      <c r="E840" s="2" t="s">
        <v>43</v>
      </c>
      <c r="F840" s="2" t="s">
        <v>37</v>
      </c>
      <c r="G840" s="2" t="s">
        <v>51</v>
      </c>
      <c r="H840" s="2">
        <v>2014</v>
      </c>
      <c r="I840" s="21" t="s">
        <v>84</v>
      </c>
      <c r="J840" s="4"/>
      <c r="Y840" s="5" t="e">
        <f t="shared" si="65"/>
        <v>#DIV/0!</v>
      </c>
      <c r="AB840" s="5" t="e">
        <f t="shared" si="66"/>
        <v>#DIV/0!</v>
      </c>
      <c r="AC840" s="4" t="e">
        <f t="shared" si="67"/>
        <v>#DIV/0!</v>
      </c>
      <c r="AE840" s="2" t="e">
        <f t="shared" si="68"/>
        <v>#DIV/0!</v>
      </c>
      <c r="AG840" s="2" t="e">
        <f t="shared" si="69"/>
        <v>#DIV/0!</v>
      </c>
    </row>
    <row r="841" spans="1:34" s="2" customFormat="1" x14ac:dyDescent="0.25">
      <c r="A841" s="1" t="s">
        <v>50</v>
      </c>
      <c r="B841" s="3">
        <v>168</v>
      </c>
      <c r="C841" s="4">
        <v>5</v>
      </c>
      <c r="D841" s="4" t="s">
        <v>54</v>
      </c>
      <c r="E841" s="2" t="s">
        <v>43</v>
      </c>
      <c r="F841" s="2" t="s">
        <v>37</v>
      </c>
      <c r="G841" s="2" t="s">
        <v>51</v>
      </c>
      <c r="H841" s="2">
        <v>2015</v>
      </c>
      <c r="I841" s="21" t="s">
        <v>84</v>
      </c>
      <c r="J841" s="4"/>
      <c r="Y841" s="5" t="e">
        <f t="shared" si="65"/>
        <v>#DIV/0!</v>
      </c>
      <c r="AB841" s="5" t="e">
        <f t="shared" si="66"/>
        <v>#DIV/0!</v>
      </c>
      <c r="AC841" s="4" t="e">
        <f t="shared" si="67"/>
        <v>#DIV/0!</v>
      </c>
      <c r="AE841" s="2" t="e">
        <f t="shared" si="68"/>
        <v>#DIV/0!</v>
      </c>
      <c r="AG841" s="2" t="e">
        <f t="shared" si="69"/>
        <v>#DIV/0!</v>
      </c>
    </row>
    <row r="842" spans="1:34" s="31" customFormat="1" x14ac:dyDescent="0.25">
      <c r="A842" s="29" t="s">
        <v>50</v>
      </c>
      <c r="B842" s="26">
        <v>169</v>
      </c>
      <c r="C842" s="4">
        <v>5</v>
      </c>
      <c r="D842" s="30" t="s">
        <v>54</v>
      </c>
      <c r="E842" s="31" t="s">
        <v>43</v>
      </c>
      <c r="F842" s="31" t="s">
        <v>37</v>
      </c>
      <c r="G842" s="2" t="s">
        <v>51</v>
      </c>
      <c r="H842" s="31">
        <v>2011</v>
      </c>
      <c r="I842" s="21" t="s">
        <v>84</v>
      </c>
      <c r="J842" s="30"/>
      <c r="Y842" s="32" t="e">
        <f t="shared" si="65"/>
        <v>#DIV/0!</v>
      </c>
      <c r="AB842" s="32" t="e">
        <f t="shared" si="66"/>
        <v>#DIV/0!</v>
      </c>
      <c r="AC842" s="30" t="e">
        <f t="shared" si="67"/>
        <v>#DIV/0!</v>
      </c>
      <c r="AE842" s="31" t="e">
        <f t="shared" si="68"/>
        <v>#DIV/0!</v>
      </c>
      <c r="AG842" s="31" t="e">
        <f t="shared" si="69"/>
        <v>#DIV/0!</v>
      </c>
    </row>
    <row r="843" spans="1:34" s="2" customFormat="1" x14ac:dyDescent="0.25">
      <c r="A843" s="1" t="s">
        <v>50</v>
      </c>
      <c r="B843" s="3">
        <v>169</v>
      </c>
      <c r="C843" s="4">
        <v>5</v>
      </c>
      <c r="D843" s="4" t="s">
        <v>54</v>
      </c>
      <c r="E843" s="2" t="s">
        <v>43</v>
      </c>
      <c r="F843" s="2" t="s">
        <v>37</v>
      </c>
      <c r="G843" s="2" t="s">
        <v>51</v>
      </c>
      <c r="H843" s="2">
        <v>2012</v>
      </c>
      <c r="I843" s="21" t="s">
        <v>84</v>
      </c>
      <c r="J843" s="4"/>
      <c r="Y843" s="5" t="e">
        <f t="shared" si="65"/>
        <v>#DIV/0!</v>
      </c>
      <c r="AB843" s="5" t="e">
        <f t="shared" si="66"/>
        <v>#DIV/0!</v>
      </c>
      <c r="AC843" s="4" t="e">
        <f t="shared" si="67"/>
        <v>#DIV/0!</v>
      </c>
      <c r="AE843" s="2" t="e">
        <f t="shared" si="68"/>
        <v>#DIV/0!</v>
      </c>
      <c r="AG843" s="2" t="e">
        <f t="shared" si="69"/>
        <v>#DIV/0!</v>
      </c>
    </row>
    <row r="844" spans="1:34" s="2" customFormat="1" x14ac:dyDescent="0.25">
      <c r="A844" s="1" t="s">
        <v>50</v>
      </c>
      <c r="B844" s="3">
        <v>169</v>
      </c>
      <c r="C844" s="4">
        <v>5</v>
      </c>
      <c r="D844" s="4" t="s">
        <v>54</v>
      </c>
      <c r="E844" s="2" t="s">
        <v>43</v>
      </c>
      <c r="F844" s="2" t="s">
        <v>37</v>
      </c>
      <c r="G844" s="2" t="s">
        <v>51</v>
      </c>
      <c r="H844" s="2">
        <v>2013</v>
      </c>
      <c r="I844" s="21" t="s">
        <v>84</v>
      </c>
      <c r="J844" s="4"/>
      <c r="Y844" s="5" t="e">
        <f t="shared" si="65"/>
        <v>#DIV/0!</v>
      </c>
      <c r="AB844" s="5" t="e">
        <f t="shared" si="66"/>
        <v>#DIV/0!</v>
      </c>
      <c r="AC844" s="4" t="e">
        <f t="shared" si="67"/>
        <v>#DIV/0!</v>
      </c>
      <c r="AE844" s="2" t="e">
        <f t="shared" si="68"/>
        <v>#DIV/0!</v>
      </c>
      <c r="AG844" s="2" t="e">
        <f t="shared" si="69"/>
        <v>#DIV/0!</v>
      </c>
      <c r="AH844" s="12"/>
    </row>
    <row r="845" spans="1:34" s="2" customFormat="1" x14ac:dyDescent="0.25">
      <c r="A845" s="1" t="s">
        <v>50</v>
      </c>
      <c r="B845" s="3">
        <v>169</v>
      </c>
      <c r="C845" s="4">
        <v>5</v>
      </c>
      <c r="D845" s="4" t="s">
        <v>54</v>
      </c>
      <c r="E845" s="2" t="s">
        <v>43</v>
      </c>
      <c r="F845" s="2" t="s">
        <v>37</v>
      </c>
      <c r="G845" s="2" t="s">
        <v>51</v>
      </c>
      <c r="H845" s="2">
        <v>2014</v>
      </c>
      <c r="I845" s="21" t="s">
        <v>84</v>
      </c>
      <c r="J845" s="4"/>
      <c r="Y845" s="5" t="e">
        <f t="shared" si="65"/>
        <v>#DIV/0!</v>
      </c>
      <c r="AB845" s="5" t="e">
        <f t="shared" si="66"/>
        <v>#DIV/0!</v>
      </c>
      <c r="AC845" s="4" t="e">
        <f t="shared" si="67"/>
        <v>#DIV/0!</v>
      </c>
      <c r="AE845" s="2" t="e">
        <f t="shared" si="68"/>
        <v>#DIV/0!</v>
      </c>
      <c r="AG845" s="2" t="e">
        <f t="shared" si="69"/>
        <v>#DIV/0!</v>
      </c>
    </row>
    <row r="846" spans="1:34" s="2" customFormat="1" x14ac:dyDescent="0.25">
      <c r="A846" s="1" t="s">
        <v>50</v>
      </c>
      <c r="B846" s="3">
        <v>169</v>
      </c>
      <c r="C846" s="4">
        <v>5</v>
      </c>
      <c r="D846" s="4" t="s">
        <v>54</v>
      </c>
      <c r="E846" s="2" t="s">
        <v>43</v>
      </c>
      <c r="F846" s="2" t="s">
        <v>37</v>
      </c>
      <c r="G846" s="2" t="s">
        <v>51</v>
      </c>
      <c r="H846" s="2">
        <v>2015</v>
      </c>
      <c r="I846" s="21" t="s">
        <v>84</v>
      </c>
      <c r="J846" s="4"/>
      <c r="Y846" s="5" t="e">
        <f t="shared" si="65"/>
        <v>#DIV/0!</v>
      </c>
      <c r="AB846" s="5" t="e">
        <f t="shared" si="66"/>
        <v>#DIV/0!</v>
      </c>
      <c r="AC846" s="4" t="e">
        <f t="shared" si="67"/>
        <v>#DIV/0!</v>
      </c>
      <c r="AE846" s="2" t="e">
        <f t="shared" si="68"/>
        <v>#DIV/0!</v>
      </c>
      <c r="AG846" s="2" t="e">
        <f t="shared" si="69"/>
        <v>#DIV/0!</v>
      </c>
    </row>
    <row r="847" spans="1:34" s="31" customFormat="1" x14ac:dyDescent="0.25">
      <c r="A847" s="29" t="s">
        <v>50</v>
      </c>
      <c r="B847" s="26">
        <v>170</v>
      </c>
      <c r="C847" s="4">
        <v>5</v>
      </c>
      <c r="D847" s="30" t="s">
        <v>54</v>
      </c>
      <c r="E847" s="31" t="s">
        <v>43</v>
      </c>
      <c r="F847" s="31" t="s">
        <v>37</v>
      </c>
      <c r="G847" s="2" t="s">
        <v>51</v>
      </c>
      <c r="H847" s="31">
        <v>2011</v>
      </c>
      <c r="I847" s="21" t="s">
        <v>84</v>
      </c>
      <c r="J847" s="30"/>
      <c r="Y847" s="32" t="e">
        <f t="shared" si="65"/>
        <v>#DIV/0!</v>
      </c>
      <c r="AB847" s="32" t="e">
        <f t="shared" si="66"/>
        <v>#DIV/0!</v>
      </c>
      <c r="AC847" s="30" t="e">
        <f t="shared" si="67"/>
        <v>#DIV/0!</v>
      </c>
      <c r="AE847" s="31" t="e">
        <f t="shared" si="68"/>
        <v>#DIV/0!</v>
      </c>
      <c r="AG847" s="31" t="e">
        <f t="shared" si="69"/>
        <v>#DIV/0!</v>
      </c>
    </row>
    <row r="848" spans="1:34" s="2" customFormat="1" x14ac:dyDescent="0.25">
      <c r="A848" s="1" t="s">
        <v>50</v>
      </c>
      <c r="B848" s="3">
        <v>170</v>
      </c>
      <c r="C848" s="4">
        <v>5</v>
      </c>
      <c r="D848" s="4" t="s">
        <v>54</v>
      </c>
      <c r="E848" s="2" t="s">
        <v>43</v>
      </c>
      <c r="F848" s="2" t="s">
        <v>37</v>
      </c>
      <c r="G848" s="2" t="s">
        <v>51</v>
      </c>
      <c r="H848" s="2">
        <v>2012</v>
      </c>
      <c r="I848" s="21" t="s">
        <v>84</v>
      </c>
      <c r="J848" s="4"/>
      <c r="Y848" s="5" t="e">
        <f t="shared" si="65"/>
        <v>#DIV/0!</v>
      </c>
      <c r="AB848" s="5" t="e">
        <f t="shared" si="66"/>
        <v>#DIV/0!</v>
      </c>
      <c r="AC848" s="4" t="e">
        <f t="shared" si="67"/>
        <v>#DIV/0!</v>
      </c>
      <c r="AE848" s="2" t="e">
        <f t="shared" si="68"/>
        <v>#DIV/0!</v>
      </c>
      <c r="AG848" s="2" t="e">
        <f t="shared" si="69"/>
        <v>#DIV/0!</v>
      </c>
    </row>
    <row r="849" spans="1:42" x14ac:dyDescent="0.25">
      <c r="A849" s="1" t="s">
        <v>50</v>
      </c>
      <c r="B849" s="3">
        <v>170</v>
      </c>
      <c r="C849" s="4">
        <v>5</v>
      </c>
      <c r="D849" s="4" t="s">
        <v>54</v>
      </c>
      <c r="E849" s="2" t="s">
        <v>43</v>
      </c>
      <c r="F849" s="2" t="s">
        <v>37</v>
      </c>
      <c r="G849" s="2" t="s">
        <v>51</v>
      </c>
      <c r="H849" s="2">
        <v>2013</v>
      </c>
      <c r="I849" s="21" t="s">
        <v>84</v>
      </c>
      <c r="S849" s="2"/>
      <c r="Y849" s="5" t="e">
        <f t="shared" si="65"/>
        <v>#DIV/0!</v>
      </c>
      <c r="AB849" s="5" t="e">
        <f t="shared" si="66"/>
        <v>#DIV/0!</v>
      </c>
      <c r="AC849" s="4" t="e">
        <f t="shared" si="67"/>
        <v>#DIV/0!</v>
      </c>
      <c r="AE849" s="2" t="e">
        <f t="shared" si="68"/>
        <v>#DIV/0!</v>
      </c>
      <c r="AG849" s="2" t="e">
        <f t="shared" si="69"/>
        <v>#DIV/0!</v>
      </c>
      <c r="AP849" s="2"/>
    </row>
    <row r="850" spans="1:42" x14ac:dyDescent="0.25">
      <c r="A850" s="1" t="s">
        <v>50</v>
      </c>
      <c r="B850" s="3">
        <v>170</v>
      </c>
      <c r="C850" s="4">
        <v>5</v>
      </c>
      <c r="D850" s="4" t="s">
        <v>54</v>
      </c>
      <c r="E850" s="2" t="s">
        <v>43</v>
      </c>
      <c r="F850" s="2" t="s">
        <v>37</v>
      </c>
      <c r="G850" s="2" t="s">
        <v>51</v>
      </c>
      <c r="H850" s="2">
        <v>2014</v>
      </c>
      <c r="I850" s="21" t="s">
        <v>84</v>
      </c>
      <c r="S850" s="2"/>
      <c r="Y850" s="5" t="e">
        <f t="shared" si="65"/>
        <v>#DIV/0!</v>
      </c>
      <c r="AB850" s="5" t="e">
        <f t="shared" si="66"/>
        <v>#DIV/0!</v>
      </c>
      <c r="AC850" s="4" t="e">
        <f t="shared" si="67"/>
        <v>#DIV/0!</v>
      </c>
      <c r="AE850" s="2" t="e">
        <f t="shared" si="68"/>
        <v>#DIV/0!</v>
      </c>
      <c r="AG850" s="2" t="e">
        <f t="shared" si="69"/>
        <v>#DIV/0!</v>
      </c>
      <c r="AH850" s="2"/>
      <c r="AP850" s="2"/>
    </row>
    <row r="851" spans="1:42" x14ac:dyDescent="0.25">
      <c r="A851" s="1" t="s">
        <v>50</v>
      </c>
      <c r="B851" s="3">
        <v>170</v>
      </c>
      <c r="C851" s="4">
        <v>5</v>
      </c>
      <c r="D851" s="4" t="s">
        <v>54</v>
      </c>
      <c r="E851" s="2" t="s">
        <v>43</v>
      </c>
      <c r="F851" s="2" t="s">
        <v>37</v>
      </c>
      <c r="G851" s="2" t="s">
        <v>51</v>
      </c>
      <c r="H851" s="2">
        <v>2015</v>
      </c>
      <c r="I851" s="21" t="s">
        <v>84</v>
      </c>
      <c r="S851" s="2"/>
      <c r="Y851" s="5" t="e">
        <f t="shared" si="65"/>
        <v>#DIV/0!</v>
      </c>
      <c r="AB851" s="5" t="e">
        <f t="shared" si="66"/>
        <v>#DIV/0!</v>
      </c>
      <c r="AC851" s="4" t="e">
        <f t="shared" si="67"/>
        <v>#DIV/0!</v>
      </c>
      <c r="AE851" s="2" t="e">
        <f t="shared" si="68"/>
        <v>#DIV/0!</v>
      </c>
      <c r="AG851" s="2" t="e">
        <f t="shared" si="69"/>
        <v>#DIV/0!</v>
      </c>
      <c r="AH851" s="2"/>
      <c r="AP851" s="2"/>
    </row>
    <row r="852" spans="1:42" s="31" customFormat="1" x14ac:dyDescent="0.25">
      <c r="A852" s="29" t="s">
        <v>50</v>
      </c>
      <c r="B852" s="26">
        <v>171</v>
      </c>
      <c r="C852" s="4">
        <v>5</v>
      </c>
      <c r="D852" s="30" t="s">
        <v>54</v>
      </c>
      <c r="E852" s="31" t="s">
        <v>43</v>
      </c>
      <c r="F852" s="31" t="s">
        <v>37</v>
      </c>
      <c r="G852" s="2" t="s">
        <v>51</v>
      </c>
      <c r="H852" s="31">
        <v>2011</v>
      </c>
      <c r="I852" s="21" t="s">
        <v>97</v>
      </c>
      <c r="J852" s="30"/>
      <c r="Y852" s="32" t="e">
        <f t="shared" si="65"/>
        <v>#DIV/0!</v>
      </c>
      <c r="AB852" s="32" t="e">
        <f t="shared" si="66"/>
        <v>#DIV/0!</v>
      </c>
      <c r="AC852" s="30" t="e">
        <f t="shared" si="67"/>
        <v>#DIV/0!</v>
      </c>
      <c r="AE852" s="31" t="e">
        <f t="shared" si="68"/>
        <v>#DIV/0!</v>
      </c>
      <c r="AG852" s="31" t="e">
        <f t="shared" si="69"/>
        <v>#DIV/0!</v>
      </c>
    </row>
    <row r="853" spans="1:42" x14ac:dyDescent="0.25">
      <c r="A853" s="1" t="s">
        <v>50</v>
      </c>
      <c r="B853" s="3">
        <v>171</v>
      </c>
      <c r="C853" s="4">
        <v>5</v>
      </c>
      <c r="D853" s="4" t="s">
        <v>54</v>
      </c>
      <c r="E853" s="2" t="s">
        <v>43</v>
      </c>
      <c r="F853" s="2" t="s">
        <v>37</v>
      </c>
      <c r="G853" s="2" t="s">
        <v>51</v>
      </c>
      <c r="H853" s="2">
        <v>2012</v>
      </c>
      <c r="I853" s="21" t="s">
        <v>97</v>
      </c>
      <c r="K853" s="2">
        <v>75</v>
      </c>
      <c r="L853" s="2">
        <f>K853-67</f>
        <v>8</v>
      </c>
      <c r="M853" s="2">
        <f>K853-78</f>
        <v>-3</v>
      </c>
      <c r="N853" s="2">
        <f>K853-95</f>
        <v>-20</v>
      </c>
      <c r="O853" s="2">
        <v>4</v>
      </c>
      <c r="S853" s="2"/>
      <c r="U853" s="2">
        <v>2</v>
      </c>
      <c r="V853" s="2">
        <v>216</v>
      </c>
      <c r="W853" s="2">
        <v>25</v>
      </c>
      <c r="X853" s="2">
        <v>99</v>
      </c>
      <c r="Y853" s="5">
        <f t="shared" si="65"/>
        <v>3.96</v>
      </c>
      <c r="Z853" s="2">
        <v>4</v>
      </c>
      <c r="AA853" s="2">
        <v>19</v>
      </c>
      <c r="AB853" s="5">
        <f t="shared" si="66"/>
        <v>0.76</v>
      </c>
      <c r="AC853" s="4">
        <f t="shared" si="67"/>
        <v>19.191919191919194</v>
      </c>
      <c r="AD853" s="2">
        <v>0</v>
      </c>
      <c r="AE853" s="2">
        <f t="shared" si="68"/>
        <v>0</v>
      </c>
      <c r="AF853" s="2">
        <v>0</v>
      </c>
      <c r="AG853" s="2">
        <f t="shared" si="69"/>
        <v>0</v>
      </c>
      <c r="AH853" s="12" t="s">
        <v>73</v>
      </c>
      <c r="AI853" s="2">
        <v>5</v>
      </c>
      <c r="AJ853" s="2">
        <v>2</v>
      </c>
      <c r="AK853" s="2">
        <v>2</v>
      </c>
      <c r="AL853" s="2">
        <v>4</v>
      </c>
      <c r="AM853" s="2">
        <v>3</v>
      </c>
      <c r="AN853" s="2">
        <v>3</v>
      </c>
      <c r="AP853" s="11"/>
    </row>
    <row r="854" spans="1:42" x14ac:dyDescent="0.25">
      <c r="A854" s="1" t="s">
        <v>50</v>
      </c>
      <c r="B854" s="3">
        <v>171</v>
      </c>
      <c r="C854" s="4">
        <v>5</v>
      </c>
      <c r="D854" s="4" t="s">
        <v>54</v>
      </c>
      <c r="E854" s="2" t="s">
        <v>43</v>
      </c>
      <c r="F854" s="2" t="s">
        <v>37</v>
      </c>
      <c r="G854" s="2" t="s">
        <v>51</v>
      </c>
      <c r="H854" s="2">
        <v>2013</v>
      </c>
      <c r="I854" s="21" t="s">
        <v>97</v>
      </c>
      <c r="S854" s="2"/>
      <c r="Y854" s="5" t="e">
        <f t="shared" si="65"/>
        <v>#DIV/0!</v>
      </c>
      <c r="AB854" s="5" t="e">
        <f t="shared" si="66"/>
        <v>#DIV/0!</v>
      </c>
      <c r="AC854" s="4" t="e">
        <f t="shared" si="67"/>
        <v>#DIV/0!</v>
      </c>
      <c r="AE854" s="2" t="e">
        <f t="shared" si="68"/>
        <v>#DIV/0!</v>
      </c>
      <c r="AG854" s="2" t="e">
        <f t="shared" si="69"/>
        <v>#DIV/0!</v>
      </c>
      <c r="AP854" s="2"/>
    </row>
    <row r="855" spans="1:42" x14ac:dyDescent="0.25">
      <c r="A855" s="1" t="s">
        <v>50</v>
      </c>
      <c r="B855" s="3">
        <v>171</v>
      </c>
      <c r="C855" s="4">
        <v>5</v>
      </c>
      <c r="D855" s="4" t="s">
        <v>54</v>
      </c>
      <c r="E855" s="2" t="s">
        <v>43</v>
      </c>
      <c r="F855" s="2" t="s">
        <v>37</v>
      </c>
      <c r="G855" s="2" t="s">
        <v>51</v>
      </c>
      <c r="H855" s="2">
        <v>2014</v>
      </c>
      <c r="I855" s="21" t="s">
        <v>97</v>
      </c>
      <c r="S855" s="2"/>
      <c r="Y855" s="5" t="e">
        <f t="shared" si="65"/>
        <v>#DIV/0!</v>
      </c>
      <c r="AB855" s="5" t="e">
        <f t="shared" si="66"/>
        <v>#DIV/0!</v>
      </c>
      <c r="AC855" s="4" t="e">
        <f t="shared" si="67"/>
        <v>#DIV/0!</v>
      </c>
      <c r="AE855" s="2" t="e">
        <f t="shared" si="68"/>
        <v>#DIV/0!</v>
      </c>
      <c r="AG855" s="2" t="e">
        <f t="shared" si="69"/>
        <v>#DIV/0!</v>
      </c>
      <c r="AH855" s="2"/>
      <c r="AP855" s="2"/>
    </row>
    <row r="856" spans="1:42" x14ac:dyDescent="0.25">
      <c r="A856" s="1" t="s">
        <v>50</v>
      </c>
      <c r="B856" s="3">
        <v>171</v>
      </c>
      <c r="C856" s="4">
        <v>5</v>
      </c>
      <c r="D856" s="4" t="s">
        <v>54</v>
      </c>
      <c r="E856" s="2" t="s">
        <v>43</v>
      </c>
      <c r="F856" s="2" t="s">
        <v>37</v>
      </c>
      <c r="G856" s="2" t="s">
        <v>51</v>
      </c>
      <c r="H856" s="2">
        <v>2015</v>
      </c>
      <c r="I856" s="21" t="s">
        <v>97</v>
      </c>
      <c r="S856" s="2"/>
      <c r="Y856" s="5" t="e">
        <f t="shared" si="65"/>
        <v>#DIV/0!</v>
      </c>
      <c r="AB856" s="5" t="e">
        <f t="shared" si="66"/>
        <v>#DIV/0!</v>
      </c>
      <c r="AC856" s="4" t="e">
        <f t="shared" si="67"/>
        <v>#DIV/0!</v>
      </c>
      <c r="AE856" s="2" t="e">
        <f t="shared" si="68"/>
        <v>#DIV/0!</v>
      </c>
      <c r="AG856" s="2" t="e">
        <f t="shared" si="69"/>
        <v>#DIV/0!</v>
      </c>
      <c r="AH856" s="2"/>
      <c r="AP856" s="2"/>
    </row>
    <row r="857" spans="1:42" s="31" customFormat="1" x14ac:dyDescent="0.25">
      <c r="A857" s="29" t="s">
        <v>50</v>
      </c>
      <c r="B857" s="26">
        <v>172</v>
      </c>
      <c r="C857" s="4">
        <v>5</v>
      </c>
      <c r="D857" s="30" t="s">
        <v>54</v>
      </c>
      <c r="E857" s="31" t="s">
        <v>43</v>
      </c>
      <c r="F857" s="31" t="s">
        <v>37</v>
      </c>
      <c r="G857" s="2" t="s">
        <v>51</v>
      </c>
      <c r="H857" s="31">
        <v>2011</v>
      </c>
      <c r="I857" s="21" t="s">
        <v>84</v>
      </c>
      <c r="J857" s="30"/>
      <c r="Y857" s="32" t="e">
        <f t="shared" si="65"/>
        <v>#DIV/0!</v>
      </c>
      <c r="AB857" s="32" t="e">
        <f t="shared" si="66"/>
        <v>#DIV/0!</v>
      </c>
      <c r="AC857" s="30" t="e">
        <f t="shared" si="67"/>
        <v>#DIV/0!</v>
      </c>
      <c r="AE857" s="31" t="e">
        <f t="shared" si="68"/>
        <v>#DIV/0!</v>
      </c>
      <c r="AG857" s="31" t="e">
        <f t="shared" si="69"/>
        <v>#DIV/0!</v>
      </c>
    </row>
    <row r="858" spans="1:42" x14ac:dyDescent="0.25">
      <c r="A858" s="1" t="s">
        <v>50</v>
      </c>
      <c r="B858" s="3">
        <v>172</v>
      </c>
      <c r="C858" s="4">
        <v>5</v>
      </c>
      <c r="D858" s="4" t="s">
        <v>54</v>
      </c>
      <c r="E858" s="2" t="s">
        <v>43</v>
      </c>
      <c r="F858" s="2" t="s">
        <v>37</v>
      </c>
      <c r="G858" s="2" t="s">
        <v>51</v>
      </c>
      <c r="H858" s="2">
        <v>2012</v>
      </c>
      <c r="I858" s="21" t="s">
        <v>84</v>
      </c>
      <c r="S858" s="2"/>
      <c r="Y858" s="5" t="e">
        <f t="shared" si="65"/>
        <v>#DIV/0!</v>
      </c>
      <c r="AB858" s="5" t="e">
        <f t="shared" si="66"/>
        <v>#DIV/0!</v>
      </c>
      <c r="AC858" s="4" t="e">
        <f t="shared" si="67"/>
        <v>#DIV/0!</v>
      </c>
      <c r="AE858" s="2" t="e">
        <f t="shared" si="68"/>
        <v>#DIV/0!</v>
      </c>
      <c r="AG858" s="2" t="e">
        <f t="shared" si="69"/>
        <v>#DIV/0!</v>
      </c>
      <c r="AH858" s="2"/>
      <c r="AP858" s="2"/>
    </row>
    <row r="859" spans="1:42" x14ac:dyDescent="0.25">
      <c r="A859" s="1" t="s">
        <v>50</v>
      </c>
      <c r="B859" s="3">
        <v>172</v>
      </c>
      <c r="C859" s="4">
        <v>5</v>
      </c>
      <c r="D859" s="4" t="s">
        <v>54</v>
      </c>
      <c r="E859" s="2" t="s">
        <v>43</v>
      </c>
      <c r="F859" s="2" t="s">
        <v>37</v>
      </c>
      <c r="G859" s="2" t="s">
        <v>51</v>
      </c>
      <c r="H859" s="2">
        <v>2013</v>
      </c>
      <c r="I859" s="21" t="s">
        <v>84</v>
      </c>
      <c r="S859" s="2"/>
      <c r="Y859" s="5" t="e">
        <f t="shared" si="65"/>
        <v>#DIV/0!</v>
      </c>
      <c r="AB859" s="5" t="e">
        <f t="shared" si="66"/>
        <v>#DIV/0!</v>
      </c>
      <c r="AC859" s="4" t="e">
        <f t="shared" si="67"/>
        <v>#DIV/0!</v>
      </c>
      <c r="AE859" s="2" t="e">
        <f t="shared" si="68"/>
        <v>#DIV/0!</v>
      </c>
      <c r="AG859" s="2" t="e">
        <f t="shared" si="69"/>
        <v>#DIV/0!</v>
      </c>
      <c r="AP859" s="2"/>
    </row>
    <row r="860" spans="1:42" x14ac:dyDescent="0.25">
      <c r="A860" s="1" t="s">
        <v>50</v>
      </c>
      <c r="B860" s="3">
        <v>172</v>
      </c>
      <c r="C860" s="4">
        <v>5</v>
      </c>
      <c r="D860" s="4" t="s">
        <v>54</v>
      </c>
      <c r="E860" s="2" t="s">
        <v>43</v>
      </c>
      <c r="F860" s="2" t="s">
        <v>37</v>
      </c>
      <c r="G860" s="2" t="s">
        <v>51</v>
      </c>
      <c r="H860" s="2">
        <v>2014</v>
      </c>
      <c r="I860" s="21" t="s">
        <v>84</v>
      </c>
      <c r="S860" s="2"/>
      <c r="Y860" s="5" t="e">
        <f t="shared" si="65"/>
        <v>#DIV/0!</v>
      </c>
      <c r="AB860" s="5" t="e">
        <f t="shared" si="66"/>
        <v>#DIV/0!</v>
      </c>
      <c r="AC860" s="4" t="e">
        <f t="shared" si="67"/>
        <v>#DIV/0!</v>
      </c>
      <c r="AE860" s="2" t="e">
        <f t="shared" si="68"/>
        <v>#DIV/0!</v>
      </c>
      <c r="AG860" s="2" t="e">
        <f t="shared" si="69"/>
        <v>#DIV/0!</v>
      </c>
      <c r="AH860" s="2"/>
      <c r="AP860" s="2"/>
    </row>
    <row r="861" spans="1:42" x14ac:dyDescent="0.25">
      <c r="A861" s="1" t="s">
        <v>50</v>
      </c>
      <c r="B861" s="3">
        <v>172</v>
      </c>
      <c r="C861" s="4">
        <v>5</v>
      </c>
      <c r="D861" s="4" t="s">
        <v>54</v>
      </c>
      <c r="E861" s="2" t="s">
        <v>43</v>
      </c>
      <c r="F861" s="2" t="s">
        <v>37</v>
      </c>
      <c r="G861" s="2" t="s">
        <v>51</v>
      </c>
      <c r="H861" s="2">
        <v>2015</v>
      </c>
      <c r="I861" s="21" t="s">
        <v>84</v>
      </c>
      <c r="S861" s="2"/>
      <c r="Y861" s="5" t="e">
        <f t="shared" si="65"/>
        <v>#DIV/0!</v>
      </c>
      <c r="AB861" s="5" t="e">
        <f t="shared" si="66"/>
        <v>#DIV/0!</v>
      </c>
      <c r="AC861" s="4" t="e">
        <f t="shared" si="67"/>
        <v>#DIV/0!</v>
      </c>
      <c r="AE861" s="2" t="e">
        <f t="shared" si="68"/>
        <v>#DIV/0!</v>
      </c>
      <c r="AG861" s="2" t="e">
        <f t="shared" si="69"/>
        <v>#DIV/0!</v>
      </c>
      <c r="AH861" s="2"/>
      <c r="AP861" s="2"/>
    </row>
    <row r="862" spans="1:42" s="31" customFormat="1" x14ac:dyDescent="0.25">
      <c r="A862" s="29" t="s">
        <v>50</v>
      </c>
      <c r="B862" s="26">
        <v>173</v>
      </c>
      <c r="C862" s="4">
        <v>5</v>
      </c>
      <c r="D862" s="30" t="s">
        <v>54</v>
      </c>
      <c r="E862" s="31" t="s">
        <v>43</v>
      </c>
      <c r="F862" s="31" t="s">
        <v>37</v>
      </c>
      <c r="G862" s="2" t="s">
        <v>51</v>
      </c>
      <c r="H862" s="31">
        <v>2011</v>
      </c>
      <c r="I862" s="21" t="s">
        <v>84</v>
      </c>
      <c r="J862" s="30"/>
      <c r="Y862" s="32" t="e">
        <f t="shared" si="65"/>
        <v>#DIV/0!</v>
      </c>
      <c r="AB862" s="32" t="e">
        <f t="shared" si="66"/>
        <v>#DIV/0!</v>
      </c>
      <c r="AC862" s="30" t="e">
        <f t="shared" si="67"/>
        <v>#DIV/0!</v>
      </c>
      <c r="AE862" s="31" t="e">
        <f t="shared" si="68"/>
        <v>#DIV/0!</v>
      </c>
      <c r="AG862" s="31" t="e">
        <f t="shared" si="69"/>
        <v>#DIV/0!</v>
      </c>
    </row>
    <row r="863" spans="1:42" x14ac:dyDescent="0.25">
      <c r="A863" s="1" t="s">
        <v>50</v>
      </c>
      <c r="B863" s="3">
        <v>173</v>
      </c>
      <c r="C863" s="4">
        <v>5</v>
      </c>
      <c r="D863" s="4" t="s">
        <v>54</v>
      </c>
      <c r="E863" s="2" t="s">
        <v>43</v>
      </c>
      <c r="F863" s="2" t="s">
        <v>37</v>
      </c>
      <c r="G863" s="2" t="s">
        <v>51</v>
      </c>
      <c r="H863" s="2">
        <v>2012</v>
      </c>
      <c r="I863" s="21" t="s">
        <v>84</v>
      </c>
      <c r="S863" s="2"/>
      <c r="Y863" s="5" t="e">
        <f t="shared" si="65"/>
        <v>#DIV/0!</v>
      </c>
      <c r="AB863" s="5" t="e">
        <f t="shared" si="66"/>
        <v>#DIV/0!</v>
      </c>
      <c r="AC863" s="4" t="e">
        <f t="shared" si="67"/>
        <v>#DIV/0!</v>
      </c>
      <c r="AE863" s="2" t="e">
        <f t="shared" si="68"/>
        <v>#DIV/0!</v>
      </c>
      <c r="AG863" s="2" t="e">
        <f t="shared" si="69"/>
        <v>#DIV/0!</v>
      </c>
      <c r="AH863" s="2"/>
      <c r="AP863" s="2"/>
    </row>
    <row r="864" spans="1:42" x14ac:dyDescent="0.25">
      <c r="A864" s="1" t="s">
        <v>50</v>
      </c>
      <c r="B864" s="3">
        <v>173</v>
      </c>
      <c r="C864" s="4">
        <v>5</v>
      </c>
      <c r="D864" s="4" t="s">
        <v>54</v>
      </c>
      <c r="E864" s="2" t="s">
        <v>43</v>
      </c>
      <c r="F864" s="2" t="s">
        <v>37</v>
      </c>
      <c r="G864" s="2" t="s">
        <v>51</v>
      </c>
      <c r="H864" s="2">
        <v>2013</v>
      </c>
      <c r="I864" s="21" t="s">
        <v>84</v>
      </c>
      <c r="S864" s="2"/>
      <c r="Y864" s="5" t="e">
        <f t="shared" si="65"/>
        <v>#DIV/0!</v>
      </c>
      <c r="AB864" s="5" t="e">
        <f t="shared" si="66"/>
        <v>#DIV/0!</v>
      </c>
      <c r="AC864" s="4" t="e">
        <f t="shared" si="67"/>
        <v>#DIV/0!</v>
      </c>
      <c r="AE864" s="2" t="e">
        <f t="shared" si="68"/>
        <v>#DIV/0!</v>
      </c>
      <c r="AG864" s="2" t="e">
        <f t="shared" si="69"/>
        <v>#DIV/0!</v>
      </c>
      <c r="AP864" s="2"/>
    </row>
    <row r="865" spans="1:41" s="2" customFormat="1" x14ac:dyDescent="0.25">
      <c r="A865" s="1" t="s">
        <v>50</v>
      </c>
      <c r="B865" s="3">
        <v>173</v>
      </c>
      <c r="C865" s="4">
        <v>5</v>
      </c>
      <c r="D865" s="4" t="s">
        <v>54</v>
      </c>
      <c r="E865" s="2" t="s">
        <v>43</v>
      </c>
      <c r="F865" s="2" t="s">
        <v>37</v>
      </c>
      <c r="G865" s="2" t="s">
        <v>51</v>
      </c>
      <c r="H865" s="2">
        <v>2014</v>
      </c>
      <c r="I865" s="21" t="s">
        <v>84</v>
      </c>
      <c r="J865" s="4"/>
      <c r="Y865" s="5" t="e">
        <f t="shared" si="65"/>
        <v>#DIV/0!</v>
      </c>
      <c r="AB865" s="5" t="e">
        <f t="shared" si="66"/>
        <v>#DIV/0!</v>
      </c>
      <c r="AC865" s="4" t="e">
        <f t="shared" si="67"/>
        <v>#DIV/0!</v>
      </c>
      <c r="AE865" s="2" t="e">
        <f t="shared" si="68"/>
        <v>#DIV/0!</v>
      </c>
      <c r="AG865" s="2" t="e">
        <f t="shared" si="69"/>
        <v>#DIV/0!</v>
      </c>
    </row>
    <row r="866" spans="1:41" s="2" customFormat="1" x14ac:dyDescent="0.25">
      <c r="A866" s="1" t="s">
        <v>50</v>
      </c>
      <c r="B866" s="3">
        <v>173</v>
      </c>
      <c r="C866" s="4">
        <v>5</v>
      </c>
      <c r="D866" s="4" t="s">
        <v>54</v>
      </c>
      <c r="E866" s="2" t="s">
        <v>43</v>
      </c>
      <c r="F866" s="2" t="s">
        <v>37</v>
      </c>
      <c r="G866" s="2" t="s">
        <v>51</v>
      </c>
      <c r="H866" s="2">
        <v>2015</v>
      </c>
      <c r="I866" s="21" t="s">
        <v>84</v>
      </c>
      <c r="J866" s="4"/>
      <c r="Y866" s="5" t="e">
        <f t="shared" si="65"/>
        <v>#DIV/0!</v>
      </c>
      <c r="AB866" s="5" t="e">
        <f t="shared" si="66"/>
        <v>#DIV/0!</v>
      </c>
      <c r="AC866" s="4" t="e">
        <f t="shared" si="67"/>
        <v>#DIV/0!</v>
      </c>
      <c r="AE866" s="2" t="e">
        <f t="shared" si="68"/>
        <v>#DIV/0!</v>
      </c>
      <c r="AG866" s="2" t="e">
        <f t="shared" si="69"/>
        <v>#DIV/0!</v>
      </c>
    </row>
    <row r="867" spans="1:41" s="31" customFormat="1" x14ac:dyDescent="0.25">
      <c r="A867" s="29" t="s">
        <v>50</v>
      </c>
      <c r="B867" s="26">
        <v>174</v>
      </c>
      <c r="C867" s="4">
        <v>5</v>
      </c>
      <c r="D867" s="30" t="s">
        <v>54</v>
      </c>
      <c r="E867" s="31" t="s">
        <v>43</v>
      </c>
      <c r="F867" s="31" t="s">
        <v>37</v>
      </c>
      <c r="G867" s="2" t="s">
        <v>51</v>
      </c>
      <c r="H867" s="31">
        <v>2011</v>
      </c>
      <c r="I867" s="21" t="s">
        <v>84</v>
      </c>
      <c r="J867" s="30"/>
      <c r="K867" s="31">
        <v>71</v>
      </c>
      <c r="L867" s="31">
        <f>K867-53</f>
        <v>18</v>
      </c>
      <c r="M867" s="31">
        <f>K867-70</f>
        <v>1</v>
      </c>
      <c r="N867" s="31">
        <f>K867-85</f>
        <v>-14</v>
      </c>
      <c r="O867" s="31">
        <v>2</v>
      </c>
      <c r="U867" s="31">
        <v>1</v>
      </c>
      <c r="Y867" s="32" t="e">
        <f t="shared" si="65"/>
        <v>#DIV/0!</v>
      </c>
      <c r="AB867" s="32" t="e">
        <f t="shared" si="66"/>
        <v>#DIV/0!</v>
      </c>
      <c r="AC867" s="30" t="e">
        <f t="shared" si="67"/>
        <v>#DIV/0!</v>
      </c>
      <c r="AE867" s="31" t="e">
        <f t="shared" si="68"/>
        <v>#DIV/0!</v>
      </c>
      <c r="AG867" s="31" t="e">
        <f t="shared" si="69"/>
        <v>#DIV/0!</v>
      </c>
      <c r="AH867" s="33"/>
      <c r="AO867" s="31">
        <v>4</v>
      </c>
    </row>
    <row r="868" spans="1:41" s="2" customFormat="1" x14ac:dyDescent="0.25">
      <c r="A868" s="1" t="s">
        <v>50</v>
      </c>
      <c r="B868" s="3">
        <v>174</v>
      </c>
      <c r="C868" s="4">
        <v>5</v>
      </c>
      <c r="D868" s="4" t="s">
        <v>54</v>
      </c>
      <c r="E868" s="2" t="s">
        <v>43</v>
      </c>
      <c r="F868" s="2" t="s">
        <v>37</v>
      </c>
      <c r="G868" s="2" t="s">
        <v>51</v>
      </c>
      <c r="H868" s="2">
        <v>2012</v>
      </c>
      <c r="I868" s="21" t="s">
        <v>84</v>
      </c>
      <c r="J868" s="4"/>
      <c r="Y868" s="5" t="e">
        <f t="shared" si="65"/>
        <v>#DIV/0!</v>
      </c>
      <c r="AB868" s="5" t="e">
        <f t="shared" si="66"/>
        <v>#DIV/0!</v>
      </c>
      <c r="AC868" s="4" t="e">
        <f t="shared" si="67"/>
        <v>#DIV/0!</v>
      </c>
      <c r="AE868" s="2" t="e">
        <f t="shared" si="68"/>
        <v>#DIV/0!</v>
      </c>
      <c r="AG868" s="2" t="e">
        <f t="shared" si="69"/>
        <v>#DIV/0!</v>
      </c>
    </row>
    <row r="869" spans="1:41" s="2" customFormat="1" x14ac:dyDescent="0.25">
      <c r="A869" s="1" t="s">
        <v>50</v>
      </c>
      <c r="B869" s="3">
        <v>174</v>
      </c>
      <c r="C869" s="4">
        <v>5</v>
      </c>
      <c r="D869" s="4" t="s">
        <v>54</v>
      </c>
      <c r="E869" s="2" t="s">
        <v>43</v>
      </c>
      <c r="F869" s="2" t="s">
        <v>37</v>
      </c>
      <c r="G869" s="2" t="s">
        <v>51</v>
      </c>
      <c r="H869" s="2">
        <v>2013</v>
      </c>
      <c r="I869" s="21" t="s">
        <v>84</v>
      </c>
      <c r="J869" s="4"/>
      <c r="Y869" s="5" t="e">
        <f t="shared" si="65"/>
        <v>#DIV/0!</v>
      </c>
      <c r="AB869" s="5" t="e">
        <f t="shared" si="66"/>
        <v>#DIV/0!</v>
      </c>
      <c r="AC869" s="4" t="e">
        <f t="shared" si="67"/>
        <v>#DIV/0!</v>
      </c>
      <c r="AE869" s="2" t="e">
        <f t="shared" si="68"/>
        <v>#DIV/0!</v>
      </c>
      <c r="AG869" s="2" t="e">
        <f t="shared" si="69"/>
        <v>#DIV/0!</v>
      </c>
      <c r="AH869" s="12"/>
    </row>
    <row r="870" spans="1:41" s="2" customFormat="1" x14ac:dyDescent="0.25">
      <c r="A870" s="1" t="s">
        <v>50</v>
      </c>
      <c r="B870" s="3">
        <v>174</v>
      </c>
      <c r="C870" s="4">
        <v>5</v>
      </c>
      <c r="D870" s="4" t="s">
        <v>54</v>
      </c>
      <c r="E870" s="2" t="s">
        <v>43</v>
      </c>
      <c r="F870" s="2" t="s">
        <v>37</v>
      </c>
      <c r="G870" s="2" t="s">
        <v>51</v>
      </c>
      <c r="H870" s="2">
        <v>2014</v>
      </c>
      <c r="I870" s="21" t="s">
        <v>84</v>
      </c>
      <c r="J870" s="4"/>
      <c r="Y870" s="5" t="e">
        <f t="shared" si="65"/>
        <v>#DIV/0!</v>
      </c>
      <c r="AB870" s="5" t="e">
        <f t="shared" si="66"/>
        <v>#DIV/0!</v>
      </c>
      <c r="AC870" s="4" t="e">
        <f t="shared" si="67"/>
        <v>#DIV/0!</v>
      </c>
      <c r="AE870" s="2" t="e">
        <f t="shared" si="68"/>
        <v>#DIV/0!</v>
      </c>
      <c r="AG870" s="2" t="e">
        <f t="shared" si="69"/>
        <v>#DIV/0!</v>
      </c>
    </row>
    <row r="871" spans="1:41" s="2" customFormat="1" x14ac:dyDescent="0.25">
      <c r="A871" s="1" t="s">
        <v>50</v>
      </c>
      <c r="B871" s="3">
        <v>174</v>
      </c>
      <c r="C871" s="4">
        <v>5</v>
      </c>
      <c r="D871" s="4" t="s">
        <v>54</v>
      </c>
      <c r="E871" s="2" t="s">
        <v>43</v>
      </c>
      <c r="F871" s="2" t="s">
        <v>37</v>
      </c>
      <c r="G871" s="2" t="s">
        <v>51</v>
      </c>
      <c r="H871" s="2">
        <v>2015</v>
      </c>
      <c r="I871" s="21" t="s">
        <v>84</v>
      </c>
      <c r="J871" s="4"/>
      <c r="Y871" s="5" t="e">
        <f t="shared" si="65"/>
        <v>#DIV/0!</v>
      </c>
      <c r="AB871" s="5" t="e">
        <f t="shared" si="66"/>
        <v>#DIV/0!</v>
      </c>
      <c r="AC871" s="4" t="e">
        <f t="shared" si="67"/>
        <v>#DIV/0!</v>
      </c>
      <c r="AE871" s="2" t="e">
        <f t="shared" si="68"/>
        <v>#DIV/0!</v>
      </c>
      <c r="AG871" s="2" t="e">
        <f t="shared" si="69"/>
        <v>#DIV/0!</v>
      </c>
    </row>
    <row r="872" spans="1:41" s="31" customFormat="1" x14ac:dyDescent="0.25">
      <c r="A872" s="29" t="s">
        <v>50</v>
      </c>
      <c r="B872" s="26">
        <v>175</v>
      </c>
      <c r="C872" s="4">
        <v>5</v>
      </c>
      <c r="D872" s="30" t="s">
        <v>54</v>
      </c>
      <c r="E872" s="31" t="s">
        <v>43</v>
      </c>
      <c r="F872" s="31" t="s">
        <v>37</v>
      </c>
      <c r="G872" s="2" t="s">
        <v>51</v>
      </c>
      <c r="H872" s="31">
        <v>2011</v>
      </c>
      <c r="I872" s="21" t="s">
        <v>84</v>
      </c>
      <c r="J872" s="30"/>
      <c r="Y872" s="32" t="e">
        <f t="shared" si="65"/>
        <v>#DIV/0!</v>
      </c>
      <c r="AB872" s="32" t="e">
        <f t="shared" si="66"/>
        <v>#DIV/0!</v>
      </c>
      <c r="AC872" s="30" t="e">
        <f t="shared" si="67"/>
        <v>#DIV/0!</v>
      </c>
      <c r="AE872" s="31" t="e">
        <f t="shared" si="68"/>
        <v>#DIV/0!</v>
      </c>
      <c r="AG872" s="31" t="e">
        <f t="shared" si="69"/>
        <v>#DIV/0!</v>
      </c>
    </row>
    <row r="873" spans="1:41" s="2" customFormat="1" x14ac:dyDescent="0.25">
      <c r="A873" s="1" t="s">
        <v>50</v>
      </c>
      <c r="B873" s="3">
        <v>175</v>
      </c>
      <c r="C873" s="4">
        <v>5</v>
      </c>
      <c r="D873" s="4" t="s">
        <v>54</v>
      </c>
      <c r="E873" s="2" t="s">
        <v>43</v>
      </c>
      <c r="F873" s="2" t="s">
        <v>37</v>
      </c>
      <c r="G873" s="2" t="s">
        <v>51</v>
      </c>
      <c r="H873" s="2">
        <v>2012</v>
      </c>
      <c r="I873" s="21" t="s">
        <v>84</v>
      </c>
      <c r="J873" s="4"/>
      <c r="Y873" s="5" t="e">
        <f t="shared" si="65"/>
        <v>#DIV/0!</v>
      </c>
      <c r="AB873" s="5" t="e">
        <f t="shared" si="66"/>
        <v>#DIV/0!</v>
      </c>
      <c r="AC873" s="4" t="e">
        <f t="shared" si="67"/>
        <v>#DIV/0!</v>
      </c>
      <c r="AE873" s="2" t="e">
        <f t="shared" si="68"/>
        <v>#DIV/0!</v>
      </c>
      <c r="AG873" s="2" t="e">
        <f t="shared" si="69"/>
        <v>#DIV/0!</v>
      </c>
    </row>
    <row r="874" spans="1:41" s="2" customFormat="1" x14ac:dyDescent="0.25">
      <c r="A874" s="1" t="s">
        <v>50</v>
      </c>
      <c r="B874" s="3">
        <v>175</v>
      </c>
      <c r="C874" s="4">
        <v>5</v>
      </c>
      <c r="D874" s="4" t="s">
        <v>54</v>
      </c>
      <c r="E874" s="2" t="s">
        <v>43</v>
      </c>
      <c r="F874" s="2" t="s">
        <v>37</v>
      </c>
      <c r="G874" s="2" t="s">
        <v>51</v>
      </c>
      <c r="H874" s="2">
        <v>2013</v>
      </c>
      <c r="I874" s="21" t="s">
        <v>84</v>
      </c>
      <c r="J874" s="4"/>
      <c r="Y874" s="5" t="e">
        <f t="shared" si="65"/>
        <v>#DIV/0!</v>
      </c>
      <c r="AB874" s="5" t="e">
        <f t="shared" si="66"/>
        <v>#DIV/0!</v>
      </c>
      <c r="AC874" s="4" t="e">
        <f t="shared" si="67"/>
        <v>#DIV/0!</v>
      </c>
      <c r="AE874" s="2" t="e">
        <f t="shared" si="68"/>
        <v>#DIV/0!</v>
      </c>
      <c r="AG874" s="2" t="e">
        <f t="shared" si="69"/>
        <v>#DIV/0!</v>
      </c>
      <c r="AH874" s="12"/>
    </row>
    <row r="875" spans="1:41" s="2" customFormat="1" x14ac:dyDescent="0.25">
      <c r="A875" s="1" t="s">
        <v>50</v>
      </c>
      <c r="B875" s="3">
        <v>175</v>
      </c>
      <c r="C875" s="4">
        <v>5</v>
      </c>
      <c r="D875" s="4" t="s">
        <v>54</v>
      </c>
      <c r="E875" s="2" t="s">
        <v>43</v>
      </c>
      <c r="F875" s="2" t="s">
        <v>37</v>
      </c>
      <c r="G875" s="2" t="s">
        <v>51</v>
      </c>
      <c r="H875" s="2">
        <v>2014</v>
      </c>
      <c r="I875" s="21" t="s">
        <v>84</v>
      </c>
      <c r="J875" s="4"/>
      <c r="Y875" s="5" t="e">
        <f t="shared" si="65"/>
        <v>#DIV/0!</v>
      </c>
      <c r="AB875" s="5" t="e">
        <f t="shared" si="66"/>
        <v>#DIV/0!</v>
      </c>
      <c r="AC875" s="4" t="e">
        <f t="shared" si="67"/>
        <v>#DIV/0!</v>
      </c>
      <c r="AE875" s="2" t="e">
        <f t="shared" si="68"/>
        <v>#DIV/0!</v>
      </c>
      <c r="AG875" s="2" t="e">
        <f t="shared" si="69"/>
        <v>#DIV/0!</v>
      </c>
    </row>
    <row r="876" spans="1:41" s="2" customFormat="1" x14ac:dyDescent="0.25">
      <c r="A876" s="1" t="s">
        <v>50</v>
      </c>
      <c r="B876" s="3">
        <v>175</v>
      </c>
      <c r="C876" s="4">
        <v>5</v>
      </c>
      <c r="D876" s="4" t="s">
        <v>54</v>
      </c>
      <c r="E876" s="2" t="s">
        <v>43</v>
      </c>
      <c r="F876" s="2" t="s">
        <v>37</v>
      </c>
      <c r="G876" s="2" t="s">
        <v>51</v>
      </c>
      <c r="H876" s="2">
        <v>2015</v>
      </c>
      <c r="I876" s="21" t="s">
        <v>84</v>
      </c>
      <c r="J876" s="4"/>
      <c r="Y876" s="5" t="e">
        <f t="shared" si="65"/>
        <v>#DIV/0!</v>
      </c>
      <c r="AB876" s="5" t="e">
        <f t="shared" si="66"/>
        <v>#DIV/0!</v>
      </c>
      <c r="AC876" s="4" t="e">
        <f t="shared" si="67"/>
        <v>#DIV/0!</v>
      </c>
      <c r="AE876" s="2" t="e">
        <f t="shared" si="68"/>
        <v>#DIV/0!</v>
      </c>
      <c r="AG876" s="2" t="e">
        <f t="shared" si="69"/>
        <v>#DIV/0!</v>
      </c>
    </row>
    <row r="877" spans="1:41" s="31" customFormat="1" x14ac:dyDescent="0.25">
      <c r="A877" s="29" t="s">
        <v>50</v>
      </c>
      <c r="B877" s="26">
        <v>176</v>
      </c>
      <c r="C877" s="4">
        <v>5</v>
      </c>
      <c r="D877" s="30" t="s">
        <v>54</v>
      </c>
      <c r="E877" s="31" t="s">
        <v>43</v>
      </c>
      <c r="F877" s="31" t="s">
        <v>37</v>
      </c>
      <c r="G877" s="2" t="s">
        <v>51</v>
      </c>
      <c r="H877" s="31">
        <v>2011</v>
      </c>
      <c r="I877" s="21" t="s">
        <v>84</v>
      </c>
      <c r="J877" s="30"/>
      <c r="Y877" s="32" t="e">
        <f t="shared" si="65"/>
        <v>#DIV/0!</v>
      </c>
      <c r="AB877" s="32" t="e">
        <f t="shared" si="66"/>
        <v>#DIV/0!</v>
      </c>
      <c r="AC877" s="30" t="e">
        <f t="shared" si="67"/>
        <v>#DIV/0!</v>
      </c>
      <c r="AE877" s="31" t="e">
        <f t="shared" si="68"/>
        <v>#DIV/0!</v>
      </c>
      <c r="AG877" s="31" t="e">
        <f t="shared" si="69"/>
        <v>#DIV/0!</v>
      </c>
    </row>
    <row r="878" spans="1:41" s="2" customFormat="1" x14ac:dyDescent="0.25">
      <c r="A878" s="1" t="s">
        <v>50</v>
      </c>
      <c r="B878" s="3">
        <v>176</v>
      </c>
      <c r="C878" s="4">
        <v>5</v>
      </c>
      <c r="D878" s="4" t="s">
        <v>54</v>
      </c>
      <c r="E878" s="2" t="s">
        <v>43</v>
      </c>
      <c r="F878" s="2" t="s">
        <v>37</v>
      </c>
      <c r="G878" s="2" t="s">
        <v>51</v>
      </c>
      <c r="H878" s="2">
        <v>2012</v>
      </c>
      <c r="I878" s="21" t="s">
        <v>84</v>
      </c>
      <c r="J878" s="4"/>
      <c r="Y878" s="5" t="e">
        <f t="shared" si="65"/>
        <v>#DIV/0!</v>
      </c>
      <c r="AB878" s="5" t="e">
        <f t="shared" si="66"/>
        <v>#DIV/0!</v>
      </c>
      <c r="AC878" s="4" t="e">
        <f t="shared" si="67"/>
        <v>#DIV/0!</v>
      </c>
      <c r="AE878" s="2" t="e">
        <f t="shared" si="68"/>
        <v>#DIV/0!</v>
      </c>
      <c r="AG878" s="2" t="e">
        <f t="shared" si="69"/>
        <v>#DIV/0!</v>
      </c>
    </row>
    <row r="879" spans="1:41" s="2" customFormat="1" x14ac:dyDescent="0.25">
      <c r="A879" s="1" t="s">
        <v>50</v>
      </c>
      <c r="B879" s="3">
        <v>176</v>
      </c>
      <c r="C879" s="4">
        <v>5</v>
      </c>
      <c r="D879" s="4" t="s">
        <v>54</v>
      </c>
      <c r="E879" s="2" t="s">
        <v>43</v>
      </c>
      <c r="F879" s="2" t="s">
        <v>37</v>
      </c>
      <c r="G879" s="2" t="s">
        <v>51</v>
      </c>
      <c r="H879" s="2">
        <v>2013</v>
      </c>
      <c r="I879" s="21" t="s">
        <v>84</v>
      </c>
      <c r="J879" s="4"/>
      <c r="Y879" s="5" t="e">
        <f t="shared" si="65"/>
        <v>#DIV/0!</v>
      </c>
      <c r="AB879" s="5" t="e">
        <f t="shared" si="66"/>
        <v>#DIV/0!</v>
      </c>
      <c r="AC879" s="4" t="e">
        <f t="shared" si="67"/>
        <v>#DIV/0!</v>
      </c>
      <c r="AE879" s="2" t="e">
        <f t="shared" si="68"/>
        <v>#DIV/0!</v>
      </c>
      <c r="AG879" s="2" t="e">
        <f t="shared" si="69"/>
        <v>#DIV/0!</v>
      </c>
      <c r="AH879" s="12"/>
    </row>
    <row r="880" spans="1:41" s="2" customFormat="1" x14ac:dyDescent="0.25">
      <c r="A880" s="1" t="s">
        <v>50</v>
      </c>
      <c r="B880" s="3">
        <v>176</v>
      </c>
      <c r="C880" s="4">
        <v>5</v>
      </c>
      <c r="D880" s="4" t="s">
        <v>54</v>
      </c>
      <c r="E880" s="2" t="s">
        <v>43</v>
      </c>
      <c r="F880" s="2" t="s">
        <v>37</v>
      </c>
      <c r="G880" s="2" t="s">
        <v>51</v>
      </c>
      <c r="H880" s="2">
        <v>2014</v>
      </c>
      <c r="I880" s="21" t="s">
        <v>84</v>
      </c>
      <c r="J880" s="4"/>
      <c r="Y880" s="5" t="e">
        <f t="shared" si="65"/>
        <v>#DIV/0!</v>
      </c>
      <c r="AB880" s="5" t="e">
        <f t="shared" si="66"/>
        <v>#DIV/0!</v>
      </c>
      <c r="AC880" s="4" t="e">
        <f t="shared" si="67"/>
        <v>#DIV/0!</v>
      </c>
      <c r="AE880" s="2" t="e">
        <f t="shared" si="68"/>
        <v>#DIV/0!</v>
      </c>
      <c r="AG880" s="2" t="e">
        <f t="shared" si="69"/>
        <v>#DIV/0!</v>
      </c>
    </row>
    <row r="881" spans="1:34" s="2" customFormat="1" x14ac:dyDescent="0.25">
      <c r="A881" s="1" t="s">
        <v>50</v>
      </c>
      <c r="B881" s="3">
        <v>176</v>
      </c>
      <c r="C881" s="4">
        <v>5</v>
      </c>
      <c r="D881" s="4" t="s">
        <v>54</v>
      </c>
      <c r="E881" s="2" t="s">
        <v>43</v>
      </c>
      <c r="F881" s="2" t="s">
        <v>37</v>
      </c>
      <c r="G881" s="2" t="s">
        <v>51</v>
      </c>
      <c r="H881" s="2">
        <v>2015</v>
      </c>
      <c r="I881" s="21" t="s">
        <v>84</v>
      </c>
      <c r="J881" s="4"/>
      <c r="Y881" s="5" t="e">
        <f t="shared" si="65"/>
        <v>#DIV/0!</v>
      </c>
      <c r="AB881" s="5" t="e">
        <f t="shared" si="66"/>
        <v>#DIV/0!</v>
      </c>
      <c r="AC881" s="4" t="e">
        <f t="shared" si="67"/>
        <v>#DIV/0!</v>
      </c>
      <c r="AE881" s="2" t="e">
        <f t="shared" si="68"/>
        <v>#DIV/0!</v>
      </c>
      <c r="AG881" s="2" t="e">
        <f t="shared" si="69"/>
        <v>#DIV/0!</v>
      </c>
    </row>
    <row r="882" spans="1:34" s="31" customFormat="1" x14ac:dyDescent="0.25">
      <c r="A882" s="29" t="s">
        <v>50</v>
      </c>
      <c r="B882" s="26">
        <v>177</v>
      </c>
      <c r="C882" s="4">
        <v>5</v>
      </c>
      <c r="D882" s="30" t="s">
        <v>54</v>
      </c>
      <c r="E882" s="31" t="s">
        <v>43</v>
      </c>
      <c r="F882" s="31" t="s">
        <v>37</v>
      </c>
      <c r="G882" s="2" t="s">
        <v>51</v>
      </c>
      <c r="H882" s="31">
        <v>2011</v>
      </c>
      <c r="I882" s="21" t="s">
        <v>84</v>
      </c>
      <c r="J882" s="30"/>
      <c r="Y882" s="32" t="e">
        <f t="shared" si="65"/>
        <v>#DIV/0!</v>
      </c>
      <c r="AB882" s="32" t="e">
        <f t="shared" si="66"/>
        <v>#DIV/0!</v>
      </c>
      <c r="AC882" s="30" t="e">
        <f t="shared" si="67"/>
        <v>#DIV/0!</v>
      </c>
      <c r="AE882" s="31" t="e">
        <f t="shared" si="68"/>
        <v>#DIV/0!</v>
      </c>
      <c r="AG882" s="31" t="e">
        <f t="shared" si="69"/>
        <v>#DIV/0!</v>
      </c>
    </row>
    <row r="883" spans="1:34" s="2" customFormat="1" x14ac:dyDescent="0.25">
      <c r="A883" s="1" t="s">
        <v>50</v>
      </c>
      <c r="B883" s="3">
        <v>177</v>
      </c>
      <c r="C883" s="4">
        <v>5</v>
      </c>
      <c r="D883" s="4" t="s">
        <v>54</v>
      </c>
      <c r="E883" s="2" t="s">
        <v>43</v>
      </c>
      <c r="F883" s="2" t="s">
        <v>37</v>
      </c>
      <c r="G883" s="2" t="s">
        <v>51</v>
      </c>
      <c r="H883" s="2">
        <v>2012</v>
      </c>
      <c r="I883" s="21" t="s">
        <v>84</v>
      </c>
      <c r="J883" s="4"/>
      <c r="Y883" s="5" t="e">
        <f t="shared" si="65"/>
        <v>#DIV/0!</v>
      </c>
      <c r="AB883" s="5" t="e">
        <f t="shared" si="66"/>
        <v>#DIV/0!</v>
      </c>
      <c r="AC883" s="4" t="e">
        <f t="shared" si="67"/>
        <v>#DIV/0!</v>
      </c>
      <c r="AE883" s="2" t="e">
        <f t="shared" si="68"/>
        <v>#DIV/0!</v>
      </c>
      <c r="AG883" s="2" t="e">
        <f t="shared" si="69"/>
        <v>#DIV/0!</v>
      </c>
    </row>
    <row r="884" spans="1:34" s="2" customFormat="1" x14ac:dyDescent="0.25">
      <c r="A884" s="1" t="s">
        <v>50</v>
      </c>
      <c r="B884" s="3">
        <v>177</v>
      </c>
      <c r="C884" s="4">
        <v>5</v>
      </c>
      <c r="D884" s="4" t="s">
        <v>54</v>
      </c>
      <c r="E884" s="2" t="s">
        <v>43</v>
      </c>
      <c r="F884" s="2" t="s">
        <v>37</v>
      </c>
      <c r="G884" s="2" t="s">
        <v>51</v>
      </c>
      <c r="H884" s="2">
        <v>2013</v>
      </c>
      <c r="I884" s="21" t="s">
        <v>84</v>
      </c>
      <c r="J884" s="4"/>
      <c r="Y884" s="5" t="e">
        <f t="shared" si="65"/>
        <v>#DIV/0!</v>
      </c>
      <c r="AB884" s="5" t="e">
        <f t="shared" si="66"/>
        <v>#DIV/0!</v>
      </c>
      <c r="AC884" s="4" t="e">
        <f t="shared" si="67"/>
        <v>#DIV/0!</v>
      </c>
      <c r="AE884" s="2" t="e">
        <f t="shared" si="68"/>
        <v>#DIV/0!</v>
      </c>
      <c r="AG884" s="2" t="e">
        <f t="shared" si="69"/>
        <v>#DIV/0!</v>
      </c>
      <c r="AH884" s="12"/>
    </row>
    <row r="885" spans="1:34" s="2" customFormat="1" x14ac:dyDescent="0.25">
      <c r="A885" s="1" t="s">
        <v>50</v>
      </c>
      <c r="B885" s="3">
        <v>177</v>
      </c>
      <c r="C885" s="4">
        <v>5</v>
      </c>
      <c r="D885" s="4" t="s">
        <v>54</v>
      </c>
      <c r="E885" s="2" t="s">
        <v>43</v>
      </c>
      <c r="F885" s="2" t="s">
        <v>37</v>
      </c>
      <c r="G885" s="2" t="s">
        <v>51</v>
      </c>
      <c r="H885" s="2">
        <v>2014</v>
      </c>
      <c r="I885" s="21" t="s">
        <v>84</v>
      </c>
      <c r="J885" s="4"/>
      <c r="Y885" s="5" t="e">
        <f t="shared" si="65"/>
        <v>#DIV/0!</v>
      </c>
      <c r="AB885" s="5" t="e">
        <f t="shared" si="66"/>
        <v>#DIV/0!</v>
      </c>
      <c r="AC885" s="4" t="e">
        <f t="shared" si="67"/>
        <v>#DIV/0!</v>
      </c>
      <c r="AE885" s="2" t="e">
        <f t="shared" si="68"/>
        <v>#DIV/0!</v>
      </c>
      <c r="AG885" s="2" t="e">
        <f t="shared" si="69"/>
        <v>#DIV/0!</v>
      </c>
    </row>
    <row r="886" spans="1:34" s="2" customFormat="1" x14ac:dyDescent="0.25">
      <c r="A886" s="1" t="s">
        <v>50</v>
      </c>
      <c r="B886" s="3">
        <v>177</v>
      </c>
      <c r="C886" s="4">
        <v>5</v>
      </c>
      <c r="D886" s="4" t="s">
        <v>54</v>
      </c>
      <c r="E886" s="2" t="s">
        <v>43</v>
      </c>
      <c r="F886" s="2" t="s">
        <v>37</v>
      </c>
      <c r="G886" s="2" t="s">
        <v>51</v>
      </c>
      <c r="H886" s="2">
        <v>2015</v>
      </c>
      <c r="I886" s="21" t="s">
        <v>84</v>
      </c>
      <c r="J886" s="4"/>
      <c r="Y886" s="5" t="e">
        <f t="shared" si="65"/>
        <v>#DIV/0!</v>
      </c>
      <c r="AB886" s="5" t="e">
        <f t="shared" si="66"/>
        <v>#DIV/0!</v>
      </c>
      <c r="AC886" s="4" t="e">
        <f t="shared" si="67"/>
        <v>#DIV/0!</v>
      </c>
      <c r="AE886" s="2" t="e">
        <f t="shared" si="68"/>
        <v>#DIV/0!</v>
      </c>
      <c r="AG886" s="2" t="e">
        <f t="shared" si="69"/>
        <v>#DIV/0!</v>
      </c>
    </row>
    <row r="887" spans="1:34" s="31" customFormat="1" x14ac:dyDescent="0.25">
      <c r="A887" s="29" t="s">
        <v>50</v>
      </c>
      <c r="B887" s="26">
        <v>178</v>
      </c>
      <c r="C887" s="4">
        <v>5</v>
      </c>
      <c r="D887" s="30" t="s">
        <v>54</v>
      </c>
      <c r="E887" s="31" t="s">
        <v>43</v>
      </c>
      <c r="F887" s="31" t="s">
        <v>37</v>
      </c>
      <c r="G887" s="2" t="s">
        <v>51</v>
      </c>
      <c r="H887" s="31">
        <v>2011</v>
      </c>
      <c r="I887" s="21" t="s">
        <v>84</v>
      </c>
      <c r="J887" s="30"/>
      <c r="Y887" s="32" t="e">
        <f t="shared" si="65"/>
        <v>#DIV/0!</v>
      </c>
      <c r="AB887" s="32" t="e">
        <f t="shared" si="66"/>
        <v>#DIV/0!</v>
      </c>
      <c r="AC887" s="30" t="e">
        <f t="shared" si="67"/>
        <v>#DIV/0!</v>
      </c>
      <c r="AE887" s="31" t="e">
        <f t="shared" si="68"/>
        <v>#DIV/0!</v>
      </c>
      <c r="AG887" s="31" t="e">
        <f t="shared" si="69"/>
        <v>#DIV/0!</v>
      </c>
    </row>
    <row r="888" spans="1:34" s="2" customFormat="1" x14ac:dyDescent="0.25">
      <c r="A888" s="1" t="s">
        <v>50</v>
      </c>
      <c r="B888" s="3">
        <v>178</v>
      </c>
      <c r="C888" s="4">
        <v>5</v>
      </c>
      <c r="D888" s="4" t="s">
        <v>54</v>
      </c>
      <c r="E888" s="2" t="s">
        <v>43</v>
      </c>
      <c r="F888" s="2" t="s">
        <v>37</v>
      </c>
      <c r="G888" s="2" t="s">
        <v>51</v>
      </c>
      <c r="H888" s="2">
        <v>2012</v>
      </c>
      <c r="I888" s="21" t="s">
        <v>84</v>
      </c>
      <c r="J888" s="4"/>
      <c r="Y888" s="5" t="e">
        <f t="shared" si="65"/>
        <v>#DIV/0!</v>
      </c>
      <c r="AB888" s="5" t="e">
        <f t="shared" si="66"/>
        <v>#DIV/0!</v>
      </c>
      <c r="AC888" s="4" t="e">
        <f t="shared" si="67"/>
        <v>#DIV/0!</v>
      </c>
      <c r="AE888" s="2" t="e">
        <f t="shared" si="68"/>
        <v>#DIV/0!</v>
      </c>
      <c r="AG888" s="2" t="e">
        <f t="shared" si="69"/>
        <v>#DIV/0!</v>
      </c>
    </row>
    <row r="889" spans="1:34" s="2" customFormat="1" x14ac:dyDescent="0.25">
      <c r="A889" s="1" t="s">
        <v>50</v>
      </c>
      <c r="B889" s="3">
        <v>178</v>
      </c>
      <c r="C889" s="4">
        <v>5</v>
      </c>
      <c r="D889" s="4" t="s">
        <v>54</v>
      </c>
      <c r="E889" s="2" t="s">
        <v>43</v>
      </c>
      <c r="F889" s="2" t="s">
        <v>37</v>
      </c>
      <c r="G889" s="2" t="s">
        <v>51</v>
      </c>
      <c r="H889" s="2">
        <v>2013</v>
      </c>
      <c r="I889" s="21" t="s">
        <v>84</v>
      </c>
      <c r="J889" s="4"/>
      <c r="Y889" s="5" t="e">
        <f t="shared" si="65"/>
        <v>#DIV/0!</v>
      </c>
      <c r="AB889" s="5" t="e">
        <f t="shared" si="66"/>
        <v>#DIV/0!</v>
      </c>
      <c r="AC889" s="4" t="e">
        <f t="shared" si="67"/>
        <v>#DIV/0!</v>
      </c>
      <c r="AE889" s="2" t="e">
        <f t="shared" si="68"/>
        <v>#DIV/0!</v>
      </c>
      <c r="AG889" s="2" t="e">
        <f t="shared" si="69"/>
        <v>#DIV/0!</v>
      </c>
      <c r="AH889" s="12"/>
    </row>
    <row r="890" spans="1:34" s="2" customFormat="1" x14ac:dyDescent="0.25">
      <c r="A890" s="1" t="s">
        <v>50</v>
      </c>
      <c r="B890" s="3">
        <v>178</v>
      </c>
      <c r="C890" s="4">
        <v>5</v>
      </c>
      <c r="D890" s="4" t="s">
        <v>54</v>
      </c>
      <c r="E890" s="2" t="s">
        <v>43</v>
      </c>
      <c r="F890" s="2" t="s">
        <v>37</v>
      </c>
      <c r="G890" s="2" t="s">
        <v>51</v>
      </c>
      <c r="H890" s="2">
        <v>2014</v>
      </c>
      <c r="I890" s="21" t="s">
        <v>84</v>
      </c>
      <c r="J890" s="4"/>
      <c r="Y890" s="5" t="e">
        <f t="shared" si="65"/>
        <v>#DIV/0!</v>
      </c>
      <c r="AB890" s="5" t="e">
        <f t="shared" si="66"/>
        <v>#DIV/0!</v>
      </c>
      <c r="AC890" s="4" t="e">
        <f t="shared" si="67"/>
        <v>#DIV/0!</v>
      </c>
      <c r="AE890" s="2" t="e">
        <f t="shared" si="68"/>
        <v>#DIV/0!</v>
      </c>
      <c r="AG890" s="2" t="e">
        <f t="shared" si="69"/>
        <v>#DIV/0!</v>
      </c>
    </row>
    <row r="891" spans="1:34" s="2" customFormat="1" x14ac:dyDescent="0.25">
      <c r="A891" s="1" t="s">
        <v>50</v>
      </c>
      <c r="B891" s="3">
        <v>178</v>
      </c>
      <c r="C891" s="4">
        <v>5</v>
      </c>
      <c r="D891" s="4" t="s">
        <v>54</v>
      </c>
      <c r="E891" s="2" t="s">
        <v>43</v>
      </c>
      <c r="F891" s="2" t="s">
        <v>37</v>
      </c>
      <c r="G891" s="2" t="s">
        <v>51</v>
      </c>
      <c r="H891" s="2">
        <v>2015</v>
      </c>
      <c r="I891" s="21" t="s">
        <v>84</v>
      </c>
      <c r="J891" s="4"/>
      <c r="Y891" s="5" t="e">
        <f t="shared" si="65"/>
        <v>#DIV/0!</v>
      </c>
      <c r="AB891" s="5" t="e">
        <f t="shared" si="66"/>
        <v>#DIV/0!</v>
      </c>
      <c r="AC891" s="4" t="e">
        <f t="shared" si="67"/>
        <v>#DIV/0!</v>
      </c>
      <c r="AE891" s="2" t="e">
        <f t="shared" si="68"/>
        <v>#DIV/0!</v>
      </c>
      <c r="AG891" s="2" t="e">
        <f t="shared" si="69"/>
        <v>#DIV/0!</v>
      </c>
    </row>
    <row r="892" spans="1:34" s="31" customFormat="1" x14ac:dyDescent="0.25">
      <c r="A892" s="29" t="s">
        <v>50</v>
      </c>
      <c r="B892" s="26">
        <v>179</v>
      </c>
      <c r="C892" s="4">
        <v>5</v>
      </c>
      <c r="D892" s="30" t="s">
        <v>54</v>
      </c>
      <c r="E892" s="31" t="s">
        <v>43</v>
      </c>
      <c r="F892" s="31" t="s">
        <v>37</v>
      </c>
      <c r="G892" s="2" t="s">
        <v>51</v>
      </c>
      <c r="H892" s="31">
        <v>2011</v>
      </c>
      <c r="I892" s="21" t="s">
        <v>84</v>
      </c>
      <c r="J892" s="30"/>
      <c r="Y892" s="32" t="e">
        <f t="shared" si="65"/>
        <v>#DIV/0!</v>
      </c>
      <c r="AB892" s="32" t="e">
        <f t="shared" si="66"/>
        <v>#DIV/0!</v>
      </c>
      <c r="AC892" s="30" t="e">
        <f t="shared" si="67"/>
        <v>#DIV/0!</v>
      </c>
      <c r="AE892" s="31" t="e">
        <f t="shared" si="68"/>
        <v>#DIV/0!</v>
      </c>
      <c r="AG892" s="31" t="e">
        <f t="shared" si="69"/>
        <v>#DIV/0!</v>
      </c>
    </row>
    <row r="893" spans="1:34" s="2" customFormat="1" x14ac:dyDescent="0.25">
      <c r="A893" s="1" t="s">
        <v>50</v>
      </c>
      <c r="B893" s="3">
        <v>179</v>
      </c>
      <c r="C893" s="4">
        <v>5</v>
      </c>
      <c r="D893" s="4" t="s">
        <v>54</v>
      </c>
      <c r="E893" s="2" t="s">
        <v>43</v>
      </c>
      <c r="F893" s="2" t="s">
        <v>37</v>
      </c>
      <c r="G893" s="2" t="s">
        <v>51</v>
      </c>
      <c r="H893" s="2">
        <v>2012</v>
      </c>
      <c r="I893" s="21" t="s">
        <v>84</v>
      </c>
      <c r="J893" s="4"/>
      <c r="Y893" s="5" t="e">
        <f t="shared" si="65"/>
        <v>#DIV/0!</v>
      </c>
      <c r="AB893" s="5" t="e">
        <f t="shared" si="66"/>
        <v>#DIV/0!</v>
      </c>
      <c r="AC893" s="4" t="e">
        <f t="shared" si="67"/>
        <v>#DIV/0!</v>
      </c>
      <c r="AE893" s="2" t="e">
        <f t="shared" si="68"/>
        <v>#DIV/0!</v>
      </c>
      <c r="AG893" s="2" t="e">
        <f t="shared" si="69"/>
        <v>#DIV/0!</v>
      </c>
    </row>
    <row r="894" spans="1:34" s="2" customFormat="1" x14ac:dyDescent="0.25">
      <c r="A894" s="1" t="s">
        <v>50</v>
      </c>
      <c r="B894" s="3">
        <v>179</v>
      </c>
      <c r="C894" s="4">
        <v>5</v>
      </c>
      <c r="D894" s="4" t="s">
        <v>54</v>
      </c>
      <c r="E894" s="2" t="s">
        <v>43</v>
      </c>
      <c r="F894" s="2" t="s">
        <v>37</v>
      </c>
      <c r="G894" s="2" t="s">
        <v>51</v>
      </c>
      <c r="H894" s="2">
        <v>2013</v>
      </c>
      <c r="I894" s="21" t="s">
        <v>84</v>
      </c>
      <c r="J894" s="4"/>
      <c r="Y894" s="5" t="e">
        <f t="shared" si="65"/>
        <v>#DIV/0!</v>
      </c>
      <c r="AB894" s="5" t="e">
        <f t="shared" si="66"/>
        <v>#DIV/0!</v>
      </c>
      <c r="AC894" s="4" t="e">
        <f t="shared" si="67"/>
        <v>#DIV/0!</v>
      </c>
      <c r="AE894" s="2" t="e">
        <f t="shared" si="68"/>
        <v>#DIV/0!</v>
      </c>
      <c r="AG894" s="2" t="e">
        <f t="shared" si="69"/>
        <v>#DIV/0!</v>
      </c>
      <c r="AH894" s="12"/>
    </row>
    <row r="895" spans="1:34" s="2" customFormat="1" x14ac:dyDescent="0.25">
      <c r="A895" s="1" t="s">
        <v>50</v>
      </c>
      <c r="B895" s="3">
        <v>179</v>
      </c>
      <c r="C895" s="4">
        <v>5</v>
      </c>
      <c r="D895" s="4" t="s">
        <v>54</v>
      </c>
      <c r="E895" s="2" t="s">
        <v>43</v>
      </c>
      <c r="F895" s="2" t="s">
        <v>37</v>
      </c>
      <c r="G895" s="2" t="s">
        <v>51</v>
      </c>
      <c r="H895" s="2">
        <v>2014</v>
      </c>
      <c r="I895" s="21" t="s">
        <v>84</v>
      </c>
      <c r="J895" s="4"/>
      <c r="Y895" s="5" t="e">
        <f t="shared" si="65"/>
        <v>#DIV/0!</v>
      </c>
      <c r="AB895" s="5" t="e">
        <f t="shared" si="66"/>
        <v>#DIV/0!</v>
      </c>
      <c r="AC895" s="4" t="e">
        <f t="shared" si="67"/>
        <v>#DIV/0!</v>
      </c>
      <c r="AE895" s="2" t="e">
        <f t="shared" si="68"/>
        <v>#DIV/0!</v>
      </c>
      <c r="AG895" s="2" t="e">
        <f t="shared" si="69"/>
        <v>#DIV/0!</v>
      </c>
    </row>
    <row r="896" spans="1:34" s="2" customFormat="1" x14ac:dyDescent="0.25">
      <c r="A896" s="1" t="s">
        <v>50</v>
      </c>
      <c r="B896" s="3">
        <v>179</v>
      </c>
      <c r="C896" s="4">
        <v>5</v>
      </c>
      <c r="D896" s="4" t="s">
        <v>54</v>
      </c>
      <c r="E896" s="2" t="s">
        <v>43</v>
      </c>
      <c r="F896" s="2" t="s">
        <v>37</v>
      </c>
      <c r="G896" s="2" t="s">
        <v>51</v>
      </c>
      <c r="H896" s="2">
        <v>2015</v>
      </c>
      <c r="I896" s="21" t="s">
        <v>84</v>
      </c>
      <c r="J896" s="4"/>
      <c r="Y896" s="5" t="e">
        <f t="shared" si="65"/>
        <v>#DIV/0!</v>
      </c>
      <c r="AB896" s="5" t="e">
        <f t="shared" si="66"/>
        <v>#DIV/0!</v>
      </c>
      <c r="AC896" s="4" t="e">
        <f t="shared" si="67"/>
        <v>#DIV/0!</v>
      </c>
      <c r="AE896" s="2" t="e">
        <f t="shared" si="68"/>
        <v>#DIV/0!</v>
      </c>
      <c r="AG896" s="2" t="e">
        <f t="shared" si="69"/>
        <v>#DIV/0!</v>
      </c>
    </row>
    <row r="897" spans="1:42" s="31" customFormat="1" x14ac:dyDescent="0.25">
      <c r="A897" s="29" t="s">
        <v>50</v>
      </c>
      <c r="B897" s="26">
        <v>180</v>
      </c>
      <c r="C897" s="4">
        <v>5</v>
      </c>
      <c r="D897" s="30" t="s">
        <v>54</v>
      </c>
      <c r="E897" s="31" t="s">
        <v>43</v>
      </c>
      <c r="F897" s="31" t="s">
        <v>37</v>
      </c>
      <c r="G897" s="2" t="s">
        <v>51</v>
      </c>
      <c r="H897" s="31">
        <v>2011</v>
      </c>
      <c r="I897" s="21" t="s">
        <v>84</v>
      </c>
      <c r="J897" s="30"/>
      <c r="Y897" s="32" t="e">
        <f t="shared" si="65"/>
        <v>#DIV/0!</v>
      </c>
      <c r="AB897" s="32" t="e">
        <f t="shared" si="66"/>
        <v>#DIV/0!</v>
      </c>
      <c r="AC897" s="30" t="e">
        <f t="shared" si="67"/>
        <v>#DIV/0!</v>
      </c>
      <c r="AE897" s="31" t="e">
        <f t="shared" si="68"/>
        <v>#DIV/0!</v>
      </c>
      <c r="AG897" s="31" t="e">
        <f t="shared" si="69"/>
        <v>#DIV/0!</v>
      </c>
    </row>
    <row r="898" spans="1:42" x14ac:dyDescent="0.25">
      <c r="A898" s="1" t="s">
        <v>50</v>
      </c>
      <c r="B898" s="3">
        <v>180</v>
      </c>
      <c r="C898" s="4">
        <v>5</v>
      </c>
      <c r="D898" s="4" t="s">
        <v>54</v>
      </c>
      <c r="E898" s="2" t="s">
        <v>43</v>
      </c>
      <c r="F898" s="2" t="s">
        <v>37</v>
      </c>
      <c r="G898" s="2" t="s">
        <v>51</v>
      </c>
      <c r="H898" s="2">
        <v>2012</v>
      </c>
      <c r="I898" s="21" t="s">
        <v>84</v>
      </c>
      <c r="S898" s="2"/>
      <c r="Y898" s="5" t="e">
        <f t="shared" si="65"/>
        <v>#DIV/0!</v>
      </c>
      <c r="AB898" s="5" t="e">
        <f t="shared" si="66"/>
        <v>#DIV/0!</v>
      </c>
      <c r="AC898" s="4" t="e">
        <f t="shared" si="67"/>
        <v>#DIV/0!</v>
      </c>
      <c r="AE898" s="2" t="e">
        <f t="shared" si="68"/>
        <v>#DIV/0!</v>
      </c>
      <c r="AG898" s="2" t="e">
        <f t="shared" si="69"/>
        <v>#DIV/0!</v>
      </c>
      <c r="AH898" s="2"/>
      <c r="AP898" s="2"/>
    </row>
    <row r="899" spans="1:42" x14ac:dyDescent="0.25">
      <c r="A899" s="1" t="s">
        <v>50</v>
      </c>
      <c r="B899" s="3">
        <v>180</v>
      </c>
      <c r="C899" s="4">
        <v>5</v>
      </c>
      <c r="D899" s="4" t="s">
        <v>54</v>
      </c>
      <c r="E899" s="2" t="s">
        <v>43</v>
      </c>
      <c r="F899" s="2" t="s">
        <v>37</v>
      </c>
      <c r="G899" s="2" t="s">
        <v>51</v>
      </c>
      <c r="H899" s="2">
        <v>2013</v>
      </c>
      <c r="I899" s="21" t="s">
        <v>84</v>
      </c>
      <c r="S899" s="2"/>
      <c r="Y899" s="5" t="e">
        <f t="shared" ref="Y899:Y962" si="70">(X899+(AB899*AD899))/W899</f>
        <v>#DIV/0!</v>
      </c>
      <c r="AB899" s="5" t="e">
        <f t="shared" ref="AB899:AB962" si="71">AA899/(W899-AD899)</f>
        <v>#DIV/0!</v>
      </c>
      <c r="AC899" s="4" t="e">
        <f t="shared" ref="AC899:AC962" si="72">AB899*100/Y899</f>
        <v>#DIV/0!</v>
      </c>
      <c r="AE899" s="2" t="e">
        <f t="shared" ref="AE899:AE962" si="73">AD899*100/W899</f>
        <v>#DIV/0!</v>
      </c>
      <c r="AG899" s="2" t="e">
        <f t="shared" ref="AG899:AG962" si="74">AF899*100/W899</f>
        <v>#DIV/0!</v>
      </c>
      <c r="AP899" s="2"/>
    </row>
    <row r="900" spans="1:42" x14ac:dyDescent="0.25">
      <c r="A900" s="1" t="s">
        <v>50</v>
      </c>
      <c r="B900" s="3">
        <v>180</v>
      </c>
      <c r="C900" s="4">
        <v>5</v>
      </c>
      <c r="D900" s="4" t="s">
        <v>54</v>
      </c>
      <c r="E900" s="2" t="s">
        <v>43</v>
      </c>
      <c r="F900" s="2" t="s">
        <v>37</v>
      </c>
      <c r="G900" s="2" t="s">
        <v>51</v>
      </c>
      <c r="H900" s="2">
        <v>2014</v>
      </c>
      <c r="I900" s="21" t="s">
        <v>84</v>
      </c>
      <c r="S900" s="2"/>
      <c r="Y900" s="5" t="e">
        <f t="shared" si="70"/>
        <v>#DIV/0!</v>
      </c>
      <c r="AB900" s="5" t="e">
        <f t="shared" si="71"/>
        <v>#DIV/0!</v>
      </c>
      <c r="AC900" s="4" t="e">
        <f t="shared" si="72"/>
        <v>#DIV/0!</v>
      </c>
      <c r="AE900" s="2" t="e">
        <f t="shared" si="73"/>
        <v>#DIV/0!</v>
      </c>
      <c r="AG900" s="2" t="e">
        <f t="shared" si="74"/>
        <v>#DIV/0!</v>
      </c>
      <c r="AH900" s="2"/>
      <c r="AP900" s="2"/>
    </row>
    <row r="901" spans="1:42" x14ac:dyDescent="0.25">
      <c r="A901" s="1" t="s">
        <v>50</v>
      </c>
      <c r="B901" s="3">
        <v>180</v>
      </c>
      <c r="C901" s="4">
        <v>5</v>
      </c>
      <c r="D901" s="4" t="s">
        <v>54</v>
      </c>
      <c r="E901" s="2" t="s">
        <v>43</v>
      </c>
      <c r="F901" s="2" t="s">
        <v>37</v>
      </c>
      <c r="G901" s="2" t="s">
        <v>51</v>
      </c>
      <c r="H901" s="2">
        <v>2015</v>
      </c>
      <c r="I901" s="21" t="s">
        <v>84</v>
      </c>
      <c r="S901" s="2"/>
      <c r="Y901" s="5" t="e">
        <f t="shared" si="70"/>
        <v>#DIV/0!</v>
      </c>
      <c r="AB901" s="5" t="e">
        <f t="shared" si="71"/>
        <v>#DIV/0!</v>
      </c>
      <c r="AC901" s="4" t="e">
        <f t="shared" si="72"/>
        <v>#DIV/0!</v>
      </c>
      <c r="AE901" s="2" t="e">
        <f t="shared" si="73"/>
        <v>#DIV/0!</v>
      </c>
      <c r="AG901" s="2" t="e">
        <f t="shared" si="74"/>
        <v>#DIV/0!</v>
      </c>
      <c r="AH901" s="2"/>
      <c r="AP901" s="2"/>
    </row>
    <row r="902" spans="1:42" s="31" customFormat="1" x14ac:dyDescent="0.25">
      <c r="A902" s="29" t="s">
        <v>50</v>
      </c>
      <c r="B902" s="26">
        <v>181</v>
      </c>
      <c r="C902" s="4">
        <v>5</v>
      </c>
      <c r="D902" s="30" t="s">
        <v>54</v>
      </c>
      <c r="E902" s="31" t="s">
        <v>43</v>
      </c>
      <c r="F902" s="31" t="s">
        <v>37</v>
      </c>
      <c r="G902" s="2" t="s">
        <v>51</v>
      </c>
      <c r="H902" s="31">
        <v>2011</v>
      </c>
      <c r="I902" s="21" t="s">
        <v>84</v>
      </c>
      <c r="J902" s="30"/>
      <c r="Y902" s="32" t="e">
        <f t="shared" si="70"/>
        <v>#DIV/0!</v>
      </c>
      <c r="AB902" s="32" t="e">
        <f t="shared" si="71"/>
        <v>#DIV/0!</v>
      </c>
      <c r="AC902" s="30" t="e">
        <f t="shared" si="72"/>
        <v>#DIV/0!</v>
      </c>
      <c r="AE902" s="31" t="e">
        <f t="shared" si="73"/>
        <v>#DIV/0!</v>
      </c>
      <c r="AG902" s="31" t="e">
        <f t="shared" si="74"/>
        <v>#DIV/0!</v>
      </c>
    </row>
    <row r="903" spans="1:42" x14ac:dyDescent="0.25">
      <c r="A903" s="1" t="s">
        <v>50</v>
      </c>
      <c r="B903" s="3">
        <v>181</v>
      </c>
      <c r="C903" s="4">
        <v>5</v>
      </c>
      <c r="D903" s="4" t="s">
        <v>54</v>
      </c>
      <c r="E903" s="2" t="s">
        <v>43</v>
      </c>
      <c r="F903" s="2" t="s">
        <v>37</v>
      </c>
      <c r="G903" s="2" t="s">
        <v>51</v>
      </c>
      <c r="H903" s="2">
        <v>2012</v>
      </c>
      <c r="I903" s="21" t="s">
        <v>84</v>
      </c>
      <c r="S903" s="2"/>
      <c r="Y903" s="5" t="e">
        <f t="shared" si="70"/>
        <v>#DIV/0!</v>
      </c>
      <c r="AB903" s="5" t="e">
        <f t="shared" si="71"/>
        <v>#DIV/0!</v>
      </c>
      <c r="AC903" s="4" t="e">
        <f t="shared" si="72"/>
        <v>#DIV/0!</v>
      </c>
      <c r="AE903" s="2" t="e">
        <f t="shared" si="73"/>
        <v>#DIV/0!</v>
      </c>
      <c r="AG903" s="2" t="e">
        <f t="shared" si="74"/>
        <v>#DIV/0!</v>
      </c>
      <c r="AH903" s="2"/>
      <c r="AP903" s="2"/>
    </row>
    <row r="904" spans="1:42" x14ac:dyDescent="0.25">
      <c r="A904" s="1" t="s">
        <v>50</v>
      </c>
      <c r="B904" s="3">
        <v>181</v>
      </c>
      <c r="C904" s="4">
        <v>5</v>
      </c>
      <c r="D904" s="4" t="s">
        <v>54</v>
      </c>
      <c r="E904" s="2" t="s">
        <v>43</v>
      </c>
      <c r="F904" s="2" t="s">
        <v>37</v>
      </c>
      <c r="G904" s="2" t="s">
        <v>51</v>
      </c>
      <c r="H904" s="2">
        <v>2013</v>
      </c>
      <c r="I904" s="21" t="s">
        <v>84</v>
      </c>
      <c r="S904" s="2"/>
      <c r="Y904" s="5" t="e">
        <f t="shared" si="70"/>
        <v>#DIV/0!</v>
      </c>
      <c r="AB904" s="5" t="e">
        <f t="shared" si="71"/>
        <v>#DIV/0!</v>
      </c>
      <c r="AC904" s="4" t="e">
        <f t="shared" si="72"/>
        <v>#DIV/0!</v>
      </c>
      <c r="AE904" s="2" t="e">
        <f t="shared" si="73"/>
        <v>#DIV/0!</v>
      </c>
      <c r="AG904" s="2" t="e">
        <f t="shared" si="74"/>
        <v>#DIV/0!</v>
      </c>
      <c r="AP904" s="2"/>
    </row>
    <row r="905" spans="1:42" x14ac:dyDescent="0.25">
      <c r="A905" s="1" t="s">
        <v>50</v>
      </c>
      <c r="B905" s="3">
        <v>181</v>
      </c>
      <c r="C905" s="4">
        <v>5</v>
      </c>
      <c r="D905" s="4" t="s">
        <v>54</v>
      </c>
      <c r="E905" s="2" t="s">
        <v>43</v>
      </c>
      <c r="F905" s="2" t="s">
        <v>37</v>
      </c>
      <c r="G905" s="2" t="s">
        <v>51</v>
      </c>
      <c r="H905" s="2">
        <v>2014</v>
      </c>
      <c r="I905" s="21" t="s">
        <v>84</v>
      </c>
      <c r="S905" s="2"/>
      <c r="Y905" s="5" t="e">
        <f t="shared" si="70"/>
        <v>#DIV/0!</v>
      </c>
      <c r="AB905" s="5" t="e">
        <f t="shared" si="71"/>
        <v>#DIV/0!</v>
      </c>
      <c r="AC905" s="4" t="e">
        <f t="shared" si="72"/>
        <v>#DIV/0!</v>
      </c>
      <c r="AE905" s="2" t="e">
        <f t="shared" si="73"/>
        <v>#DIV/0!</v>
      </c>
      <c r="AG905" s="2" t="e">
        <f t="shared" si="74"/>
        <v>#DIV/0!</v>
      </c>
      <c r="AH905" s="2"/>
      <c r="AP905" s="2"/>
    </row>
    <row r="906" spans="1:42" x14ac:dyDescent="0.25">
      <c r="A906" s="1" t="s">
        <v>50</v>
      </c>
      <c r="B906" s="3">
        <v>181</v>
      </c>
      <c r="C906" s="4">
        <v>5</v>
      </c>
      <c r="D906" s="4" t="s">
        <v>54</v>
      </c>
      <c r="E906" s="2" t="s">
        <v>43</v>
      </c>
      <c r="F906" s="2" t="s">
        <v>37</v>
      </c>
      <c r="G906" s="2" t="s">
        <v>51</v>
      </c>
      <c r="H906" s="2">
        <v>2015</v>
      </c>
      <c r="I906" s="21" t="s">
        <v>84</v>
      </c>
      <c r="S906" s="2"/>
      <c r="Y906" s="5" t="e">
        <f t="shared" si="70"/>
        <v>#DIV/0!</v>
      </c>
      <c r="AB906" s="5" t="e">
        <f t="shared" si="71"/>
        <v>#DIV/0!</v>
      </c>
      <c r="AC906" s="4" t="e">
        <f t="shared" si="72"/>
        <v>#DIV/0!</v>
      </c>
      <c r="AE906" s="2" t="e">
        <f t="shared" si="73"/>
        <v>#DIV/0!</v>
      </c>
      <c r="AG906" s="2" t="e">
        <f t="shared" si="74"/>
        <v>#DIV/0!</v>
      </c>
      <c r="AH906" s="2"/>
      <c r="AP906" s="2"/>
    </row>
    <row r="907" spans="1:42" s="31" customFormat="1" x14ac:dyDescent="0.25">
      <c r="A907" s="29" t="s">
        <v>50</v>
      </c>
      <c r="B907" s="26">
        <v>182</v>
      </c>
      <c r="C907" s="4">
        <v>5</v>
      </c>
      <c r="D907" s="30" t="s">
        <v>54</v>
      </c>
      <c r="E907" s="31" t="s">
        <v>43</v>
      </c>
      <c r="F907" s="31" t="s">
        <v>37</v>
      </c>
      <c r="G907" s="2" t="s">
        <v>51</v>
      </c>
      <c r="H907" s="31">
        <v>2011</v>
      </c>
      <c r="I907" s="21" t="s">
        <v>84</v>
      </c>
      <c r="J907" s="30"/>
      <c r="Y907" s="32" t="e">
        <f t="shared" si="70"/>
        <v>#DIV/0!</v>
      </c>
      <c r="AB907" s="32" t="e">
        <f t="shared" si="71"/>
        <v>#DIV/0!</v>
      </c>
      <c r="AC907" s="30" t="e">
        <f t="shared" si="72"/>
        <v>#DIV/0!</v>
      </c>
      <c r="AE907" s="31" t="e">
        <f t="shared" si="73"/>
        <v>#DIV/0!</v>
      </c>
      <c r="AG907" s="31" t="e">
        <f t="shared" si="74"/>
        <v>#DIV/0!</v>
      </c>
    </row>
    <row r="908" spans="1:42" x14ac:dyDescent="0.25">
      <c r="A908" s="1" t="s">
        <v>50</v>
      </c>
      <c r="B908" s="3">
        <v>182</v>
      </c>
      <c r="C908" s="4">
        <v>5</v>
      </c>
      <c r="D908" s="4" t="s">
        <v>54</v>
      </c>
      <c r="E908" s="2" t="s">
        <v>43</v>
      </c>
      <c r="F908" s="2" t="s">
        <v>37</v>
      </c>
      <c r="G908" s="2" t="s">
        <v>51</v>
      </c>
      <c r="H908" s="2">
        <v>2012</v>
      </c>
      <c r="I908" s="21" t="s">
        <v>84</v>
      </c>
      <c r="S908" s="2"/>
      <c r="Y908" s="5" t="e">
        <f t="shared" si="70"/>
        <v>#DIV/0!</v>
      </c>
      <c r="AB908" s="5" t="e">
        <f t="shared" si="71"/>
        <v>#DIV/0!</v>
      </c>
      <c r="AC908" s="4" t="e">
        <f t="shared" si="72"/>
        <v>#DIV/0!</v>
      </c>
      <c r="AE908" s="2" t="e">
        <f t="shared" si="73"/>
        <v>#DIV/0!</v>
      </c>
      <c r="AG908" s="2" t="e">
        <f t="shared" si="74"/>
        <v>#DIV/0!</v>
      </c>
      <c r="AH908" s="2"/>
      <c r="AP908" s="2"/>
    </row>
    <row r="909" spans="1:42" x14ac:dyDescent="0.25">
      <c r="A909" s="1" t="s">
        <v>50</v>
      </c>
      <c r="B909" s="3">
        <v>182</v>
      </c>
      <c r="C909" s="4">
        <v>5</v>
      </c>
      <c r="D909" s="4" t="s">
        <v>54</v>
      </c>
      <c r="E909" s="2" t="s">
        <v>43</v>
      </c>
      <c r="F909" s="2" t="s">
        <v>37</v>
      </c>
      <c r="G909" s="2" t="s">
        <v>51</v>
      </c>
      <c r="H909" s="2">
        <v>2013</v>
      </c>
      <c r="I909" s="21" t="s">
        <v>84</v>
      </c>
      <c r="S909" s="2"/>
      <c r="Y909" s="5" t="e">
        <f t="shared" si="70"/>
        <v>#DIV/0!</v>
      </c>
      <c r="AB909" s="5" t="e">
        <f t="shared" si="71"/>
        <v>#DIV/0!</v>
      </c>
      <c r="AC909" s="4" t="e">
        <f t="shared" si="72"/>
        <v>#DIV/0!</v>
      </c>
      <c r="AE909" s="2" t="e">
        <f t="shared" si="73"/>
        <v>#DIV/0!</v>
      </c>
      <c r="AG909" s="2" t="e">
        <f t="shared" si="74"/>
        <v>#DIV/0!</v>
      </c>
      <c r="AP909" s="2"/>
    </row>
    <row r="910" spans="1:42" x14ac:dyDescent="0.25">
      <c r="A910" s="1" t="s">
        <v>50</v>
      </c>
      <c r="B910" s="3">
        <v>182</v>
      </c>
      <c r="C910" s="4">
        <v>5</v>
      </c>
      <c r="D910" s="4" t="s">
        <v>54</v>
      </c>
      <c r="E910" s="2" t="s">
        <v>43</v>
      </c>
      <c r="F910" s="2" t="s">
        <v>37</v>
      </c>
      <c r="G910" s="2" t="s">
        <v>51</v>
      </c>
      <c r="H910" s="2">
        <v>2014</v>
      </c>
      <c r="I910" s="21" t="s">
        <v>84</v>
      </c>
      <c r="S910" s="2"/>
      <c r="Y910" s="5" t="e">
        <f t="shared" si="70"/>
        <v>#DIV/0!</v>
      </c>
      <c r="AB910" s="5" t="e">
        <f t="shared" si="71"/>
        <v>#DIV/0!</v>
      </c>
      <c r="AC910" s="4" t="e">
        <f t="shared" si="72"/>
        <v>#DIV/0!</v>
      </c>
      <c r="AE910" s="2" t="e">
        <f t="shared" si="73"/>
        <v>#DIV/0!</v>
      </c>
      <c r="AG910" s="2" t="e">
        <f t="shared" si="74"/>
        <v>#DIV/0!</v>
      </c>
      <c r="AH910" s="2"/>
      <c r="AP910" s="2"/>
    </row>
    <row r="911" spans="1:42" x14ac:dyDescent="0.25">
      <c r="A911" s="1" t="s">
        <v>50</v>
      </c>
      <c r="B911" s="3">
        <v>182</v>
      </c>
      <c r="C911" s="4">
        <v>5</v>
      </c>
      <c r="D911" s="4" t="s">
        <v>54</v>
      </c>
      <c r="E911" s="2" t="s">
        <v>43</v>
      </c>
      <c r="F911" s="2" t="s">
        <v>37</v>
      </c>
      <c r="G911" s="2" t="s">
        <v>51</v>
      </c>
      <c r="H911" s="2">
        <v>2015</v>
      </c>
      <c r="I911" s="21" t="s">
        <v>84</v>
      </c>
      <c r="S911" s="2"/>
      <c r="Y911" s="5" t="e">
        <f t="shared" si="70"/>
        <v>#DIV/0!</v>
      </c>
      <c r="AB911" s="5" t="e">
        <f t="shared" si="71"/>
        <v>#DIV/0!</v>
      </c>
      <c r="AC911" s="4" t="e">
        <f t="shared" si="72"/>
        <v>#DIV/0!</v>
      </c>
      <c r="AE911" s="2" t="e">
        <f t="shared" si="73"/>
        <v>#DIV/0!</v>
      </c>
      <c r="AG911" s="2" t="e">
        <f t="shared" si="74"/>
        <v>#DIV/0!</v>
      </c>
      <c r="AH911" s="2"/>
      <c r="AP911" s="2"/>
    </row>
    <row r="912" spans="1:42" s="31" customFormat="1" x14ac:dyDescent="0.25">
      <c r="A912" s="29" t="s">
        <v>50</v>
      </c>
      <c r="B912" s="26">
        <v>183</v>
      </c>
      <c r="C912" s="4">
        <v>5</v>
      </c>
      <c r="D912" s="30" t="s">
        <v>54</v>
      </c>
      <c r="E912" s="31" t="s">
        <v>43</v>
      </c>
      <c r="F912" s="31" t="s">
        <v>37</v>
      </c>
      <c r="G912" s="2" t="s">
        <v>51</v>
      </c>
      <c r="H912" s="31">
        <v>2011</v>
      </c>
      <c r="I912" s="21" t="s">
        <v>136</v>
      </c>
      <c r="J912" s="30"/>
      <c r="Y912" s="32" t="e">
        <f t="shared" si="70"/>
        <v>#DIV/0!</v>
      </c>
      <c r="AB912" s="32" t="e">
        <f t="shared" si="71"/>
        <v>#DIV/0!</v>
      </c>
      <c r="AC912" s="30" t="e">
        <f t="shared" si="72"/>
        <v>#DIV/0!</v>
      </c>
      <c r="AE912" s="31" t="e">
        <f t="shared" si="73"/>
        <v>#DIV/0!</v>
      </c>
      <c r="AG912" s="31" t="e">
        <f t="shared" si="74"/>
        <v>#DIV/0!</v>
      </c>
      <c r="AH912" s="33"/>
      <c r="AP912" s="63"/>
    </row>
    <row r="913" spans="1:42" x14ac:dyDescent="0.25">
      <c r="A913" s="1" t="s">
        <v>50</v>
      </c>
      <c r="B913" s="3">
        <v>183</v>
      </c>
      <c r="C913" s="4">
        <v>5</v>
      </c>
      <c r="D913" s="4" t="s">
        <v>54</v>
      </c>
      <c r="E913" s="2" t="s">
        <v>43</v>
      </c>
      <c r="F913" s="2" t="s">
        <v>37</v>
      </c>
      <c r="G913" s="2" t="s">
        <v>51</v>
      </c>
      <c r="H913" s="2">
        <v>2012</v>
      </c>
      <c r="I913" s="21" t="s">
        <v>136</v>
      </c>
      <c r="K913" s="2">
        <v>75</v>
      </c>
      <c r="L913" s="2">
        <f>K913-67</f>
        <v>8</v>
      </c>
      <c r="M913" s="2">
        <f>K913-78</f>
        <v>-3</v>
      </c>
      <c r="N913" s="2">
        <f>K913-95</f>
        <v>-20</v>
      </c>
      <c r="O913" s="2">
        <v>2</v>
      </c>
      <c r="S913" s="2"/>
      <c r="U913" s="2">
        <v>3</v>
      </c>
      <c r="V913" s="2">
        <v>216</v>
      </c>
      <c r="W913" s="2">
        <v>25</v>
      </c>
      <c r="X913" s="2">
        <v>138</v>
      </c>
      <c r="Y913" s="5">
        <f t="shared" si="70"/>
        <v>5.52</v>
      </c>
      <c r="Z913" s="2">
        <v>4</v>
      </c>
      <c r="AA913" s="2">
        <v>29</v>
      </c>
      <c r="AB913" s="5">
        <f t="shared" si="71"/>
        <v>1.1599999999999999</v>
      </c>
      <c r="AC913" s="4">
        <f t="shared" si="72"/>
        <v>21.014492753623188</v>
      </c>
      <c r="AD913" s="2">
        <v>0</v>
      </c>
      <c r="AE913" s="2">
        <f t="shared" si="73"/>
        <v>0</v>
      </c>
      <c r="AF913" s="2">
        <v>4</v>
      </c>
      <c r="AG913" s="2">
        <f t="shared" si="74"/>
        <v>16</v>
      </c>
      <c r="AH913" s="12" t="s">
        <v>66</v>
      </c>
      <c r="AI913" s="2">
        <v>5</v>
      </c>
      <c r="AJ913" s="2">
        <v>2</v>
      </c>
      <c r="AK913" s="2">
        <v>2</v>
      </c>
      <c r="AL913" s="2">
        <v>2</v>
      </c>
      <c r="AM913" s="2">
        <v>3</v>
      </c>
      <c r="AN913" s="2">
        <v>4</v>
      </c>
      <c r="AP913" s="64" t="s">
        <v>79</v>
      </c>
    </row>
    <row r="914" spans="1:42" x14ac:dyDescent="0.25">
      <c r="A914" s="1" t="s">
        <v>50</v>
      </c>
      <c r="B914" s="3">
        <v>183</v>
      </c>
      <c r="C914" s="4">
        <v>5</v>
      </c>
      <c r="D914" s="4" t="s">
        <v>54</v>
      </c>
      <c r="E914" s="2" t="s">
        <v>43</v>
      </c>
      <c r="F914" s="2" t="s">
        <v>37</v>
      </c>
      <c r="G914" s="2" t="s">
        <v>51</v>
      </c>
      <c r="H914" s="2">
        <v>2013</v>
      </c>
      <c r="I914" s="21" t="s">
        <v>136</v>
      </c>
      <c r="K914" s="2">
        <v>67</v>
      </c>
      <c r="L914" s="2">
        <f>K914-49</f>
        <v>18</v>
      </c>
      <c r="M914" s="2">
        <f>K914-76</f>
        <v>-9</v>
      </c>
      <c r="N914" s="2">
        <f>K914-90</f>
        <v>-23</v>
      </c>
      <c r="O914" s="2">
        <v>2</v>
      </c>
      <c r="Q914" s="2" t="s">
        <v>108</v>
      </c>
      <c r="S914" s="2"/>
      <c r="U914" s="2">
        <v>2</v>
      </c>
      <c r="V914" s="2">
        <v>228</v>
      </c>
      <c r="W914" s="2">
        <v>25</v>
      </c>
      <c r="X914" s="2">
        <v>159</v>
      </c>
      <c r="Y914" s="5">
        <f t="shared" si="70"/>
        <v>6.4608695652173909</v>
      </c>
      <c r="Z914" s="2">
        <v>4</v>
      </c>
      <c r="AA914" s="2">
        <v>29</v>
      </c>
      <c r="AB914" s="5">
        <f t="shared" si="71"/>
        <v>1.2608695652173914</v>
      </c>
      <c r="AC914" s="4">
        <f t="shared" si="72"/>
        <v>19.51547779273217</v>
      </c>
      <c r="AD914" s="2">
        <v>2</v>
      </c>
      <c r="AE914" s="2">
        <f t="shared" si="73"/>
        <v>8</v>
      </c>
      <c r="AF914" s="2">
        <v>1</v>
      </c>
      <c r="AG914" s="2">
        <f t="shared" si="74"/>
        <v>4</v>
      </c>
      <c r="AH914" s="12" t="s">
        <v>71</v>
      </c>
      <c r="AI914" s="2">
        <v>11</v>
      </c>
      <c r="AJ914" s="2">
        <v>2</v>
      </c>
      <c r="AK914" s="2">
        <v>2</v>
      </c>
      <c r="AL914" s="2">
        <v>3</v>
      </c>
      <c r="AM914" s="2">
        <v>3</v>
      </c>
      <c r="AN914" s="2">
        <v>2</v>
      </c>
      <c r="AO914" s="2">
        <v>2</v>
      </c>
    </row>
    <row r="915" spans="1:42" x14ac:dyDescent="0.25">
      <c r="A915" s="1" t="s">
        <v>50</v>
      </c>
      <c r="B915" s="3">
        <v>183</v>
      </c>
      <c r="C915" s="4">
        <v>5</v>
      </c>
      <c r="D915" s="4" t="s">
        <v>54</v>
      </c>
      <c r="E915" s="2" t="s">
        <v>43</v>
      </c>
      <c r="F915" s="2" t="s">
        <v>37</v>
      </c>
      <c r="G915" s="2" t="s">
        <v>51</v>
      </c>
      <c r="H915" s="2">
        <v>2014</v>
      </c>
      <c r="I915" s="21" t="s">
        <v>136</v>
      </c>
      <c r="K915" s="2">
        <v>55</v>
      </c>
      <c r="L915" s="2">
        <f>K915-47</f>
        <v>8</v>
      </c>
      <c r="M915" s="2">
        <f>K915-64</f>
        <v>-9</v>
      </c>
      <c r="N915" s="2">
        <f>K915-77</f>
        <v>-22</v>
      </c>
      <c r="O915" s="2">
        <v>1</v>
      </c>
      <c r="Q915" s="2">
        <v>18</v>
      </c>
      <c r="S915" s="2"/>
      <c r="U915" s="2">
        <v>1</v>
      </c>
      <c r="V915" s="2">
        <v>208</v>
      </c>
      <c r="W915" s="2">
        <v>25</v>
      </c>
      <c r="X915" s="2">
        <v>169</v>
      </c>
      <c r="Y915" s="5">
        <f t="shared" si="70"/>
        <v>6.8049999999999997</v>
      </c>
      <c r="Z915" s="2">
        <v>4</v>
      </c>
      <c r="AA915" s="2">
        <v>27</v>
      </c>
      <c r="AB915" s="5">
        <f t="shared" si="71"/>
        <v>1.125</v>
      </c>
      <c r="AC915" s="4">
        <f t="shared" si="72"/>
        <v>16.531961792799414</v>
      </c>
      <c r="AD915" s="2">
        <v>1</v>
      </c>
      <c r="AE915" s="2">
        <f t="shared" si="73"/>
        <v>4</v>
      </c>
      <c r="AF915" s="2">
        <v>1</v>
      </c>
      <c r="AG915" s="2">
        <f t="shared" si="74"/>
        <v>4</v>
      </c>
      <c r="AH915" s="12" t="s">
        <v>121</v>
      </c>
      <c r="AI915" s="2">
        <v>11</v>
      </c>
      <c r="AJ915" s="2">
        <v>2</v>
      </c>
      <c r="AK915" s="2">
        <v>2</v>
      </c>
      <c r="AL915" s="2">
        <v>2</v>
      </c>
      <c r="AM915" s="2">
        <v>3</v>
      </c>
      <c r="AN915" s="2">
        <v>5</v>
      </c>
      <c r="AO915" s="2">
        <v>0</v>
      </c>
      <c r="AP915" s="64" t="s">
        <v>118</v>
      </c>
    </row>
    <row r="916" spans="1:42" x14ac:dyDescent="0.25">
      <c r="A916" s="1" t="s">
        <v>50</v>
      </c>
      <c r="B916" s="3">
        <v>183</v>
      </c>
      <c r="C916" s="4">
        <v>5</v>
      </c>
      <c r="D916" s="4" t="s">
        <v>54</v>
      </c>
      <c r="E916" s="2" t="s">
        <v>43</v>
      </c>
      <c r="F916" s="2" t="s">
        <v>37</v>
      </c>
      <c r="G916" s="2" t="s">
        <v>51</v>
      </c>
      <c r="H916" s="2">
        <v>2015</v>
      </c>
      <c r="I916" s="21" t="s">
        <v>136</v>
      </c>
      <c r="K916" s="2">
        <v>69</v>
      </c>
      <c r="L916" s="2">
        <f>K916-61</f>
        <v>8</v>
      </c>
      <c r="M916" s="2">
        <f>K916-81</f>
        <v>-12</v>
      </c>
      <c r="N916" s="2">
        <f>K916-89</f>
        <v>-20</v>
      </c>
      <c r="O916" s="2">
        <v>3</v>
      </c>
      <c r="Q916" s="2" t="s">
        <v>132</v>
      </c>
      <c r="S916" s="2"/>
      <c r="U916" s="2">
        <v>3</v>
      </c>
      <c r="V916" s="2">
        <v>219</v>
      </c>
      <c r="W916" s="2">
        <v>25</v>
      </c>
      <c r="X916" s="2">
        <v>120</v>
      </c>
      <c r="Y916" s="5">
        <f t="shared" si="70"/>
        <v>4.8</v>
      </c>
      <c r="Z916" s="2">
        <v>4</v>
      </c>
      <c r="AA916" s="2">
        <v>27</v>
      </c>
      <c r="AB916" s="5">
        <f t="shared" si="71"/>
        <v>1.08</v>
      </c>
      <c r="AC916" s="4">
        <f t="shared" si="72"/>
        <v>22.5</v>
      </c>
      <c r="AD916" s="2">
        <v>0</v>
      </c>
      <c r="AE916" s="2">
        <f t="shared" si="73"/>
        <v>0</v>
      </c>
      <c r="AF916" s="2">
        <v>0</v>
      </c>
      <c r="AG916" s="2">
        <f t="shared" si="74"/>
        <v>0</v>
      </c>
      <c r="AH916" s="12" t="s">
        <v>66</v>
      </c>
      <c r="AI916" s="2">
        <v>7</v>
      </c>
      <c r="AJ916" s="2">
        <v>2</v>
      </c>
      <c r="AK916" s="2">
        <v>2</v>
      </c>
      <c r="AL916" s="2">
        <v>2</v>
      </c>
      <c r="AM916" s="2">
        <v>3</v>
      </c>
      <c r="AN916" s="2">
        <v>4</v>
      </c>
    </row>
    <row r="917" spans="1:42" s="31" customFormat="1" x14ac:dyDescent="0.25">
      <c r="A917" s="29" t="s">
        <v>50</v>
      </c>
      <c r="B917" s="26">
        <v>184</v>
      </c>
      <c r="C917" s="4">
        <v>5</v>
      </c>
      <c r="D917" s="30" t="s">
        <v>54</v>
      </c>
      <c r="E917" s="31" t="s">
        <v>43</v>
      </c>
      <c r="F917" s="31" t="s">
        <v>37</v>
      </c>
      <c r="G917" s="2" t="s">
        <v>51</v>
      </c>
      <c r="H917" s="31">
        <v>2011</v>
      </c>
      <c r="I917" s="21" t="s">
        <v>84</v>
      </c>
      <c r="J917" s="30"/>
      <c r="Y917" s="32" t="e">
        <f t="shared" si="70"/>
        <v>#DIV/0!</v>
      </c>
      <c r="AB917" s="32" t="e">
        <f t="shared" si="71"/>
        <v>#DIV/0!</v>
      </c>
      <c r="AC917" s="30" t="e">
        <f t="shared" si="72"/>
        <v>#DIV/0!</v>
      </c>
      <c r="AE917" s="31" t="e">
        <f t="shared" si="73"/>
        <v>#DIV/0!</v>
      </c>
      <c r="AG917" s="31" t="e">
        <f t="shared" si="74"/>
        <v>#DIV/0!</v>
      </c>
    </row>
    <row r="918" spans="1:42" x14ac:dyDescent="0.25">
      <c r="A918" s="1" t="s">
        <v>50</v>
      </c>
      <c r="B918" s="3">
        <v>184</v>
      </c>
      <c r="C918" s="4">
        <v>5</v>
      </c>
      <c r="D918" s="4" t="s">
        <v>54</v>
      </c>
      <c r="E918" s="2" t="s">
        <v>43</v>
      </c>
      <c r="F918" s="2" t="s">
        <v>37</v>
      </c>
      <c r="G918" s="2" t="s">
        <v>51</v>
      </c>
      <c r="H918" s="2">
        <v>2012</v>
      </c>
      <c r="I918" s="21" t="s">
        <v>84</v>
      </c>
      <c r="S918" s="2"/>
      <c r="Y918" s="5" t="e">
        <f t="shared" si="70"/>
        <v>#DIV/0!</v>
      </c>
      <c r="AB918" s="5" t="e">
        <f t="shared" si="71"/>
        <v>#DIV/0!</v>
      </c>
      <c r="AC918" s="4" t="e">
        <f t="shared" si="72"/>
        <v>#DIV/0!</v>
      </c>
      <c r="AE918" s="2" t="e">
        <f t="shared" si="73"/>
        <v>#DIV/0!</v>
      </c>
      <c r="AG918" s="2" t="e">
        <f t="shared" si="74"/>
        <v>#DIV/0!</v>
      </c>
      <c r="AH918" s="2"/>
      <c r="AP918" s="2"/>
    </row>
    <row r="919" spans="1:42" x14ac:dyDescent="0.25">
      <c r="A919" s="1" t="s">
        <v>50</v>
      </c>
      <c r="B919" s="3">
        <v>184</v>
      </c>
      <c r="C919" s="4">
        <v>5</v>
      </c>
      <c r="D919" s="4" t="s">
        <v>54</v>
      </c>
      <c r="E919" s="2" t="s">
        <v>43</v>
      </c>
      <c r="F919" s="2" t="s">
        <v>37</v>
      </c>
      <c r="G919" s="2" t="s">
        <v>51</v>
      </c>
      <c r="H919" s="2">
        <v>2013</v>
      </c>
      <c r="I919" s="21" t="s">
        <v>84</v>
      </c>
      <c r="S919" s="2"/>
      <c r="Y919" s="5" t="e">
        <f t="shared" si="70"/>
        <v>#DIV/0!</v>
      </c>
      <c r="AB919" s="5" t="e">
        <f t="shared" si="71"/>
        <v>#DIV/0!</v>
      </c>
      <c r="AC919" s="4" t="e">
        <f t="shared" si="72"/>
        <v>#DIV/0!</v>
      </c>
      <c r="AE919" s="2" t="e">
        <f t="shared" si="73"/>
        <v>#DIV/0!</v>
      </c>
      <c r="AG919" s="2" t="e">
        <f t="shared" si="74"/>
        <v>#DIV/0!</v>
      </c>
      <c r="AP919" s="2"/>
    </row>
    <row r="920" spans="1:42" x14ac:dyDescent="0.25">
      <c r="A920" s="1" t="s">
        <v>50</v>
      </c>
      <c r="B920" s="3">
        <v>184</v>
      </c>
      <c r="C920" s="4">
        <v>5</v>
      </c>
      <c r="D920" s="4" t="s">
        <v>54</v>
      </c>
      <c r="E920" s="2" t="s">
        <v>43</v>
      </c>
      <c r="F920" s="2" t="s">
        <v>37</v>
      </c>
      <c r="G920" s="2" t="s">
        <v>51</v>
      </c>
      <c r="H920" s="2">
        <v>2014</v>
      </c>
      <c r="I920" s="21" t="s">
        <v>84</v>
      </c>
      <c r="S920" s="2"/>
      <c r="Y920" s="5" t="e">
        <f t="shared" si="70"/>
        <v>#DIV/0!</v>
      </c>
      <c r="AB920" s="5" t="e">
        <f t="shared" si="71"/>
        <v>#DIV/0!</v>
      </c>
      <c r="AC920" s="4" t="e">
        <f t="shared" si="72"/>
        <v>#DIV/0!</v>
      </c>
      <c r="AE920" s="2" t="e">
        <f t="shared" si="73"/>
        <v>#DIV/0!</v>
      </c>
      <c r="AG920" s="2" t="e">
        <f t="shared" si="74"/>
        <v>#DIV/0!</v>
      </c>
      <c r="AH920" s="2"/>
      <c r="AP920" s="2"/>
    </row>
    <row r="921" spans="1:42" x14ac:dyDescent="0.25">
      <c r="A921" s="1" t="s">
        <v>50</v>
      </c>
      <c r="B921" s="3">
        <v>184</v>
      </c>
      <c r="C921" s="4">
        <v>5</v>
      </c>
      <c r="D921" s="4" t="s">
        <v>54</v>
      </c>
      <c r="E921" s="2" t="s">
        <v>43</v>
      </c>
      <c r="F921" s="2" t="s">
        <v>37</v>
      </c>
      <c r="G921" s="2" t="s">
        <v>51</v>
      </c>
      <c r="H921" s="2">
        <v>2015</v>
      </c>
      <c r="I921" s="21" t="s">
        <v>84</v>
      </c>
      <c r="S921" s="2"/>
      <c r="Y921" s="5" t="e">
        <f t="shared" si="70"/>
        <v>#DIV/0!</v>
      </c>
      <c r="AB921" s="5" t="e">
        <f t="shared" si="71"/>
        <v>#DIV/0!</v>
      </c>
      <c r="AC921" s="4" t="e">
        <f t="shared" si="72"/>
        <v>#DIV/0!</v>
      </c>
      <c r="AE921" s="2" t="e">
        <f t="shared" si="73"/>
        <v>#DIV/0!</v>
      </c>
      <c r="AG921" s="2" t="e">
        <f t="shared" si="74"/>
        <v>#DIV/0!</v>
      </c>
      <c r="AH921" s="2"/>
      <c r="AP921" s="2"/>
    </row>
    <row r="922" spans="1:42" s="31" customFormat="1" x14ac:dyDescent="0.25">
      <c r="A922" s="29" t="s">
        <v>50</v>
      </c>
      <c r="B922" s="26">
        <v>185</v>
      </c>
      <c r="C922" s="4">
        <v>5</v>
      </c>
      <c r="D922" s="30" t="s">
        <v>54</v>
      </c>
      <c r="E922" s="31" t="s">
        <v>43</v>
      </c>
      <c r="F922" s="31" t="s">
        <v>37</v>
      </c>
      <c r="G922" s="2" t="s">
        <v>51</v>
      </c>
      <c r="H922" s="31">
        <v>2011</v>
      </c>
      <c r="I922" s="21" t="s">
        <v>84</v>
      </c>
      <c r="J922" s="30"/>
      <c r="Y922" s="32" t="e">
        <f t="shared" si="70"/>
        <v>#DIV/0!</v>
      </c>
      <c r="AB922" s="32" t="e">
        <f t="shared" si="71"/>
        <v>#DIV/0!</v>
      </c>
      <c r="AC922" s="30" t="e">
        <f t="shared" si="72"/>
        <v>#DIV/0!</v>
      </c>
      <c r="AE922" s="31" t="e">
        <f t="shared" si="73"/>
        <v>#DIV/0!</v>
      </c>
      <c r="AG922" s="31" t="e">
        <f t="shared" si="74"/>
        <v>#DIV/0!</v>
      </c>
    </row>
    <row r="923" spans="1:42" x14ac:dyDescent="0.25">
      <c r="A923" s="1" t="s">
        <v>50</v>
      </c>
      <c r="B923" s="3">
        <v>185</v>
      </c>
      <c r="C923" s="4">
        <v>5</v>
      </c>
      <c r="D923" s="4" t="s">
        <v>54</v>
      </c>
      <c r="E923" s="2" t="s">
        <v>43</v>
      </c>
      <c r="F923" s="2" t="s">
        <v>37</v>
      </c>
      <c r="G923" s="2" t="s">
        <v>51</v>
      </c>
      <c r="H923" s="2">
        <v>2012</v>
      </c>
      <c r="I923" s="21" t="s">
        <v>84</v>
      </c>
      <c r="S923" s="2"/>
      <c r="Y923" s="5" t="e">
        <f t="shared" si="70"/>
        <v>#DIV/0!</v>
      </c>
      <c r="AB923" s="5" t="e">
        <f t="shared" si="71"/>
        <v>#DIV/0!</v>
      </c>
      <c r="AC923" s="4" t="e">
        <f t="shared" si="72"/>
        <v>#DIV/0!</v>
      </c>
      <c r="AE923" s="2" t="e">
        <f t="shared" si="73"/>
        <v>#DIV/0!</v>
      </c>
      <c r="AG923" s="2" t="e">
        <f t="shared" si="74"/>
        <v>#DIV/0!</v>
      </c>
      <c r="AH923" s="2"/>
      <c r="AP923" s="2"/>
    </row>
    <row r="924" spans="1:42" x14ac:dyDescent="0.25">
      <c r="A924" s="1" t="s">
        <v>50</v>
      </c>
      <c r="B924" s="3">
        <v>185</v>
      </c>
      <c r="C924" s="4">
        <v>5</v>
      </c>
      <c r="D924" s="4" t="s">
        <v>54</v>
      </c>
      <c r="E924" s="2" t="s">
        <v>43</v>
      </c>
      <c r="F924" s="2" t="s">
        <v>37</v>
      </c>
      <c r="G924" s="2" t="s">
        <v>51</v>
      </c>
      <c r="H924" s="2">
        <v>2013</v>
      </c>
      <c r="I924" s="21" t="s">
        <v>84</v>
      </c>
      <c r="S924" s="2"/>
      <c r="Y924" s="5" t="e">
        <f t="shared" si="70"/>
        <v>#DIV/0!</v>
      </c>
      <c r="AB924" s="5" t="e">
        <f t="shared" si="71"/>
        <v>#DIV/0!</v>
      </c>
      <c r="AC924" s="4" t="e">
        <f t="shared" si="72"/>
        <v>#DIV/0!</v>
      </c>
      <c r="AE924" s="2" t="e">
        <f t="shared" si="73"/>
        <v>#DIV/0!</v>
      </c>
      <c r="AG924" s="2" t="e">
        <f t="shared" si="74"/>
        <v>#DIV/0!</v>
      </c>
      <c r="AP924" s="2"/>
    </row>
    <row r="925" spans="1:42" x14ac:dyDescent="0.25">
      <c r="A925" s="1" t="s">
        <v>50</v>
      </c>
      <c r="B925" s="3">
        <v>185</v>
      </c>
      <c r="C925" s="4">
        <v>5</v>
      </c>
      <c r="D925" s="4" t="s">
        <v>54</v>
      </c>
      <c r="E925" s="2" t="s">
        <v>43</v>
      </c>
      <c r="F925" s="2" t="s">
        <v>37</v>
      </c>
      <c r="G925" s="2" t="s">
        <v>51</v>
      </c>
      <c r="H925" s="2">
        <v>2014</v>
      </c>
      <c r="I925" s="21" t="s">
        <v>84</v>
      </c>
      <c r="S925" s="2"/>
      <c r="Y925" s="5" t="e">
        <f t="shared" si="70"/>
        <v>#DIV/0!</v>
      </c>
      <c r="AB925" s="5" t="e">
        <f t="shared" si="71"/>
        <v>#DIV/0!</v>
      </c>
      <c r="AC925" s="4" t="e">
        <f t="shared" si="72"/>
        <v>#DIV/0!</v>
      </c>
      <c r="AE925" s="2" t="e">
        <f t="shared" si="73"/>
        <v>#DIV/0!</v>
      </c>
      <c r="AG925" s="2" t="e">
        <f t="shared" si="74"/>
        <v>#DIV/0!</v>
      </c>
      <c r="AH925" s="2"/>
      <c r="AP925" s="2"/>
    </row>
    <row r="926" spans="1:42" x14ac:dyDescent="0.25">
      <c r="A926" s="1" t="s">
        <v>50</v>
      </c>
      <c r="B926" s="3">
        <v>185</v>
      </c>
      <c r="C926" s="4">
        <v>5</v>
      </c>
      <c r="D926" s="4" t="s">
        <v>54</v>
      </c>
      <c r="E926" s="2" t="s">
        <v>43</v>
      </c>
      <c r="F926" s="2" t="s">
        <v>37</v>
      </c>
      <c r="G926" s="2" t="s">
        <v>51</v>
      </c>
      <c r="H926" s="2">
        <v>2015</v>
      </c>
      <c r="I926" s="21" t="s">
        <v>84</v>
      </c>
      <c r="S926" s="2"/>
      <c r="Y926" s="5" t="e">
        <f t="shared" si="70"/>
        <v>#DIV/0!</v>
      </c>
      <c r="AB926" s="5" t="e">
        <f t="shared" si="71"/>
        <v>#DIV/0!</v>
      </c>
      <c r="AC926" s="4" t="e">
        <f t="shared" si="72"/>
        <v>#DIV/0!</v>
      </c>
      <c r="AE926" s="2" t="e">
        <f t="shared" si="73"/>
        <v>#DIV/0!</v>
      </c>
      <c r="AG926" s="2" t="e">
        <f t="shared" si="74"/>
        <v>#DIV/0!</v>
      </c>
      <c r="AH926" s="2"/>
      <c r="AP926" s="2"/>
    </row>
    <row r="927" spans="1:42" s="31" customFormat="1" x14ac:dyDescent="0.25">
      <c r="A927" s="29" t="s">
        <v>50</v>
      </c>
      <c r="B927" s="26">
        <v>186</v>
      </c>
      <c r="C927" s="4">
        <v>5</v>
      </c>
      <c r="D927" s="30" t="s">
        <v>54</v>
      </c>
      <c r="E927" s="31" t="s">
        <v>43</v>
      </c>
      <c r="F927" s="31" t="s">
        <v>37</v>
      </c>
      <c r="G927" s="2" t="s">
        <v>51</v>
      </c>
      <c r="H927" s="31">
        <v>2011</v>
      </c>
      <c r="I927" s="21" t="s">
        <v>97</v>
      </c>
      <c r="J927" s="30"/>
      <c r="Y927" s="32" t="e">
        <f t="shared" si="70"/>
        <v>#DIV/0!</v>
      </c>
      <c r="AB927" s="32" t="e">
        <f t="shared" si="71"/>
        <v>#DIV/0!</v>
      </c>
      <c r="AC927" s="30" t="e">
        <f t="shared" si="72"/>
        <v>#DIV/0!</v>
      </c>
      <c r="AE927" s="31" t="e">
        <f t="shared" si="73"/>
        <v>#DIV/0!</v>
      </c>
      <c r="AG927" s="31" t="e">
        <f t="shared" si="74"/>
        <v>#DIV/0!</v>
      </c>
      <c r="AP927" s="63"/>
    </row>
    <row r="928" spans="1:42" x14ac:dyDescent="0.25">
      <c r="A928" s="1" t="s">
        <v>50</v>
      </c>
      <c r="B928" s="3">
        <v>186</v>
      </c>
      <c r="C928" s="4">
        <v>5</v>
      </c>
      <c r="D928" s="4" t="s">
        <v>54</v>
      </c>
      <c r="E928" s="2" t="s">
        <v>43</v>
      </c>
      <c r="F928" s="2" t="s">
        <v>37</v>
      </c>
      <c r="G928" s="2" t="s">
        <v>51</v>
      </c>
      <c r="H928" s="2">
        <v>2012</v>
      </c>
      <c r="I928" s="21" t="s">
        <v>97</v>
      </c>
      <c r="K928" s="2">
        <v>82</v>
      </c>
      <c r="L928" s="2">
        <f>K928-67</f>
        <v>15</v>
      </c>
      <c r="M928" s="2">
        <f>K928-78</f>
        <v>4</v>
      </c>
      <c r="N928" s="2">
        <f>K928-95</f>
        <v>-13</v>
      </c>
      <c r="O928" s="2">
        <v>2</v>
      </c>
      <c r="S928" s="2"/>
      <c r="U928" s="2">
        <v>1</v>
      </c>
      <c r="Y928" s="5" t="e">
        <f t="shared" si="70"/>
        <v>#DIV/0!</v>
      </c>
      <c r="AB928" s="5" t="e">
        <f t="shared" si="71"/>
        <v>#DIV/0!</v>
      </c>
      <c r="AC928" s="4" t="e">
        <f t="shared" si="72"/>
        <v>#DIV/0!</v>
      </c>
      <c r="AE928" s="2" t="e">
        <f t="shared" si="73"/>
        <v>#DIV/0!</v>
      </c>
      <c r="AG928" s="2" t="e">
        <f t="shared" si="74"/>
        <v>#DIV/0!</v>
      </c>
      <c r="AH928" s="2"/>
    </row>
    <row r="929" spans="1:42" x14ac:dyDescent="0.25">
      <c r="A929" s="1" t="s">
        <v>50</v>
      </c>
      <c r="B929" s="3">
        <v>186</v>
      </c>
      <c r="C929" s="4">
        <v>5</v>
      </c>
      <c r="D929" s="4" t="s">
        <v>54</v>
      </c>
      <c r="E929" s="2" t="s">
        <v>43</v>
      </c>
      <c r="F929" s="2" t="s">
        <v>37</v>
      </c>
      <c r="G929" s="2" t="s">
        <v>51</v>
      </c>
      <c r="H929" s="2">
        <v>2013</v>
      </c>
      <c r="I929" s="21" t="s">
        <v>97</v>
      </c>
      <c r="K929" s="2">
        <v>70</v>
      </c>
      <c r="L929" s="2">
        <f>K929-49</f>
        <v>21</v>
      </c>
      <c r="M929" s="2">
        <f>K929-76</f>
        <v>-6</v>
      </c>
      <c r="N929" s="2">
        <f>K929-90</f>
        <v>-20</v>
      </c>
      <c r="O929" s="2">
        <v>3</v>
      </c>
      <c r="S929" s="2"/>
      <c r="U929" s="2">
        <v>1</v>
      </c>
      <c r="V929" s="2">
        <v>225</v>
      </c>
      <c r="W929" s="2">
        <v>25</v>
      </c>
      <c r="X929" s="2">
        <v>117</v>
      </c>
      <c r="Y929" s="5">
        <f t="shared" si="70"/>
        <v>4.7149999999999999</v>
      </c>
      <c r="Z929" s="2">
        <v>4</v>
      </c>
      <c r="AA929" s="2">
        <v>21</v>
      </c>
      <c r="AB929" s="5">
        <f t="shared" si="71"/>
        <v>0.875</v>
      </c>
      <c r="AC929" s="4">
        <f t="shared" si="72"/>
        <v>18.557794273594912</v>
      </c>
      <c r="AD929" s="2">
        <v>1</v>
      </c>
      <c r="AE929" s="2">
        <f t="shared" si="73"/>
        <v>4</v>
      </c>
      <c r="AF929" s="2">
        <v>0</v>
      </c>
      <c r="AG929" s="2">
        <f t="shared" si="74"/>
        <v>0</v>
      </c>
      <c r="AH929" s="12" t="s">
        <v>95</v>
      </c>
      <c r="AI929" s="2">
        <v>4</v>
      </c>
      <c r="AJ929" s="2">
        <v>1</v>
      </c>
      <c r="AK929" s="2">
        <v>2</v>
      </c>
      <c r="AL929" s="2">
        <v>3</v>
      </c>
      <c r="AM929" s="2">
        <v>3</v>
      </c>
      <c r="AN929" s="2">
        <v>3</v>
      </c>
      <c r="AO929" s="2">
        <v>3</v>
      </c>
    </row>
    <row r="930" spans="1:42" x14ac:dyDescent="0.25">
      <c r="A930" s="1" t="s">
        <v>50</v>
      </c>
      <c r="B930" s="3">
        <v>186</v>
      </c>
      <c r="C930" s="4">
        <v>5</v>
      </c>
      <c r="D930" s="4" t="s">
        <v>54</v>
      </c>
      <c r="E930" s="2" t="s">
        <v>43</v>
      </c>
      <c r="F930" s="2" t="s">
        <v>37</v>
      </c>
      <c r="G930" s="2" t="s">
        <v>51</v>
      </c>
      <c r="H930" s="2">
        <v>2014</v>
      </c>
      <c r="I930" s="21" t="s">
        <v>97</v>
      </c>
      <c r="S930" s="2"/>
      <c r="Y930" s="5" t="e">
        <f t="shared" si="70"/>
        <v>#DIV/0!</v>
      </c>
      <c r="AB930" s="5" t="e">
        <f t="shared" si="71"/>
        <v>#DIV/0!</v>
      </c>
      <c r="AC930" s="4" t="e">
        <f t="shared" si="72"/>
        <v>#DIV/0!</v>
      </c>
      <c r="AE930" s="2" t="e">
        <f t="shared" si="73"/>
        <v>#DIV/0!</v>
      </c>
      <c r="AG930" s="2" t="e">
        <f t="shared" si="74"/>
        <v>#DIV/0!</v>
      </c>
      <c r="AH930" s="2"/>
    </row>
    <row r="931" spans="1:42" x14ac:dyDescent="0.25">
      <c r="A931" s="1" t="s">
        <v>50</v>
      </c>
      <c r="B931" s="3">
        <v>186</v>
      </c>
      <c r="C931" s="4">
        <v>5</v>
      </c>
      <c r="D931" s="4" t="s">
        <v>54</v>
      </c>
      <c r="E931" s="2" t="s">
        <v>43</v>
      </c>
      <c r="F931" s="2" t="s">
        <v>37</v>
      </c>
      <c r="G931" s="2" t="s">
        <v>51</v>
      </c>
      <c r="H931" s="2">
        <v>2015</v>
      </c>
      <c r="I931" s="21" t="s">
        <v>97</v>
      </c>
      <c r="S931" s="2"/>
      <c r="Y931" s="5" t="e">
        <f t="shared" si="70"/>
        <v>#DIV/0!</v>
      </c>
      <c r="AB931" s="5" t="e">
        <f t="shared" si="71"/>
        <v>#DIV/0!</v>
      </c>
      <c r="AC931" s="4" t="e">
        <f t="shared" si="72"/>
        <v>#DIV/0!</v>
      </c>
      <c r="AE931" s="2" t="e">
        <f t="shared" si="73"/>
        <v>#DIV/0!</v>
      </c>
      <c r="AG931" s="2" t="e">
        <f t="shared" si="74"/>
        <v>#DIV/0!</v>
      </c>
      <c r="AH931" s="2"/>
    </row>
    <row r="932" spans="1:42" s="31" customFormat="1" x14ac:dyDescent="0.25">
      <c r="A932" s="29" t="s">
        <v>50</v>
      </c>
      <c r="B932" s="26">
        <v>187</v>
      </c>
      <c r="C932" s="4">
        <v>5</v>
      </c>
      <c r="D932" s="30" t="s">
        <v>54</v>
      </c>
      <c r="E932" s="31" t="s">
        <v>43</v>
      </c>
      <c r="F932" s="31" t="s">
        <v>37</v>
      </c>
      <c r="G932" s="2" t="s">
        <v>51</v>
      </c>
      <c r="H932" s="31">
        <v>2011</v>
      </c>
      <c r="I932" s="21" t="s">
        <v>97</v>
      </c>
      <c r="J932" s="30"/>
      <c r="Y932" s="32" t="e">
        <f t="shared" si="70"/>
        <v>#DIV/0!</v>
      </c>
      <c r="AB932" s="32" t="e">
        <f t="shared" si="71"/>
        <v>#DIV/0!</v>
      </c>
      <c r="AC932" s="30" t="e">
        <f t="shared" si="72"/>
        <v>#DIV/0!</v>
      </c>
      <c r="AE932" s="31" t="e">
        <f t="shared" si="73"/>
        <v>#DIV/0!</v>
      </c>
      <c r="AG932" s="31" t="e">
        <f t="shared" si="74"/>
        <v>#DIV/0!</v>
      </c>
      <c r="AP932" s="63"/>
    </row>
    <row r="933" spans="1:42" x14ac:dyDescent="0.25">
      <c r="A933" s="1" t="s">
        <v>50</v>
      </c>
      <c r="B933" s="3">
        <v>187</v>
      </c>
      <c r="C933" s="4">
        <v>5</v>
      </c>
      <c r="D933" s="4" t="s">
        <v>54</v>
      </c>
      <c r="E933" s="2" t="s">
        <v>43</v>
      </c>
      <c r="F933" s="2" t="s">
        <v>37</v>
      </c>
      <c r="G933" s="2" t="s">
        <v>51</v>
      </c>
      <c r="H933" s="2">
        <v>2012</v>
      </c>
      <c r="I933" s="21" t="s">
        <v>97</v>
      </c>
      <c r="K933" s="2">
        <v>92</v>
      </c>
      <c r="L933" s="2">
        <f>K933-67</f>
        <v>25</v>
      </c>
      <c r="M933" s="2">
        <f>K933-78</f>
        <v>14</v>
      </c>
      <c r="N933" s="2">
        <f>K933-95</f>
        <v>-3</v>
      </c>
      <c r="O933" s="2">
        <v>3</v>
      </c>
      <c r="S933" s="2"/>
      <c r="U933" s="2">
        <v>1</v>
      </c>
      <c r="Y933" s="5" t="e">
        <f t="shared" si="70"/>
        <v>#DIV/0!</v>
      </c>
      <c r="AB933" s="5" t="e">
        <f t="shared" si="71"/>
        <v>#DIV/0!</v>
      </c>
      <c r="AC933" s="4" t="e">
        <f t="shared" si="72"/>
        <v>#DIV/0!</v>
      </c>
      <c r="AE933" s="2" t="e">
        <f t="shared" si="73"/>
        <v>#DIV/0!</v>
      </c>
      <c r="AG933" s="2" t="e">
        <f t="shared" si="74"/>
        <v>#DIV/0!</v>
      </c>
      <c r="AH933" s="2"/>
    </row>
    <row r="934" spans="1:42" x14ac:dyDescent="0.25">
      <c r="A934" s="1" t="s">
        <v>50</v>
      </c>
      <c r="B934" s="3">
        <v>187</v>
      </c>
      <c r="C934" s="4">
        <v>5</v>
      </c>
      <c r="D934" s="4" t="s">
        <v>54</v>
      </c>
      <c r="E934" s="2" t="s">
        <v>43</v>
      </c>
      <c r="F934" s="2" t="s">
        <v>37</v>
      </c>
      <c r="G934" s="2" t="s">
        <v>51</v>
      </c>
      <c r="H934" s="2">
        <v>2013</v>
      </c>
      <c r="I934" s="21" t="s">
        <v>97</v>
      </c>
      <c r="K934" s="2">
        <v>84</v>
      </c>
      <c r="L934" s="2">
        <f>K934-49</f>
        <v>35</v>
      </c>
      <c r="M934" s="2">
        <f>K934-76</f>
        <v>8</v>
      </c>
      <c r="N934" s="2">
        <f>K934-90</f>
        <v>-6</v>
      </c>
      <c r="O934" s="2">
        <v>2</v>
      </c>
      <c r="S934" s="2"/>
      <c r="U934" s="2">
        <v>1</v>
      </c>
      <c r="V934" s="2">
        <v>234</v>
      </c>
      <c r="W934" s="2">
        <v>25</v>
      </c>
      <c r="X934" s="2">
        <v>70</v>
      </c>
      <c r="Y934" s="5">
        <f t="shared" si="70"/>
        <v>2.8</v>
      </c>
      <c r="Z934" s="2">
        <v>4</v>
      </c>
      <c r="AA934" s="2">
        <v>12</v>
      </c>
      <c r="AB934" s="5">
        <f t="shared" si="71"/>
        <v>0.48</v>
      </c>
      <c r="AC934" s="4">
        <f t="shared" si="72"/>
        <v>17.142857142857142</v>
      </c>
      <c r="AD934" s="2">
        <v>0</v>
      </c>
      <c r="AE934" s="2">
        <f t="shared" si="73"/>
        <v>0</v>
      </c>
      <c r="AF934" s="2">
        <v>0</v>
      </c>
      <c r="AG934" s="2">
        <f t="shared" si="74"/>
        <v>0</v>
      </c>
      <c r="AH934" s="12" t="s">
        <v>68</v>
      </c>
      <c r="AI934" s="2">
        <v>3</v>
      </c>
      <c r="AJ934" s="2">
        <v>2</v>
      </c>
      <c r="AK934" s="2">
        <v>1</v>
      </c>
      <c r="AL934" s="2">
        <v>3</v>
      </c>
      <c r="AM934" s="2">
        <v>3</v>
      </c>
      <c r="AN934" s="2">
        <v>1</v>
      </c>
      <c r="AO934" s="2">
        <v>3</v>
      </c>
    </row>
    <row r="935" spans="1:42" x14ac:dyDescent="0.25">
      <c r="A935" s="1" t="s">
        <v>50</v>
      </c>
      <c r="B935" s="3">
        <v>187</v>
      </c>
      <c r="C935" s="4">
        <v>5</v>
      </c>
      <c r="D935" s="4" t="s">
        <v>54</v>
      </c>
      <c r="E935" s="2" t="s">
        <v>43</v>
      </c>
      <c r="F935" s="2" t="s">
        <v>37</v>
      </c>
      <c r="G935" s="2" t="s">
        <v>51</v>
      </c>
      <c r="H935" s="2">
        <v>2014</v>
      </c>
      <c r="I935" s="21" t="s">
        <v>97</v>
      </c>
      <c r="S935" s="2"/>
      <c r="Y935" s="5" t="e">
        <f t="shared" si="70"/>
        <v>#DIV/0!</v>
      </c>
      <c r="AB935" s="5" t="e">
        <f t="shared" si="71"/>
        <v>#DIV/0!</v>
      </c>
      <c r="AC935" s="4" t="e">
        <f t="shared" si="72"/>
        <v>#DIV/0!</v>
      </c>
      <c r="AE935" s="2" t="e">
        <f t="shared" si="73"/>
        <v>#DIV/0!</v>
      </c>
      <c r="AG935" s="2" t="e">
        <f t="shared" si="74"/>
        <v>#DIV/0!</v>
      </c>
      <c r="AH935" s="2"/>
    </row>
    <row r="936" spans="1:42" x14ac:dyDescent="0.25">
      <c r="A936" s="1" t="s">
        <v>50</v>
      </c>
      <c r="B936" s="3">
        <v>187</v>
      </c>
      <c r="C936" s="4">
        <v>5</v>
      </c>
      <c r="D936" s="4" t="s">
        <v>54</v>
      </c>
      <c r="E936" s="2" t="s">
        <v>43</v>
      </c>
      <c r="F936" s="2" t="s">
        <v>37</v>
      </c>
      <c r="G936" s="2" t="s">
        <v>51</v>
      </c>
      <c r="H936" s="2">
        <v>2015</v>
      </c>
      <c r="I936" s="21" t="s">
        <v>97</v>
      </c>
      <c r="S936" s="2"/>
      <c r="Y936" s="5" t="e">
        <f t="shared" si="70"/>
        <v>#DIV/0!</v>
      </c>
      <c r="AB936" s="5" t="e">
        <f t="shared" si="71"/>
        <v>#DIV/0!</v>
      </c>
      <c r="AC936" s="4" t="e">
        <f t="shared" si="72"/>
        <v>#DIV/0!</v>
      </c>
      <c r="AE936" s="2" t="e">
        <f t="shared" si="73"/>
        <v>#DIV/0!</v>
      </c>
      <c r="AG936" s="2" t="e">
        <f t="shared" si="74"/>
        <v>#DIV/0!</v>
      </c>
      <c r="AH936" s="2"/>
    </row>
    <row r="937" spans="1:42" s="31" customFormat="1" x14ac:dyDescent="0.25">
      <c r="A937" s="29" t="s">
        <v>50</v>
      </c>
      <c r="B937" s="26">
        <v>188</v>
      </c>
      <c r="C937" s="4">
        <v>5</v>
      </c>
      <c r="D937" s="30" t="s">
        <v>36</v>
      </c>
      <c r="E937" s="31" t="s">
        <v>43</v>
      </c>
      <c r="F937" s="31" t="s">
        <v>37</v>
      </c>
      <c r="G937" s="2" t="s">
        <v>51</v>
      </c>
      <c r="H937" s="31">
        <v>2011</v>
      </c>
      <c r="I937" s="21" t="s">
        <v>84</v>
      </c>
      <c r="J937" s="30"/>
      <c r="Y937" s="32" t="e">
        <f t="shared" si="70"/>
        <v>#DIV/0!</v>
      </c>
      <c r="AB937" s="32" t="e">
        <f t="shared" si="71"/>
        <v>#DIV/0!</v>
      </c>
      <c r="AC937" s="30" t="e">
        <f t="shared" si="72"/>
        <v>#DIV/0!</v>
      </c>
      <c r="AE937" s="31" t="e">
        <f t="shared" si="73"/>
        <v>#DIV/0!</v>
      </c>
      <c r="AG937" s="31" t="e">
        <f t="shared" si="74"/>
        <v>#DIV/0!</v>
      </c>
    </row>
    <row r="938" spans="1:42" x14ac:dyDescent="0.25">
      <c r="A938" s="1" t="s">
        <v>50</v>
      </c>
      <c r="B938" s="3">
        <v>188</v>
      </c>
      <c r="C938" s="4">
        <v>5</v>
      </c>
      <c r="D938" s="4" t="s">
        <v>36</v>
      </c>
      <c r="E938" s="2" t="s">
        <v>43</v>
      </c>
      <c r="F938" s="2" t="s">
        <v>37</v>
      </c>
      <c r="G938" s="2" t="s">
        <v>51</v>
      </c>
      <c r="H938" s="2">
        <v>2012</v>
      </c>
      <c r="I938" s="21" t="s">
        <v>84</v>
      </c>
      <c r="S938" s="2"/>
      <c r="Y938" s="5" t="e">
        <f t="shared" si="70"/>
        <v>#DIV/0!</v>
      </c>
      <c r="AB938" s="5" t="e">
        <f t="shared" si="71"/>
        <v>#DIV/0!</v>
      </c>
      <c r="AC938" s="4" t="e">
        <f t="shared" si="72"/>
        <v>#DIV/0!</v>
      </c>
      <c r="AE938" s="2" t="e">
        <f t="shared" si="73"/>
        <v>#DIV/0!</v>
      </c>
      <c r="AG938" s="2" t="e">
        <f t="shared" si="74"/>
        <v>#DIV/0!</v>
      </c>
      <c r="AH938" s="2"/>
      <c r="AP938" s="2"/>
    </row>
    <row r="939" spans="1:42" x14ac:dyDescent="0.25">
      <c r="A939" s="1" t="s">
        <v>50</v>
      </c>
      <c r="B939" s="3">
        <v>188</v>
      </c>
      <c r="C939" s="4">
        <v>5</v>
      </c>
      <c r="D939" s="4" t="s">
        <v>36</v>
      </c>
      <c r="E939" s="2" t="s">
        <v>43</v>
      </c>
      <c r="F939" s="2" t="s">
        <v>37</v>
      </c>
      <c r="G939" s="2" t="s">
        <v>51</v>
      </c>
      <c r="H939" s="2">
        <v>2013</v>
      </c>
      <c r="I939" s="21" t="s">
        <v>84</v>
      </c>
      <c r="S939" s="2"/>
      <c r="Y939" s="5" t="e">
        <f t="shared" si="70"/>
        <v>#DIV/0!</v>
      </c>
      <c r="AB939" s="5" t="e">
        <f t="shared" si="71"/>
        <v>#DIV/0!</v>
      </c>
      <c r="AC939" s="4" t="e">
        <f t="shared" si="72"/>
        <v>#DIV/0!</v>
      </c>
      <c r="AE939" s="2" t="e">
        <f t="shared" si="73"/>
        <v>#DIV/0!</v>
      </c>
      <c r="AG939" s="2" t="e">
        <f t="shared" si="74"/>
        <v>#DIV/0!</v>
      </c>
      <c r="AP939" s="2"/>
    </row>
    <row r="940" spans="1:42" x14ac:dyDescent="0.25">
      <c r="A940" s="1" t="s">
        <v>50</v>
      </c>
      <c r="B940" s="3">
        <v>188</v>
      </c>
      <c r="C940" s="4">
        <v>5</v>
      </c>
      <c r="D940" s="4" t="s">
        <v>36</v>
      </c>
      <c r="E940" s="2" t="s">
        <v>43</v>
      </c>
      <c r="F940" s="2" t="s">
        <v>37</v>
      </c>
      <c r="G940" s="2" t="s">
        <v>51</v>
      </c>
      <c r="H940" s="2">
        <v>2014</v>
      </c>
      <c r="I940" s="21" t="s">
        <v>84</v>
      </c>
      <c r="S940" s="2"/>
      <c r="Y940" s="5" t="e">
        <f t="shared" si="70"/>
        <v>#DIV/0!</v>
      </c>
      <c r="AB940" s="5" t="e">
        <f t="shared" si="71"/>
        <v>#DIV/0!</v>
      </c>
      <c r="AC940" s="4" t="e">
        <f t="shared" si="72"/>
        <v>#DIV/0!</v>
      </c>
      <c r="AE940" s="2" t="e">
        <f t="shared" si="73"/>
        <v>#DIV/0!</v>
      </c>
      <c r="AG940" s="2" t="e">
        <f t="shared" si="74"/>
        <v>#DIV/0!</v>
      </c>
      <c r="AH940" s="2"/>
      <c r="AP940" s="2"/>
    </row>
    <row r="941" spans="1:42" x14ac:dyDescent="0.25">
      <c r="A941" s="1" t="s">
        <v>50</v>
      </c>
      <c r="B941" s="3">
        <v>188</v>
      </c>
      <c r="C941" s="4">
        <v>5</v>
      </c>
      <c r="D941" s="4" t="s">
        <v>36</v>
      </c>
      <c r="E941" s="2" t="s">
        <v>43</v>
      </c>
      <c r="F941" s="2" t="s">
        <v>37</v>
      </c>
      <c r="G941" s="2" t="s">
        <v>51</v>
      </c>
      <c r="H941" s="2">
        <v>2015</v>
      </c>
      <c r="I941" s="21" t="s">
        <v>84</v>
      </c>
      <c r="S941" s="2"/>
      <c r="Y941" s="5" t="e">
        <f t="shared" si="70"/>
        <v>#DIV/0!</v>
      </c>
      <c r="AB941" s="5" t="e">
        <f t="shared" si="71"/>
        <v>#DIV/0!</v>
      </c>
      <c r="AC941" s="4" t="e">
        <f t="shared" si="72"/>
        <v>#DIV/0!</v>
      </c>
      <c r="AE941" s="2" t="e">
        <f t="shared" si="73"/>
        <v>#DIV/0!</v>
      </c>
      <c r="AG941" s="2" t="e">
        <f t="shared" si="74"/>
        <v>#DIV/0!</v>
      </c>
      <c r="AH941" s="2"/>
      <c r="AP941" s="2"/>
    </row>
    <row r="942" spans="1:42" s="31" customFormat="1" x14ac:dyDescent="0.25">
      <c r="A942" s="29" t="s">
        <v>50</v>
      </c>
      <c r="B942" s="26">
        <v>189</v>
      </c>
      <c r="C942" s="4">
        <v>5</v>
      </c>
      <c r="D942" s="30" t="s">
        <v>36</v>
      </c>
      <c r="E942" s="31" t="s">
        <v>43</v>
      </c>
      <c r="F942" s="31" t="s">
        <v>37</v>
      </c>
      <c r="G942" s="2" t="s">
        <v>51</v>
      </c>
      <c r="H942" s="31">
        <v>2011</v>
      </c>
      <c r="I942" s="21" t="s">
        <v>84</v>
      </c>
      <c r="J942" s="30"/>
      <c r="Y942" s="32" t="e">
        <f t="shared" si="70"/>
        <v>#DIV/0!</v>
      </c>
      <c r="AB942" s="32" t="e">
        <f t="shared" si="71"/>
        <v>#DIV/0!</v>
      </c>
      <c r="AC942" s="30" t="e">
        <f t="shared" si="72"/>
        <v>#DIV/0!</v>
      </c>
      <c r="AE942" s="31" t="e">
        <f t="shared" si="73"/>
        <v>#DIV/0!</v>
      </c>
      <c r="AG942" s="31" t="e">
        <f t="shared" si="74"/>
        <v>#DIV/0!</v>
      </c>
    </row>
    <row r="943" spans="1:42" x14ac:dyDescent="0.25">
      <c r="A943" s="1" t="s">
        <v>50</v>
      </c>
      <c r="B943" s="3">
        <v>189</v>
      </c>
      <c r="C943" s="4">
        <v>5</v>
      </c>
      <c r="D943" s="4" t="s">
        <v>36</v>
      </c>
      <c r="E943" s="2" t="s">
        <v>43</v>
      </c>
      <c r="F943" s="2" t="s">
        <v>37</v>
      </c>
      <c r="G943" s="2" t="s">
        <v>51</v>
      </c>
      <c r="H943" s="2">
        <v>2012</v>
      </c>
      <c r="I943" s="21" t="s">
        <v>84</v>
      </c>
      <c r="S943" s="2"/>
      <c r="Y943" s="5" t="e">
        <f t="shared" si="70"/>
        <v>#DIV/0!</v>
      </c>
      <c r="AB943" s="5" t="e">
        <f t="shared" si="71"/>
        <v>#DIV/0!</v>
      </c>
      <c r="AC943" s="4" t="e">
        <f t="shared" si="72"/>
        <v>#DIV/0!</v>
      </c>
      <c r="AE943" s="2" t="e">
        <f t="shared" si="73"/>
        <v>#DIV/0!</v>
      </c>
      <c r="AG943" s="2" t="e">
        <f t="shared" si="74"/>
        <v>#DIV/0!</v>
      </c>
      <c r="AH943" s="2"/>
      <c r="AP943" s="2"/>
    </row>
    <row r="944" spans="1:42" x14ac:dyDescent="0.25">
      <c r="A944" s="1" t="s">
        <v>50</v>
      </c>
      <c r="B944" s="3">
        <v>189</v>
      </c>
      <c r="C944" s="4">
        <v>5</v>
      </c>
      <c r="D944" s="4" t="s">
        <v>36</v>
      </c>
      <c r="E944" s="2" t="s">
        <v>43</v>
      </c>
      <c r="F944" s="2" t="s">
        <v>37</v>
      </c>
      <c r="G944" s="2" t="s">
        <v>51</v>
      </c>
      <c r="H944" s="2">
        <v>2013</v>
      </c>
      <c r="I944" s="21" t="s">
        <v>84</v>
      </c>
      <c r="S944" s="2"/>
      <c r="Y944" s="5" t="e">
        <f t="shared" si="70"/>
        <v>#DIV/0!</v>
      </c>
      <c r="AB944" s="5" t="e">
        <f t="shared" si="71"/>
        <v>#DIV/0!</v>
      </c>
      <c r="AC944" s="4" t="e">
        <f t="shared" si="72"/>
        <v>#DIV/0!</v>
      </c>
      <c r="AE944" s="2" t="e">
        <f t="shared" si="73"/>
        <v>#DIV/0!</v>
      </c>
      <c r="AG944" s="2" t="e">
        <f t="shared" si="74"/>
        <v>#DIV/0!</v>
      </c>
      <c r="AP944" s="2"/>
    </row>
    <row r="945" spans="1:34" s="2" customFormat="1" x14ac:dyDescent="0.25">
      <c r="A945" s="1" t="s">
        <v>50</v>
      </c>
      <c r="B945" s="3">
        <v>189</v>
      </c>
      <c r="C945" s="4">
        <v>5</v>
      </c>
      <c r="D945" s="4" t="s">
        <v>36</v>
      </c>
      <c r="E945" s="2" t="s">
        <v>43</v>
      </c>
      <c r="F945" s="2" t="s">
        <v>37</v>
      </c>
      <c r="G945" s="2" t="s">
        <v>51</v>
      </c>
      <c r="H945" s="2">
        <v>2014</v>
      </c>
      <c r="I945" s="21" t="s">
        <v>84</v>
      </c>
      <c r="J945" s="4"/>
      <c r="Y945" s="5" t="e">
        <f t="shared" si="70"/>
        <v>#DIV/0!</v>
      </c>
      <c r="AB945" s="5" t="e">
        <f t="shared" si="71"/>
        <v>#DIV/0!</v>
      </c>
      <c r="AC945" s="4" t="e">
        <f t="shared" si="72"/>
        <v>#DIV/0!</v>
      </c>
      <c r="AE945" s="2" t="e">
        <f t="shared" si="73"/>
        <v>#DIV/0!</v>
      </c>
      <c r="AG945" s="2" t="e">
        <f t="shared" si="74"/>
        <v>#DIV/0!</v>
      </c>
    </row>
    <row r="946" spans="1:34" s="2" customFormat="1" x14ac:dyDescent="0.25">
      <c r="A946" s="1" t="s">
        <v>50</v>
      </c>
      <c r="B946" s="3">
        <v>189</v>
      </c>
      <c r="C946" s="4">
        <v>5</v>
      </c>
      <c r="D946" s="4" t="s">
        <v>36</v>
      </c>
      <c r="E946" s="2" t="s">
        <v>43</v>
      </c>
      <c r="F946" s="2" t="s">
        <v>37</v>
      </c>
      <c r="G946" s="2" t="s">
        <v>51</v>
      </c>
      <c r="H946" s="2">
        <v>2015</v>
      </c>
      <c r="I946" s="21" t="s">
        <v>84</v>
      </c>
      <c r="J946" s="4"/>
      <c r="Y946" s="5" t="e">
        <f t="shared" si="70"/>
        <v>#DIV/0!</v>
      </c>
      <c r="AB946" s="5" t="e">
        <f t="shared" si="71"/>
        <v>#DIV/0!</v>
      </c>
      <c r="AC946" s="4" t="e">
        <f t="shared" si="72"/>
        <v>#DIV/0!</v>
      </c>
      <c r="AE946" s="2" t="e">
        <f t="shared" si="73"/>
        <v>#DIV/0!</v>
      </c>
      <c r="AG946" s="2" t="e">
        <f t="shared" si="74"/>
        <v>#DIV/0!</v>
      </c>
    </row>
    <row r="947" spans="1:34" s="31" customFormat="1" x14ac:dyDescent="0.25">
      <c r="A947" s="29" t="s">
        <v>50</v>
      </c>
      <c r="B947" s="26">
        <v>190</v>
      </c>
      <c r="C947" s="4">
        <v>5</v>
      </c>
      <c r="D947" s="30" t="s">
        <v>36</v>
      </c>
      <c r="E947" s="31" t="s">
        <v>43</v>
      </c>
      <c r="F947" s="31" t="s">
        <v>37</v>
      </c>
      <c r="G947" s="2" t="s">
        <v>51</v>
      </c>
      <c r="H947" s="31">
        <v>2011</v>
      </c>
      <c r="I947" s="21" t="s">
        <v>84</v>
      </c>
      <c r="J947" s="30"/>
      <c r="Y947" s="32" t="e">
        <f t="shared" si="70"/>
        <v>#DIV/0!</v>
      </c>
      <c r="AB947" s="32" t="e">
        <f t="shared" si="71"/>
        <v>#DIV/0!</v>
      </c>
      <c r="AC947" s="30" t="e">
        <f t="shared" si="72"/>
        <v>#DIV/0!</v>
      </c>
      <c r="AE947" s="31" t="e">
        <f t="shared" si="73"/>
        <v>#DIV/0!</v>
      </c>
      <c r="AG947" s="31" t="e">
        <f t="shared" si="74"/>
        <v>#DIV/0!</v>
      </c>
    </row>
    <row r="948" spans="1:34" s="2" customFormat="1" x14ac:dyDescent="0.25">
      <c r="A948" s="1" t="s">
        <v>50</v>
      </c>
      <c r="B948" s="3">
        <v>190</v>
      </c>
      <c r="C948" s="4">
        <v>5</v>
      </c>
      <c r="D948" s="4" t="s">
        <v>36</v>
      </c>
      <c r="E948" s="2" t="s">
        <v>43</v>
      </c>
      <c r="F948" s="2" t="s">
        <v>37</v>
      </c>
      <c r="G948" s="2" t="s">
        <v>51</v>
      </c>
      <c r="H948" s="2">
        <v>2012</v>
      </c>
      <c r="I948" s="21" t="s">
        <v>84</v>
      </c>
      <c r="J948" s="4"/>
      <c r="Y948" s="5" t="e">
        <f t="shared" si="70"/>
        <v>#DIV/0!</v>
      </c>
      <c r="AB948" s="5" t="e">
        <f t="shared" si="71"/>
        <v>#DIV/0!</v>
      </c>
      <c r="AC948" s="4" t="e">
        <f t="shared" si="72"/>
        <v>#DIV/0!</v>
      </c>
      <c r="AE948" s="2" t="e">
        <f t="shared" si="73"/>
        <v>#DIV/0!</v>
      </c>
      <c r="AG948" s="2" t="e">
        <f t="shared" si="74"/>
        <v>#DIV/0!</v>
      </c>
    </row>
    <row r="949" spans="1:34" s="2" customFormat="1" x14ac:dyDescent="0.25">
      <c r="A949" s="1" t="s">
        <v>50</v>
      </c>
      <c r="B949" s="3">
        <v>190</v>
      </c>
      <c r="C949" s="4">
        <v>5</v>
      </c>
      <c r="D949" s="4" t="s">
        <v>36</v>
      </c>
      <c r="E949" s="2" t="s">
        <v>43</v>
      </c>
      <c r="F949" s="2" t="s">
        <v>37</v>
      </c>
      <c r="G949" s="2" t="s">
        <v>51</v>
      </c>
      <c r="H949" s="2">
        <v>2013</v>
      </c>
      <c r="I949" s="21" t="s">
        <v>84</v>
      </c>
      <c r="J949" s="4"/>
      <c r="Y949" s="5" t="e">
        <f t="shared" si="70"/>
        <v>#DIV/0!</v>
      </c>
      <c r="AB949" s="5" t="e">
        <f t="shared" si="71"/>
        <v>#DIV/0!</v>
      </c>
      <c r="AC949" s="4" t="e">
        <f t="shared" si="72"/>
        <v>#DIV/0!</v>
      </c>
      <c r="AE949" s="2" t="e">
        <f t="shared" si="73"/>
        <v>#DIV/0!</v>
      </c>
      <c r="AG949" s="2" t="e">
        <f t="shared" si="74"/>
        <v>#DIV/0!</v>
      </c>
      <c r="AH949" s="12"/>
    </row>
    <row r="950" spans="1:34" s="2" customFormat="1" x14ac:dyDescent="0.25">
      <c r="A950" s="1" t="s">
        <v>50</v>
      </c>
      <c r="B950" s="3">
        <v>190</v>
      </c>
      <c r="C950" s="4">
        <v>5</v>
      </c>
      <c r="D950" s="4" t="s">
        <v>36</v>
      </c>
      <c r="E950" s="2" t="s">
        <v>43</v>
      </c>
      <c r="F950" s="2" t="s">
        <v>37</v>
      </c>
      <c r="G950" s="2" t="s">
        <v>51</v>
      </c>
      <c r="H950" s="2">
        <v>2014</v>
      </c>
      <c r="I950" s="21" t="s">
        <v>84</v>
      </c>
      <c r="J950" s="4"/>
      <c r="Y950" s="5" t="e">
        <f t="shared" si="70"/>
        <v>#DIV/0!</v>
      </c>
      <c r="AB950" s="5" t="e">
        <f t="shared" si="71"/>
        <v>#DIV/0!</v>
      </c>
      <c r="AC950" s="4" t="e">
        <f t="shared" si="72"/>
        <v>#DIV/0!</v>
      </c>
      <c r="AE950" s="2" t="e">
        <f t="shared" si="73"/>
        <v>#DIV/0!</v>
      </c>
      <c r="AG950" s="2" t="e">
        <f t="shared" si="74"/>
        <v>#DIV/0!</v>
      </c>
    </row>
    <row r="951" spans="1:34" s="2" customFormat="1" x14ac:dyDescent="0.25">
      <c r="A951" s="1" t="s">
        <v>50</v>
      </c>
      <c r="B951" s="3">
        <v>190</v>
      </c>
      <c r="C951" s="4">
        <v>5</v>
      </c>
      <c r="D951" s="4" t="s">
        <v>36</v>
      </c>
      <c r="E951" s="2" t="s">
        <v>43</v>
      </c>
      <c r="F951" s="2" t="s">
        <v>37</v>
      </c>
      <c r="G951" s="2" t="s">
        <v>51</v>
      </c>
      <c r="H951" s="2">
        <v>2015</v>
      </c>
      <c r="I951" s="21" t="s">
        <v>84</v>
      </c>
      <c r="J951" s="4"/>
      <c r="Y951" s="5" t="e">
        <f t="shared" si="70"/>
        <v>#DIV/0!</v>
      </c>
      <c r="AB951" s="5" t="e">
        <f t="shared" si="71"/>
        <v>#DIV/0!</v>
      </c>
      <c r="AC951" s="4" t="e">
        <f t="shared" si="72"/>
        <v>#DIV/0!</v>
      </c>
      <c r="AE951" s="2" t="e">
        <f t="shared" si="73"/>
        <v>#DIV/0!</v>
      </c>
      <c r="AG951" s="2" t="e">
        <f t="shared" si="74"/>
        <v>#DIV/0!</v>
      </c>
    </row>
    <row r="952" spans="1:34" s="31" customFormat="1" x14ac:dyDescent="0.25">
      <c r="A952" s="29" t="s">
        <v>50</v>
      </c>
      <c r="B952" s="26">
        <v>191</v>
      </c>
      <c r="C952" s="4">
        <v>5</v>
      </c>
      <c r="D952" s="30" t="s">
        <v>36</v>
      </c>
      <c r="E952" s="31" t="s">
        <v>43</v>
      </c>
      <c r="F952" s="31" t="s">
        <v>37</v>
      </c>
      <c r="G952" s="2" t="s">
        <v>51</v>
      </c>
      <c r="H952" s="31">
        <v>2011</v>
      </c>
      <c r="I952" s="21" t="s">
        <v>84</v>
      </c>
      <c r="J952" s="30"/>
      <c r="Y952" s="32" t="e">
        <f t="shared" si="70"/>
        <v>#DIV/0!</v>
      </c>
      <c r="AB952" s="32" t="e">
        <f t="shared" si="71"/>
        <v>#DIV/0!</v>
      </c>
      <c r="AC952" s="30" t="e">
        <f t="shared" si="72"/>
        <v>#DIV/0!</v>
      </c>
      <c r="AE952" s="31" t="e">
        <f t="shared" si="73"/>
        <v>#DIV/0!</v>
      </c>
      <c r="AG952" s="31" t="e">
        <f t="shared" si="74"/>
        <v>#DIV/0!</v>
      </c>
    </row>
    <row r="953" spans="1:34" s="2" customFormat="1" x14ac:dyDescent="0.25">
      <c r="A953" s="1" t="s">
        <v>50</v>
      </c>
      <c r="B953" s="3">
        <v>191</v>
      </c>
      <c r="C953" s="4">
        <v>5</v>
      </c>
      <c r="D953" s="4" t="s">
        <v>36</v>
      </c>
      <c r="E953" s="2" t="s">
        <v>43</v>
      </c>
      <c r="F953" s="2" t="s">
        <v>37</v>
      </c>
      <c r="G953" s="2" t="s">
        <v>51</v>
      </c>
      <c r="H953" s="2">
        <v>2012</v>
      </c>
      <c r="I953" s="21" t="s">
        <v>84</v>
      </c>
      <c r="J953" s="4"/>
      <c r="Y953" s="5" t="e">
        <f t="shared" si="70"/>
        <v>#DIV/0!</v>
      </c>
      <c r="AB953" s="5" t="e">
        <f t="shared" si="71"/>
        <v>#DIV/0!</v>
      </c>
      <c r="AC953" s="4" t="e">
        <f t="shared" si="72"/>
        <v>#DIV/0!</v>
      </c>
      <c r="AE953" s="2" t="e">
        <f t="shared" si="73"/>
        <v>#DIV/0!</v>
      </c>
      <c r="AG953" s="2" t="e">
        <f t="shared" si="74"/>
        <v>#DIV/0!</v>
      </c>
    </row>
    <row r="954" spans="1:34" s="2" customFormat="1" x14ac:dyDescent="0.25">
      <c r="A954" s="1" t="s">
        <v>50</v>
      </c>
      <c r="B954" s="3">
        <v>191</v>
      </c>
      <c r="C954" s="4">
        <v>5</v>
      </c>
      <c r="D954" s="4" t="s">
        <v>36</v>
      </c>
      <c r="E954" s="2" t="s">
        <v>43</v>
      </c>
      <c r="F954" s="2" t="s">
        <v>37</v>
      </c>
      <c r="G954" s="2" t="s">
        <v>51</v>
      </c>
      <c r="H954" s="2">
        <v>2013</v>
      </c>
      <c r="I954" s="21" t="s">
        <v>84</v>
      </c>
      <c r="J954" s="4"/>
      <c r="Y954" s="5" t="e">
        <f t="shared" si="70"/>
        <v>#DIV/0!</v>
      </c>
      <c r="AB954" s="5" t="e">
        <f t="shared" si="71"/>
        <v>#DIV/0!</v>
      </c>
      <c r="AC954" s="4" t="e">
        <f t="shared" si="72"/>
        <v>#DIV/0!</v>
      </c>
      <c r="AE954" s="2" t="e">
        <f t="shared" si="73"/>
        <v>#DIV/0!</v>
      </c>
      <c r="AG954" s="2" t="e">
        <f t="shared" si="74"/>
        <v>#DIV/0!</v>
      </c>
      <c r="AH954" s="12"/>
    </row>
    <row r="955" spans="1:34" s="2" customFormat="1" x14ac:dyDescent="0.25">
      <c r="A955" s="1" t="s">
        <v>50</v>
      </c>
      <c r="B955" s="3">
        <v>191</v>
      </c>
      <c r="C955" s="4">
        <v>5</v>
      </c>
      <c r="D955" s="4" t="s">
        <v>36</v>
      </c>
      <c r="E955" s="2" t="s">
        <v>43</v>
      </c>
      <c r="F955" s="2" t="s">
        <v>37</v>
      </c>
      <c r="G955" s="2" t="s">
        <v>51</v>
      </c>
      <c r="H955" s="2">
        <v>2014</v>
      </c>
      <c r="I955" s="21" t="s">
        <v>84</v>
      </c>
      <c r="J955" s="4"/>
      <c r="Y955" s="5" t="e">
        <f t="shared" si="70"/>
        <v>#DIV/0!</v>
      </c>
      <c r="AB955" s="5" t="e">
        <f t="shared" si="71"/>
        <v>#DIV/0!</v>
      </c>
      <c r="AC955" s="4" t="e">
        <f t="shared" si="72"/>
        <v>#DIV/0!</v>
      </c>
      <c r="AE955" s="2" t="e">
        <f t="shared" si="73"/>
        <v>#DIV/0!</v>
      </c>
      <c r="AG955" s="2" t="e">
        <f t="shared" si="74"/>
        <v>#DIV/0!</v>
      </c>
    </row>
    <row r="956" spans="1:34" s="2" customFormat="1" x14ac:dyDescent="0.25">
      <c r="A956" s="1" t="s">
        <v>50</v>
      </c>
      <c r="B956" s="3">
        <v>191</v>
      </c>
      <c r="C956" s="4">
        <v>5</v>
      </c>
      <c r="D956" s="4" t="s">
        <v>36</v>
      </c>
      <c r="E956" s="2" t="s">
        <v>43</v>
      </c>
      <c r="F956" s="2" t="s">
        <v>37</v>
      </c>
      <c r="G956" s="2" t="s">
        <v>51</v>
      </c>
      <c r="H956" s="2">
        <v>2015</v>
      </c>
      <c r="I956" s="21" t="s">
        <v>84</v>
      </c>
      <c r="J956" s="4"/>
      <c r="Y956" s="5" t="e">
        <f t="shared" si="70"/>
        <v>#DIV/0!</v>
      </c>
      <c r="AB956" s="5" t="e">
        <f t="shared" si="71"/>
        <v>#DIV/0!</v>
      </c>
      <c r="AC956" s="4" t="e">
        <f t="shared" si="72"/>
        <v>#DIV/0!</v>
      </c>
      <c r="AE956" s="2" t="e">
        <f t="shared" si="73"/>
        <v>#DIV/0!</v>
      </c>
      <c r="AG956" s="2" t="e">
        <f t="shared" si="74"/>
        <v>#DIV/0!</v>
      </c>
    </row>
    <row r="957" spans="1:34" s="31" customFormat="1" x14ac:dyDescent="0.25">
      <c r="A957" s="29" t="s">
        <v>50</v>
      </c>
      <c r="B957" s="26">
        <v>192</v>
      </c>
      <c r="C957" s="4">
        <v>5</v>
      </c>
      <c r="D957" s="30" t="s">
        <v>36</v>
      </c>
      <c r="E957" s="31" t="s">
        <v>43</v>
      </c>
      <c r="F957" s="31" t="s">
        <v>37</v>
      </c>
      <c r="G957" s="2" t="s">
        <v>51</v>
      </c>
      <c r="H957" s="31">
        <v>2011</v>
      </c>
      <c r="I957" s="21" t="s">
        <v>84</v>
      </c>
      <c r="J957" s="30"/>
      <c r="Y957" s="32" t="e">
        <f t="shared" si="70"/>
        <v>#DIV/0!</v>
      </c>
      <c r="AB957" s="32" t="e">
        <f t="shared" si="71"/>
        <v>#DIV/0!</v>
      </c>
      <c r="AC957" s="30" t="e">
        <f t="shared" si="72"/>
        <v>#DIV/0!</v>
      </c>
      <c r="AE957" s="31" t="e">
        <f t="shared" si="73"/>
        <v>#DIV/0!</v>
      </c>
      <c r="AG957" s="31" t="e">
        <f t="shared" si="74"/>
        <v>#DIV/0!</v>
      </c>
    </row>
    <row r="958" spans="1:34" s="2" customFormat="1" x14ac:dyDescent="0.25">
      <c r="A958" s="1" t="s">
        <v>50</v>
      </c>
      <c r="B958" s="3">
        <v>192</v>
      </c>
      <c r="C958" s="4">
        <v>5</v>
      </c>
      <c r="D958" s="4" t="s">
        <v>36</v>
      </c>
      <c r="E958" s="2" t="s">
        <v>43</v>
      </c>
      <c r="F958" s="2" t="s">
        <v>37</v>
      </c>
      <c r="G958" s="2" t="s">
        <v>51</v>
      </c>
      <c r="H958" s="2">
        <v>2012</v>
      </c>
      <c r="I958" s="21" t="s">
        <v>84</v>
      </c>
      <c r="J958" s="4"/>
      <c r="Y958" s="5" t="e">
        <f t="shared" si="70"/>
        <v>#DIV/0!</v>
      </c>
      <c r="AB958" s="5" t="e">
        <f t="shared" si="71"/>
        <v>#DIV/0!</v>
      </c>
      <c r="AC958" s="4" t="e">
        <f t="shared" si="72"/>
        <v>#DIV/0!</v>
      </c>
      <c r="AE958" s="2" t="e">
        <f t="shared" si="73"/>
        <v>#DIV/0!</v>
      </c>
      <c r="AG958" s="2" t="e">
        <f t="shared" si="74"/>
        <v>#DIV/0!</v>
      </c>
    </row>
    <row r="959" spans="1:34" s="2" customFormat="1" x14ac:dyDescent="0.25">
      <c r="A959" s="1" t="s">
        <v>50</v>
      </c>
      <c r="B959" s="3">
        <v>192</v>
      </c>
      <c r="C959" s="4">
        <v>5</v>
      </c>
      <c r="D959" s="4" t="s">
        <v>36</v>
      </c>
      <c r="E959" s="2" t="s">
        <v>43</v>
      </c>
      <c r="F959" s="2" t="s">
        <v>37</v>
      </c>
      <c r="G959" s="2" t="s">
        <v>51</v>
      </c>
      <c r="H959" s="2">
        <v>2013</v>
      </c>
      <c r="I959" s="21" t="s">
        <v>84</v>
      </c>
      <c r="J959" s="4"/>
      <c r="Y959" s="5" t="e">
        <f t="shared" si="70"/>
        <v>#DIV/0!</v>
      </c>
      <c r="AB959" s="5" t="e">
        <f t="shared" si="71"/>
        <v>#DIV/0!</v>
      </c>
      <c r="AC959" s="4" t="e">
        <f t="shared" si="72"/>
        <v>#DIV/0!</v>
      </c>
      <c r="AE959" s="2" t="e">
        <f t="shared" si="73"/>
        <v>#DIV/0!</v>
      </c>
      <c r="AG959" s="2" t="e">
        <f t="shared" si="74"/>
        <v>#DIV/0!</v>
      </c>
      <c r="AH959" s="12"/>
    </row>
    <row r="960" spans="1:34" s="2" customFormat="1" x14ac:dyDescent="0.25">
      <c r="A960" s="1" t="s">
        <v>50</v>
      </c>
      <c r="B960" s="3">
        <v>192</v>
      </c>
      <c r="C960" s="4">
        <v>5</v>
      </c>
      <c r="D960" s="4" t="s">
        <v>36</v>
      </c>
      <c r="E960" s="2" t="s">
        <v>43</v>
      </c>
      <c r="F960" s="2" t="s">
        <v>37</v>
      </c>
      <c r="G960" s="2" t="s">
        <v>51</v>
      </c>
      <c r="H960" s="2">
        <v>2014</v>
      </c>
      <c r="I960" s="21" t="s">
        <v>84</v>
      </c>
      <c r="J960" s="4"/>
      <c r="Y960" s="5" t="e">
        <f t="shared" si="70"/>
        <v>#DIV/0!</v>
      </c>
      <c r="AB960" s="5" t="e">
        <f t="shared" si="71"/>
        <v>#DIV/0!</v>
      </c>
      <c r="AC960" s="4" t="e">
        <f t="shared" si="72"/>
        <v>#DIV/0!</v>
      </c>
      <c r="AE960" s="2" t="e">
        <f t="shared" si="73"/>
        <v>#DIV/0!</v>
      </c>
      <c r="AG960" s="2" t="e">
        <f t="shared" si="74"/>
        <v>#DIV/0!</v>
      </c>
    </row>
    <row r="961" spans="1:42" x14ac:dyDescent="0.25">
      <c r="A961" s="1" t="s">
        <v>50</v>
      </c>
      <c r="B961" s="3">
        <v>192</v>
      </c>
      <c r="C961" s="4">
        <v>5</v>
      </c>
      <c r="D961" s="4" t="s">
        <v>36</v>
      </c>
      <c r="E961" s="2" t="s">
        <v>43</v>
      </c>
      <c r="F961" s="2" t="s">
        <v>37</v>
      </c>
      <c r="G961" s="2" t="s">
        <v>51</v>
      </c>
      <c r="H961" s="2">
        <v>2015</v>
      </c>
      <c r="I961" s="21" t="s">
        <v>84</v>
      </c>
      <c r="S961" s="2"/>
      <c r="Y961" s="5" t="e">
        <f t="shared" si="70"/>
        <v>#DIV/0!</v>
      </c>
      <c r="AB961" s="5" t="e">
        <f t="shared" si="71"/>
        <v>#DIV/0!</v>
      </c>
      <c r="AC961" s="4" t="e">
        <f t="shared" si="72"/>
        <v>#DIV/0!</v>
      </c>
      <c r="AE961" s="2" t="e">
        <f t="shared" si="73"/>
        <v>#DIV/0!</v>
      </c>
      <c r="AG961" s="2" t="e">
        <f t="shared" si="74"/>
        <v>#DIV/0!</v>
      </c>
      <c r="AH961" s="2"/>
      <c r="AP961" s="2"/>
    </row>
    <row r="962" spans="1:42" s="31" customFormat="1" x14ac:dyDescent="0.25">
      <c r="A962" s="29" t="s">
        <v>50</v>
      </c>
      <c r="B962" s="26">
        <v>193</v>
      </c>
      <c r="C962" s="4">
        <v>5</v>
      </c>
      <c r="D962" s="30" t="s">
        <v>36</v>
      </c>
      <c r="E962" s="31" t="s">
        <v>43</v>
      </c>
      <c r="F962" s="31" t="s">
        <v>37</v>
      </c>
      <c r="G962" s="2" t="s">
        <v>51</v>
      </c>
      <c r="H962" s="31">
        <v>2011</v>
      </c>
      <c r="I962" s="21" t="s">
        <v>84</v>
      </c>
      <c r="J962" s="30"/>
      <c r="Y962" s="32" t="e">
        <f t="shared" si="70"/>
        <v>#DIV/0!</v>
      </c>
      <c r="AB962" s="32" t="e">
        <f t="shared" si="71"/>
        <v>#DIV/0!</v>
      </c>
      <c r="AC962" s="30" t="e">
        <f t="shared" si="72"/>
        <v>#DIV/0!</v>
      </c>
      <c r="AE962" s="31" t="e">
        <f t="shared" si="73"/>
        <v>#DIV/0!</v>
      </c>
      <c r="AG962" s="31" t="e">
        <f t="shared" si="74"/>
        <v>#DIV/0!</v>
      </c>
    </row>
    <row r="963" spans="1:42" x14ac:dyDescent="0.25">
      <c r="A963" s="1" t="s">
        <v>50</v>
      </c>
      <c r="B963" s="3">
        <v>193</v>
      </c>
      <c r="C963" s="4">
        <v>5</v>
      </c>
      <c r="D963" s="4" t="s">
        <v>36</v>
      </c>
      <c r="E963" s="2" t="s">
        <v>43</v>
      </c>
      <c r="F963" s="2" t="s">
        <v>37</v>
      </c>
      <c r="G963" s="2" t="s">
        <v>51</v>
      </c>
      <c r="H963" s="2">
        <v>2012</v>
      </c>
      <c r="I963" s="21" t="s">
        <v>84</v>
      </c>
      <c r="S963" s="2"/>
      <c r="Y963" s="5" t="e">
        <f t="shared" ref="Y963:Y1003" si="75">(X963+(AB963*AD963))/W963</f>
        <v>#DIV/0!</v>
      </c>
      <c r="AB963" s="5" t="e">
        <f t="shared" ref="AB963:AB1003" si="76">AA963/(W963-AD963)</f>
        <v>#DIV/0!</v>
      </c>
      <c r="AC963" s="4" t="e">
        <f t="shared" ref="AC963:AC1003" si="77">AB963*100/Y963</f>
        <v>#DIV/0!</v>
      </c>
      <c r="AE963" s="2" t="e">
        <f t="shared" ref="AE963:AE1003" si="78">AD963*100/W963</f>
        <v>#DIV/0!</v>
      </c>
      <c r="AG963" s="2" t="e">
        <f t="shared" ref="AG963:AG1003" si="79">AF963*100/W963</f>
        <v>#DIV/0!</v>
      </c>
      <c r="AH963" s="2"/>
      <c r="AP963" s="2"/>
    </row>
    <row r="964" spans="1:42" x14ac:dyDescent="0.25">
      <c r="A964" s="1" t="s">
        <v>50</v>
      </c>
      <c r="B964" s="3">
        <v>193</v>
      </c>
      <c r="C964" s="4">
        <v>5</v>
      </c>
      <c r="D964" s="4" t="s">
        <v>36</v>
      </c>
      <c r="E964" s="2" t="s">
        <v>43</v>
      </c>
      <c r="F964" s="2" t="s">
        <v>37</v>
      </c>
      <c r="G964" s="2" t="s">
        <v>51</v>
      </c>
      <c r="H964" s="2">
        <v>2013</v>
      </c>
      <c r="I964" s="21" t="s">
        <v>84</v>
      </c>
      <c r="S964" s="2"/>
      <c r="Y964" s="5" t="e">
        <f t="shared" si="75"/>
        <v>#DIV/0!</v>
      </c>
      <c r="AB964" s="5" t="e">
        <f t="shared" si="76"/>
        <v>#DIV/0!</v>
      </c>
      <c r="AC964" s="4" t="e">
        <f t="shared" si="77"/>
        <v>#DIV/0!</v>
      </c>
      <c r="AE964" s="2" t="e">
        <f t="shared" si="78"/>
        <v>#DIV/0!</v>
      </c>
      <c r="AG964" s="2" t="e">
        <f t="shared" si="79"/>
        <v>#DIV/0!</v>
      </c>
      <c r="AP964" s="2"/>
    </row>
    <row r="965" spans="1:42" x14ac:dyDescent="0.25">
      <c r="A965" s="1" t="s">
        <v>50</v>
      </c>
      <c r="B965" s="3">
        <v>193</v>
      </c>
      <c r="C965" s="4">
        <v>5</v>
      </c>
      <c r="D965" s="4" t="s">
        <v>36</v>
      </c>
      <c r="E965" s="2" t="s">
        <v>43</v>
      </c>
      <c r="F965" s="2" t="s">
        <v>37</v>
      </c>
      <c r="G965" s="2" t="s">
        <v>51</v>
      </c>
      <c r="H965" s="2">
        <v>2014</v>
      </c>
      <c r="I965" s="21" t="s">
        <v>84</v>
      </c>
      <c r="S965" s="2"/>
      <c r="Y965" s="5" t="e">
        <f t="shared" si="75"/>
        <v>#DIV/0!</v>
      </c>
      <c r="AB965" s="5" t="e">
        <f t="shared" si="76"/>
        <v>#DIV/0!</v>
      </c>
      <c r="AC965" s="4" t="e">
        <f t="shared" si="77"/>
        <v>#DIV/0!</v>
      </c>
      <c r="AE965" s="2" t="e">
        <f t="shared" si="78"/>
        <v>#DIV/0!</v>
      </c>
      <c r="AG965" s="2" t="e">
        <f t="shared" si="79"/>
        <v>#DIV/0!</v>
      </c>
      <c r="AH965" s="2"/>
      <c r="AP965" s="2"/>
    </row>
    <row r="966" spans="1:42" x14ac:dyDescent="0.25">
      <c r="A966" s="1" t="s">
        <v>50</v>
      </c>
      <c r="B966" s="3">
        <v>193</v>
      </c>
      <c r="C966" s="4">
        <v>5</v>
      </c>
      <c r="D966" s="4" t="s">
        <v>36</v>
      </c>
      <c r="E966" s="2" t="s">
        <v>43</v>
      </c>
      <c r="F966" s="2" t="s">
        <v>37</v>
      </c>
      <c r="G966" s="2" t="s">
        <v>51</v>
      </c>
      <c r="H966" s="2">
        <v>2015</v>
      </c>
      <c r="I966" s="21" t="s">
        <v>84</v>
      </c>
      <c r="S966" s="2"/>
      <c r="Y966" s="5" t="e">
        <f t="shared" si="75"/>
        <v>#DIV/0!</v>
      </c>
      <c r="AB966" s="5" t="e">
        <f t="shared" si="76"/>
        <v>#DIV/0!</v>
      </c>
      <c r="AC966" s="4" t="e">
        <f t="shared" si="77"/>
        <v>#DIV/0!</v>
      </c>
      <c r="AE966" s="2" t="e">
        <f t="shared" si="78"/>
        <v>#DIV/0!</v>
      </c>
      <c r="AG966" s="2" t="e">
        <f t="shared" si="79"/>
        <v>#DIV/0!</v>
      </c>
      <c r="AH966" s="2"/>
      <c r="AP966" s="2"/>
    </row>
    <row r="967" spans="1:42" s="31" customFormat="1" x14ac:dyDescent="0.25">
      <c r="A967" s="29" t="s">
        <v>50</v>
      </c>
      <c r="B967" s="26">
        <v>194</v>
      </c>
      <c r="C967" s="4">
        <v>5</v>
      </c>
      <c r="D967" s="30" t="s">
        <v>36</v>
      </c>
      <c r="E967" s="31" t="s">
        <v>43</v>
      </c>
      <c r="F967" s="31" t="s">
        <v>37</v>
      </c>
      <c r="G967" s="2" t="s">
        <v>51</v>
      </c>
      <c r="H967" s="31">
        <v>2011</v>
      </c>
      <c r="I967" s="21" t="s">
        <v>97</v>
      </c>
      <c r="J967" s="30"/>
      <c r="Y967" s="32" t="e">
        <f t="shared" si="75"/>
        <v>#DIV/0!</v>
      </c>
      <c r="AB967" s="32" t="e">
        <f t="shared" si="76"/>
        <v>#DIV/0!</v>
      </c>
      <c r="AC967" s="30" t="e">
        <f t="shared" si="77"/>
        <v>#DIV/0!</v>
      </c>
      <c r="AE967" s="31" t="e">
        <f t="shared" si="78"/>
        <v>#DIV/0!</v>
      </c>
      <c r="AG967" s="31" t="e">
        <f t="shared" si="79"/>
        <v>#DIV/0!</v>
      </c>
    </row>
    <row r="968" spans="1:42" x14ac:dyDescent="0.25">
      <c r="A968" s="1" t="s">
        <v>50</v>
      </c>
      <c r="B968" s="3">
        <v>194</v>
      </c>
      <c r="C968" s="4">
        <v>5</v>
      </c>
      <c r="D968" s="4" t="s">
        <v>36</v>
      </c>
      <c r="E968" s="2" t="s">
        <v>43</v>
      </c>
      <c r="F968" s="2" t="s">
        <v>37</v>
      </c>
      <c r="G968" s="2" t="s">
        <v>51</v>
      </c>
      <c r="H968" s="2">
        <v>2012</v>
      </c>
      <c r="I968" s="21" t="s">
        <v>97</v>
      </c>
      <c r="K968" s="2">
        <v>73</v>
      </c>
      <c r="L968" s="2">
        <f>K968-67</f>
        <v>6</v>
      </c>
      <c r="M968" s="2">
        <f>K968-78</f>
        <v>-5</v>
      </c>
      <c r="N968" s="2">
        <f>K968-95</f>
        <v>-22</v>
      </c>
      <c r="O968" s="2">
        <v>2</v>
      </c>
      <c r="S968" s="2"/>
      <c r="U968" s="2">
        <v>3</v>
      </c>
      <c r="V968" s="2">
        <v>213</v>
      </c>
      <c r="W968" s="2">
        <v>25</v>
      </c>
      <c r="X968" s="2">
        <v>122</v>
      </c>
      <c r="Y968" s="5">
        <f t="shared" si="75"/>
        <v>4.92</v>
      </c>
      <c r="Z968" s="2">
        <v>4</v>
      </c>
      <c r="AA968" s="2">
        <v>24</v>
      </c>
      <c r="AB968" s="5">
        <f t="shared" si="76"/>
        <v>1</v>
      </c>
      <c r="AC968" s="4">
        <f t="shared" si="77"/>
        <v>20.325203252032519</v>
      </c>
      <c r="AD968" s="2">
        <v>1</v>
      </c>
      <c r="AE968" s="2">
        <f t="shared" si="78"/>
        <v>4</v>
      </c>
      <c r="AF968" s="2">
        <v>0</v>
      </c>
      <c r="AG968" s="2">
        <f t="shared" si="79"/>
        <v>0</v>
      </c>
      <c r="AH968" s="12" t="s">
        <v>66</v>
      </c>
      <c r="AI968" s="2">
        <v>5</v>
      </c>
      <c r="AJ968" s="2">
        <v>2</v>
      </c>
      <c r="AK968" s="2">
        <v>1</v>
      </c>
      <c r="AL968" s="2">
        <v>4</v>
      </c>
      <c r="AM968" s="2">
        <v>3</v>
      </c>
      <c r="AN968" s="2">
        <v>4</v>
      </c>
      <c r="AP968" s="11" t="s">
        <v>80</v>
      </c>
    </row>
    <row r="969" spans="1:42" x14ac:dyDescent="0.25">
      <c r="A969" s="1" t="s">
        <v>50</v>
      </c>
      <c r="B969" s="3">
        <v>194</v>
      </c>
      <c r="C969" s="4">
        <v>5</v>
      </c>
      <c r="D969" s="4" t="s">
        <v>36</v>
      </c>
      <c r="E969" s="2" t="s">
        <v>43</v>
      </c>
      <c r="F969" s="2" t="s">
        <v>37</v>
      </c>
      <c r="G969" s="2" t="s">
        <v>51</v>
      </c>
      <c r="H969" s="2">
        <v>2013</v>
      </c>
      <c r="I969" s="21" t="s">
        <v>97</v>
      </c>
      <c r="S969" s="2"/>
      <c r="Y969" s="5" t="e">
        <f t="shared" si="75"/>
        <v>#DIV/0!</v>
      </c>
      <c r="AB969" s="5" t="e">
        <f t="shared" si="76"/>
        <v>#DIV/0!</v>
      </c>
      <c r="AC969" s="4" t="e">
        <f t="shared" si="77"/>
        <v>#DIV/0!</v>
      </c>
      <c r="AE969" s="2" t="e">
        <f t="shared" si="78"/>
        <v>#DIV/0!</v>
      </c>
      <c r="AG969" s="2" t="e">
        <f t="shared" si="79"/>
        <v>#DIV/0!</v>
      </c>
      <c r="AP969" s="2" t="s">
        <v>102</v>
      </c>
    </row>
    <row r="970" spans="1:42" x14ac:dyDescent="0.25">
      <c r="A970" s="1" t="s">
        <v>50</v>
      </c>
      <c r="B970" s="3">
        <v>194</v>
      </c>
      <c r="C970" s="4">
        <v>5</v>
      </c>
      <c r="D970" s="4" t="s">
        <v>36</v>
      </c>
      <c r="E970" s="2" t="s">
        <v>43</v>
      </c>
      <c r="F970" s="2" t="s">
        <v>37</v>
      </c>
      <c r="G970" s="2" t="s">
        <v>51</v>
      </c>
      <c r="H970" s="2">
        <v>2014</v>
      </c>
      <c r="I970" s="21" t="s">
        <v>97</v>
      </c>
      <c r="S970" s="2"/>
      <c r="Y970" s="5" t="e">
        <f t="shared" si="75"/>
        <v>#DIV/0!</v>
      </c>
      <c r="AB970" s="5" t="e">
        <f t="shared" si="76"/>
        <v>#DIV/0!</v>
      </c>
      <c r="AC970" s="4" t="e">
        <f t="shared" si="77"/>
        <v>#DIV/0!</v>
      </c>
      <c r="AE970" s="2" t="e">
        <f t="shared" si="78"/>
        <v>#DIV/0!</v>
      </c>
      <c r="AG970" s="2" t="e">
        <f t="shared" si="79"/>
        <v>#DIV/0!</v>
      </c>
      <c r="AH970" s="2"/>
      <c r="AP970" s="2"/>
    </row>
    <row r="971" spans="1:42" x14ac:dyDescent="0.25">
      <c r="A971" s="1" t="s">
        <v>50</v>
      </c>
      <c r="B971" s="3">
        <v>194</v>
      </c>
      <c r="C971" s="4">
        <v>5</v>
      </c>
      <c r="D971" s="4" t="s">
        <v>36</v>
      </c>
      <c r="E971" s="2" t="s">
        <v>43</v>
      </c>
      <c r="F971" s="2" t="s">
        <v>37</v>
      </c>
      <c r="G971" s="2" t="s">
        <v>51</v>
      </c>
      <c r="H971" s="2">
        <v>2015</v>
      </c>
      <c r="I971" s="21" t="s">
        <v>97</v>
      </c>
      <c r="S971" s="2"/>
      <c r="Y971" s="5" t="e">
        <f t="shared" si="75"/>
        <v>#DIV/0!</v>
      </c>
      <c r="AB971" s="5" t="e">
        <f t="shared" si="76"/>
        <v>#DIV/0!</v>
      </c>
      <c r="AC971" s="4" t="e">
        <f t="shared" si="77"/>
        <v>#DIV/0!</v>
      </c>
      <c r="AE971" s="2" t="e">
        <f t="shared" si="78"/>
        <v>#DIV/0!</v>
      </c>
      <c r="AG971" s="2" t="e">
        <f t="shared" si="79"/>
        <v>#DIV/0!</v>
      </c>
      <c r="AH971" s="2"/>
      <c r="AP971" s="2"/>
    </row>
    <row r="972" spans="1:42" s="31" customFormat="1" x14ac:dyDescent="0.25">
      <c r="A972" s="29" t="s">
        <v>50</v>
      </c>
      <c r="B972" s="26">
        <v>195</v>
      </c>
      <c r="C972" s="4">
        <v>5</v>
      </c>
      <c r="D972" s="30" t="s">
        <v>36</v>
      </c>
      <c r="E972" s="31" t="s">
        <v>43</v>
      </c>
      <c r="F972" s="31" t="s">
        <v>37</v>
      </c>
      <c r="G972" s="2" t="s">
        <v>51</v>
      </c>
      <c r="H972" s="31">
        <v>2011</v>
      </c>
      <c r="I972" s="21" t="s">
        <v>84</v>
      </c>
      <c r="J972" s="30"/>
      <c r="Y972" s="32" t="e">
        <f t="shared" si="75"/>
        <v>#DIV/0!</v>
      </c>
      <c r="AB972" s="32" t="e">
        <f t="shared" si="76"/>
        <v>#DIV/0!</v>
      </c>
      <c r="AC972" s="30" t="e">
        <f t="shared" si="77"/>
        <v>#DIV/0!</v>
      </c>
      <c r="AE972" s="31" t="e">
        <f t="shared" si="78"/>
        <v>#DIV/0!</v>
      </c>
      <c r="AG972" s="31" t="e">
        <f t="shared" si="79"/>
        <v>#DIV/0!</v>
      </c>
    </row>
    <row r="973" spans="1:42" x14ac:dyDescent="0.25">
      <c r="A973" s="1" t="s">
        <v>50</v>
      </c>
      <c r="B973" s="3">
        <v>195</v>
      </c>
      <c r="C973" s="4">
        <v>5</v>
      </c>
      <c r="D973" s="4" t="s">
        <v>36</v>
      </c>
      <c r="E973" s="2" t="s">
        <v>43</v>
      </c>
      <c r="F973" s="2" t="s">
        <v>37</v>
      </c>
      <c r="G973" s="2" t="s">
        <v>51</v>
      </c>
      <c r="H973" s="2">
        <v>2012</v>
      </c>
      <c r="I973" s="21" t="s">
        <v>84</v>
      </c>
      <c r="S973" s="2"/>
      <c r="Y973" s="5" t="e">
        <f t="shared" si="75"/>
        <v>#DIV/0!</v>
      </c>
      <c r="AB973" s="5" t="e">
        <f t="shared" si="76"/>
        <v>#DIV/0!</v>
      </c>
      <c r="AC973" s="4" t="e">
        <f t="shared" si="77"/>
        <v>#DIV/0!</v>
      </c>
      <c r="AE973" s="2" t="e">
        <f t="shared" si="78"/>
        <v>#DIV/0!</v>
      </c>
      <c r="AG973" s="2" t="e">
        <f t="shared" si="79"/>
        <v>#DIV/0!</v>
      </c>
      <c r="AH973" s="2"/>
      <c r="AP973" s="2"/>
    </row>
    <row r="974" spans="1:42" x14ac:dyDescent="0.25">
      <c r="A974" s="1" t="s">
        <v>50</v>
      </c>
      <c r="B974" s="3">
        <v>195</v>
      </c>
      <c r="C974" s="4">
        <v>5</v>
      </c>
      <c r="D974" s="4" t="s">
        <v>36</v>
      </c>
      <c r="E974" s="2" t="s">
        <v>43</v>
      </c>
      <c r="F974" s="2" t="s">
        <v>37</v>
      </c>
      <c r="G974" s="2" t="s">
        <v>51</v>
      </c>
      <c r="H974" s="2">
        <v>2013</v>
      </c>
      <c r="I974" s="21" t="s">
        <v>84</v>
      </c>
      <c r="S974" s="2"/>
      <c r="Y974" s="5" t="e">
        <f t="shared" si="75"/>
        <v>#DIV/0!</v>
      </c>
      <c r="AB974" s="5" t="e">
        <f t="shared" si="76"/>
        <v>#DIV/0!</v>
      </c>
      <c r="AC974" s="4" t="e">
        <f t="shared" si="77"/>
        <v>#DIV/0!</v>
      </c>
      <c r="AE974" s="2" t="e">
        <f t="shared" si="78"/>
        <v>#DIV/0!</v>
      </c>
      <c r="AG974" s="2" t="e">
        <f t="shared" si="79"/>
        <v>#DIV/0!</v>
      </c>
      <c r="AP974" s="2"/>
    </row>
    <row r="975" spans="1:42" x14ac:dyDescent="0.25">
      <c r="A975" s="1" t="s">
        <v>50</v>
      </c>
      <c r="B975" s="3">
        <v>195</v>
      </c>
      <c r="C975" s="4">
        <v>5</v>
      </c>
      <c r="D975" s="4" t="s">
        <v>36</v>
      </c>
      <c r="E975" s="2" t="s">
        <v>43</v>
      </c>
      <c r="F975" s="2" t="s">
        <v>37</v>
      </c>
      <c r="G975" s="2" t="s">
        <v>51</v>
      </c>
      <c r="H975" s="2">
        <v>2014</v>
      </c>
      <c r="I975" s="21" t="s">
        <v>84</v>
      </c>
      <c r="S975" s="2"/>
      <c r="Y975" s="5" t="e">
        <f t="shared" si="75"/>
        <v>#DIV/0!</v>
      </c>
      <c r="AB975" s="5" t="e">
        <f t="shared" si="76"/>
        <v>#DIV/0!</v>
      </c>
      <c r="AC975" s="4" t="e">
        <f t="shared" si="77"/>
        <v>#DIV/0!</v>
      </c>
      <c r="AE975" s="2" t="e">
        <f t="shared" si="78"/>
        <v>#DIV/0!</v>
      </c>
      <c r="AG975" s="2" t="e">
        <f t="shared" si="79"/>
        <v>#DIV/0!</v>
      </c>
      <c r="AH975" s="2"/>
      <c r="AP975" s="2"/>
    </row>
    <row r="976" spans="1:42" x14ac:dyDescent="0.25">
      <c r="A976" s="1" t="s">
        <v>50</v>
      </c>
      <c r="B976" s="3">
        <v>195</v>
      </c>
      <c r="C976" s="4">
        <v>5</v>
      </c>
      <c r="D976" s="4" t="s">
        <v>36</v>
      </c>
      <c r="E976" s="2" t="s">
        <v>43</v>
      </c>
      <c r="F976" s="2" t="s">
        <v>37</v>
      </c>
      <c r="G976" s="2" t="s">
        <v>51</v>
      </c>
      <c r="H976" s="2">
        <v>2015</v>
      </c>
      <c r="I976" s="21" t="s">
        <v>84</v>
      </c>
      <c r="S976" s="2"/>
      <c r="Y976" s="5" t="e">
        <f t="shared" si="75"/>
        <v>#DIV/0!</v>
      </c>
      <c r="AB976" s="5" t="e">
        <f t="shared" si="76"/>
        <v>#DIV/0!</v>
      </c>
      <c r="AC976" s="4" t="e">
        <f t="shared" si="77"/>
        <v>#DIV/0!</v>
      </c>
      <c r="AE976" s="2" t="e">
        <f t="shared" si="78"/>
        <v>#DIV/0!</v>
      </c>
      <c r="AG976" s="2" t="e">
        <f t="shared" si="79"/>
        <v>#DIV/0!</v>
      </c>
      <c r="AH976" s="2"/>
      <c r="AP976" s="2"/>
    </row>
    <row r="977" spans="1:41" s="31" customFormat="1" x14ac:dyDescent="0.25">
      <c r="A977" s="29" t="s">
        <v>50</v>
      </c>
      <c r="B977" s="26">
        <v>196</v>
      </c>
      <c r="C977" s="4">
        <v>5</v>
      </c>
      <c r="D977" s="30" t="s">
        <v>36</v>
      </c>
      <c r="E977" s="31" t="s">
        <v>43</v>
      </c>
      <c r="F977" s="31" t="s">
        <v>37</v>
      </c>
      <c r="G977" s="2" t="s">
        <v>51</v>
      </c>
      <c r="H977" s="31">
        <v>2011</v>
      </c>
      <c r="I977" s="21" t="s">
        <v>84</v>
      </c>
      <c r="J977" s="30"/>
      <c r="Y977" s="32" t="e">
        <f t="shared" si="75"/>
        <v>#DIV/0!</v>
      </c>
      <c r="AB977" s="32" t="e">
        <f t="shared" si="76"/>
        <v>#DIV/0!</v>
      </c>
      <c r="AC977" s="30" t="e">
        <f t="shared" si="77"/>
        <v>#DIV/0!</v>
      </c>
      <c r="AE977" s="31" t="e">
        <f t="shared" si="78"/>
        <v>#DIV/0!</v>
      </c>
      <c r="AG977" s="31" t="e">
        <f t="shared" si="79"/>
        <v>#DIV/0!</v>
      </c>
    </row>
    <row r="978" spans="1:41" s="2" customFormat="1" x14ac:dyDescent="0.25">
      <c r="A978" s="1" t="s">
        <v>50</v>
      </c>
      <c r="B978" s="3">
        <v>196</v>
      </c>
      <c r="C978" s="4">
        <v>5</v>
      </c>
      <c r="D978" s="4" t="s">
        <v>36</v>
      </c>
      <c r="E978" s="2" t="s">
        <v>43</v>
      </c>
      <c r="F978" s="2" t="s">
        <v>37</v>
      </c>
      <c r="G978" s="2" t="s">
        <v>51</v>
      </c>
      <c r="H978" s="2">
        <v>2012</v>
      </c>
      <c r="I978" s="21" t="s">
        <v>84</v>
      </c>
      <c r="J978" s="4"/>
      <c r="Y978" s="5" t="e">
        <f t="shared" si="75"/>
        <v>#DIV/0!</v>
      </c>
      <c r="AB978" s="5" t="e">
        <f t="shared" si="76"/>
        <v>#DIV/0!</v>
      </c>
      <c r="AC978" s="4" t="e">
        <f t="shared" si="77"/>
        <v>#DIV/0!</v>
      </c>
      <c r="AE978" s="2" t="e">
        <f t="shared" si="78"/>
        <v>#DIV/0!</v>
      </c>
      <c r="AG978" s="2" t="e">
        <f t="shared" si="79"/>
        <v>#DIV/0!</v>
      </c>
    </row>
    <row r="979" spans="1:41" s="2" customFormat="1" x14ac:dyDescent="0.25">
      <c r="A979" s="1" t="s">
        <v>50</v>
      </c>
      <c r="B979" s="3">
        <v>196</v>
      </c>
      <c r="C979" s="4">
        <v>5</v>
      </c>
      <c r="D979" s="4" t="s">
        <v>36</v>
      </c>
      <c r="E979" s="2" t="s">
        <v>43</v>
      </c>
      <c r="F979" s="2" t="s">
        <v>37</v>
      </c>
      <c r="G979" s="2" t="s">
        <v>51</v>
      </c>
      <c r="H979" s="2">
        <v>2013</v>
      </c>
      <c r="I979" s="21" t="s">
        <v>84</v>
      </c>
      <c r="J979" s="4"/>
      <c r="Y979" s="5" t="e">
        <f t="shared" si="75"/>
        <v>#DIV/0!</v>
      </c>
      <c r="AB979" s="5" t="e">
        <f t="shared" si="76"/>
        <v>#DIV/0!</v>
      </c>
      <c r="AC979" s="4" t="e">
        <f t="shared" si="77"/>
        <v>#DIV/0!</v>
      </c>
      <c r="AE979" s="2" t="e">
        <f t="shared" si="78"/>
        <v>#DIV/0!</v>
      </c>
      <c r="AG979" s="2" t="e">
        <f t="shared" si="79"/>
        <v>#DIV/0!</v>
      </c>
      <c r="AH979" s="12"/>
    </row>
    <row r="980" spans="1:41" s="2" customFormat="1" x14ac:dyDescent="0.25">
      <c r="A980" s="1" t="s">
        <v>50</v>
      </c>
      <c r="B980" s="3">
        <v>196</v>
      </c>
      <c r="C980" s="4">
        <v>5</v>
      </c>
      <c r="D980" s="4" t="s">
        <v>36</v>
      </c>
      <c r="E980" s="2" t="s">
        <v>43</v>
      </c>
      <c r="F980" s="2" t="s">
        <v>37</v>
      </c>
      <c r="G980" s="2" t="s">
        <v>51</v>
      </c>
      <c r="H980" s="2">
        <v>2014</v>
      </c>
      <c r="I980" s="21" t="s">
        <v>84</v>
      </c>
      <c r="J980" s="4"/>
      <c r="Y980" s="5" t="e">
        <f t="shared" si="75"/>
        <v>#DIV/0!</v>
      </c>
      <c r="AB980" s="5" t="e">
        <f t="shared" si="76"/>
        <v>#DIV/0!</v>
      </c>
      <c r="AC980" s="4" t="e">
        <f t="shared" si="77"/>
        <v>#DIV/0!</v>
      </c>
      <c r="AE980" s="2" t="e">
        <f t="shared" si="78"/>
        <v>#DIV/0!</v>
      </c>
      <c r="AG980" s="2" t="e">
        <f t="shared" si="79"/>
        <v>#DIV/0!</v>
      </c>
    </row>
    <row r="981" spans="1:41" s="2" customFormat="1" x14ac:dyDescent="0.25">
      <c r="A981" s="1" t="s">
        <v>50</v>
      </c>
      <c r="B981" s="3">
        <v>196</v>
      </c>
      <c r="C981" s="4">
        <v>5</v>
      </c>
      <c r="D981" s="4" t="s">
        <v>36</v>
      </c>
      <c r="E981" s="2" t="s">
        <v>43</v>
      </c>
      <c r="F981" s="2" t="s">
        <v>37</v>
      </c>
      <c r="G981" s="2" t="s">
        <v>51</v>
      </c>
      <c r="H981" s="2">
        <v>2015</v>
      </c>
      <c r="I981" s="21" t="s">
        <v>84</v>
      </c>
      <c r="J981" s="4"/>
      <c r="Y981" s="5" t="e">
        <f t="shared" si="75"/>
        <v>#DIV/0!</v>
      </c>
      <c r="AB981" s="5" t="e">
        <f t="shared" si="76"/>
        <v>#DIV/0!</v>
      </c>
      <c r="AC981" s="4" t="e">
        <f t="shared" si="77"/>
        <v>#DIV/0!</v>
      </c>
      <c r="AE981" s="2" t="e">
        <f t="shared" si="78"/>
        <v>#DIV/0!</v>
      </c>
      <c r="AG981" s="2" t="e">
        <f t="shared" si="79"/>
        <v>#DIV/0!</v>
      </c>
    </row>
    <row r="982" spans="1:41" s="31" customFormat="1" x14ac:dyDescent="0.25">
      <c r="A982" s="29" t="s">
        <v>50</v>
      </c>
      <c r="B982" s="26">
        <v>197</v>
      </c>
      <c r="C982" s="4">
        <v>5</v>
      </c>
      <c r="D982" s="30" t="s">
        <v>36</v>
      </c>
      <c r="E982" s="31" t="s">
        <v>43</v>
      </c>
      <c r="F982" s="31" t="s">
        <v>37</v>
      </c>
      <c r="G982" s="2" t="s">
        <v>51</v>
      </c>
      <c r="H982" s="31">
        <v>2011</v>
      </c>
      <c r="I982" s="21" t="s">
        <v>84</v>
      </c>
      <c r="J982" s="30"/>
      <c r="Y982" s="32" t="e">
        <f t="shared" si="75"/>
        <v>#DIV/0!</v>
      </c>
      <c r="AB982" s="32" t="e">
        <f t="shared" si="76"/>
        <v>#DIV/0!</v>
      </c>
      <c r="AC982" s="30" t="e">
        <f t="shared" si="77"/>
        <v>#DIV/0!</v>
      </c>
      <c r="AE982" s="31" t="e">
        <f t="shared" si="78"/>
        <v>#DIV/0!</v>
      </c>
      <c r="AG982" s="31" t="e">
        <f t="shared" si="79"/>
        <v>#DIV/0!</v>
      </c>
    </row>
    <row r="983" spans="1:41" s="2" customFormat="1" x14ac:dyDescent="0.25">
      <c r="A983" s="1" t="s">
        <v>50</v>
      </c>
      <c r="B983" s="3">
        <v>197</v>
      </c>
      <c r="C983" s="4">
        <v>5</v>
      </c>
      <c r="D983" s="4" t="s">
        <v>36</v>
      </c>
      <c r="E983" s="2" t="s">
        <v>43</v>
      </c>
      <c r="F983" s="2" t="s">
        <v>37</v>
      </c>
      <c r="G983" s="2" t="s">
        <v>51</v>
      </c>
      <c r="H983" s="2">
        <v>2012</v>
      </c>
      <c r="I983" s="21" t="s">
        <v>84</v>
      </c>
      <c r="J983" s="4"/>
      <c r="Y983" s="5" t="e">
        <f t="shared" si="75"/>
        <v>#DIV/0!</v>
      </c>
      <c r="AB983" s="5" t="e">
        <f t="shared" si="76"/>
        <v>#DIV/0!</v>
      </c>
      <c r="AC983" s="4" t="e">
        <f t="shared" si="77"/>
        <v>#DIV/0!</v>
      </c>
      <c r="AE983" s="2" t="e">
        <f t="shared" si="78"/>
        <v>#DIV/0!</v>
      </c>
      <c r="AG983" s="2" t="e">
        <f t="shared" si="79"/>
        <v>#DIV/0!</v>
      </c>
    </row>
    <row r="984" spans="1:41" s="2" customFormat="1" x14ac:dyDescent="0.25">
      <c r="A984" s="1" t="s">
        <v>50</v>
      </c>
      <c r="B984" s="3">
        <v>197</v>
      </c>
      <c r="C984" s="4">
        <v>5</v>
      </c>
      <c r="D984" s="4" t="s">
        <v>36</v>
      </c>
      <c r="E984" s="2" t="s">
        <v>43</v>
      </c>
      <c r="F984" s="2" t="s">
        <v>37</v>
      </c>
      <c r="G984" s="2" t="s">
        <v>51</v>
      </c>
      <c r="H984" s="2">
        <v>2013</v>
      </c>
      <c r="I984" s="21" t="s">
        <v>84</v>
      </c>
      <c r="J984" s="4"/>
      <c r="Y984" s="5" t="e">
        <f t="shared" si="75"/>
        <v>#DIV/0!</v>
      </c>
      <c r="AB984" s="5" t="e">
        <f t="shared" si="76"/>
        <v>#DIV/0!</v>
      </c>
      <c r="AC984" s="4" t="e">
        <f t="shared" si="77"/>
        <v>#DIV/0!</v>
      </c>
      <c r="AE984" s="2" t="e">
        <f t="shared" si="78"/>
        <v>#DIV/0!</v>
      </c>
      <c r="AG984" s="2" t="e">
        <f t="shared" si="79"/>
        <v>#DIV/0!</v>
      </c>
      <c r="AH984" s="12"/>
    </row>
    <row r="985" spans="1:41" s="2" customFormat="1" x14ac:dyDescent="0.25">
      <c r="A985" s="1" t="s">
        <v>50</v>
      </c>
      <c r="B985" s="3">
        <v>197</v>
      </c>
      <c r="C985" s="4">
        <v>5</v>
      </c>
      <c r="D985" s="4" t="s">
        <v>36</v>
      </c>
      <c r="E985" s="2" t="s">
        <v>43</v>
      </c>
      <c r="F985" s="2" t="s">
        <v>37</v>
      </c>
      <c r="G985" s="2" t="s">
        <v>51</v>
      </c>
      <c r="H985" s="2">
        <v>2014</v>
      </c>
      <c r="I985" s="21" t="s">
        <v>84</v>
      </c>
      <c r="J985" s="4"/>
      <c r="Y985" s="5" t="e">
        <f t="shared" si="75"/>
        <v>#DIV/0!</v>
      </c>
      <c r="AB985" s="5" t="e">
        <f t="shared" si="76"/>
        <v>#DIV/0!</v>
      </c>
      <c r="AC985" s="4" t="e">
        <f t="shared" si="77"/>
        <v>#DIV/0!</v>
      </c>
      <c r="AE985" s="2" t="e">
        <f t="shared" si="78"/>
        <v>#DIV/0!</v>
      </c>
      <c r="AG985" s="2" t="e">
        <f t="shared" si="79"/>
        <v>#DIV/0!</v>
      </c>
    </row>
    <row r="986" spans="1:41" s="2" customFormat="1" x14ac:dyDescent="0.25">
      <c r="A986" s="1" t="s">
        <v>50</v>
      </c>
      <c r="B986" s="3">
        <v>197</v>
      </c>
      <c r="C986" s="4">
        <v>5</v>
      </c>
      <c r="D986" s="4" t="s">
        <v>36</v>
      </c>
      <c r="E986" s="2" t="s">
        <v>43</v>
      </c>
      <c r="F986" s="2" t="s">
        <v>37</v>
      </c>
      <c r="G986" s="2" t="s">
        <v>51</v>
      </c>
      <c r="H986" s="2">
        <v>2015</v>
      </c>
      <c r="I986" s="21" t="s">
        <v>84</v>
      </c>
      <c r="J986" s="4"/>
      <c r="Y986" s="5" t="e">
        <f t="shared" si="75"/>
        <v>#DIV/0!</v>
      </c>
      <c r="AB986" s="5" t="e">
        <f t="shared" si="76"/>
        <v>#DIV/0!</v>
      </c>
      <c r="AC986" s="4" t="e">
        <f t="shared" si="77"/>
        <v>#DIV/0!</v>
      </c>
      <c r="AE986" s="2" t="e">
        <f t="shared" si="78"/>
        <v>#DIV/0!</v>
      </c>
      <c r="AG986" s="2" t="e">
        <f t="shared" si="79"/>
        <v>#DIV/0!</v>
      </c>
    </row>
    <row r="987" spans="1:41" s="31" customFormat="1" x14ac:dyDescent="0.25">
      <c r="A987" s="29" t="s">
        <v>50</v>
      </c>
      <c r="B987" s="26">
        <v>198</v>
      </c>
      <c r="C987" s="4">
        <v>5</v>
      </c>
      <c r="D987" s="30" t="s">
        <v>36</v>
      </c>
      <c r="E987" s="31" t="s">
        <v>43</v>
      </c>
      <c r="F987" s="31" t="s">
        <v>37</v>
      </c>
      <c r="G987" s="2" t="s">
        <v>51</v>
      </c>
      <c r="H987" s="31">
        <v>2011</v>
      </c>
      <c r="I987" s="21" t="s">
        <v>84</v>
      </c>
      <c r="J987" s="30"/>
      <c r="Y987" s="32" t="e">
        <f t="shared" si="75"/>
        <v>#DIV/0!</v>
      </c>
      <c r="AB987" s="32" t="e">
        <f t="shared" si="76"/>
        <v>#DIV/0!</v>
      </c>
      <c r="AC987" s="30" t="e">
        <f t="shared" si="77"/>
        <v>#DIV/0!</v>
      </c>
      <c r="AE987" s="31" t="e">
        <f t="shared" si="78"/>
        <v>#DIV/0!</v>
      </c>
      <c r="AG987" s="31" t="e">
        <f t="shared" si="79"/>
        <v>#DIV/0!</v>
      </c>
    </row>
    <row r="988" spans="1:41" s="2" customFormat="1" x14ac:dyDescent="0.25">
      <c r="A988" s="1" t="s">
        <v>50</v>
      </c>
      <c r="B988" s="3">
        <v>198</v>
      </c>
      <c r="C988" s="4">
        <v>5</v>
      </c>
      <c r="D988" s="4" t="s">
        <v>36</v>
      </c>
      <c r="E988" s="2" t="s">
        <v>43</v>
      </c>
      <c r="F988" s="2" t="s">
        <v>37</v>
      </c>
      <c r="G988" s="2" t="s">
        <v>51</v>
      </c>
      <c r="H988" s="2">
        <v>2012</v>
      </c>
      <c r="I988" s="21" t="s">
        <v>84</v>
      </c>
      <c r="J988" s="4"/>
      <c r="Y988" s="5" t="e">
        <f t="shared" si="75"/>
        <v>#DIV/0!</v>
      </c>
      <c r="AB988" s="5" t="e">
        <f t="shared" si="76"/>
        <v>#DIV/0!</v>
      </c>
      <c r="AC988" s="4" t="e">
        <f t="shared" si="77"/>
        <v>#DIV/0!</v>
      </c>
      <c r="AE988" s="2" t="e">
        <f t="shared" si="78"/>
        <v>#DIV/0!</v>
      </c>
      <c r="AG988" s="2" t="e">
        <f t="shared" si="79"/>
        <v>#DIV/0!</v>
      </c>
    </row>
    <row r="989" spans="1:41" s="2" customFormat="1" x14ac:dyDescent="0.25">
      <c r="A989" s="1" t="s">
        <v>50</v>
      </c>
      <c r="B989" s="3">
        <v>198</v>
      </c>
      <c r="C989" s="4">
        <v>5</v>
      </c>
      <c r="D989" s="4" t="s">
        <v>36</v>
      </c>
      <c r="E989" s="2" t="s">
        <v>43</v>
      </c>
      <c r="F989" s="2" t="s">
        <v>37</v>
      </c>
      <c r="G989" s="2" t="s">
        <v>51</v>
      </c>
      <c r="H989" s="2">
        <v>2013</v>
      </c>
      <c r="I989" s="21" t="s">
        <v>84</v>
      </c>
      <c r="J989" s="4"/>
      <c r="Y989" s="5" t="e">
        <f t="shared" si="75"/>
        <v>#DIV/0!</v>
      </c>
      <c r="AB989" s="5" t="e">
        <f t="shared" si="76"/>
        <v>#DIV/0!</v>
      </c>
      <c r="AC989" s="4" t="e">
        <f t="shared" si="77"/>
        <v>#DIV/0!</v>
      </c>
      <c r="AE989" s="2" t="e">
        <f t="shared" si="78"/>
        <v>#DIV/0!</v>
      </c>
      <c r="AG989" s="2" t="e">
        <f t="shared" si="79"/>
        <v>#DIV/0!</v>
      </c>
      <c r="AH989" s="12"/>
    </row>
    <row r="990" spans="1:41" s="2" customFormat="1" x14ac:dyDescent="0.25">
      <c r="A990" s="1" t="s">
        <v>50</v>
      </c>
      <c r="B990" s="3">
        <v>198</v>
      </c>
      <c r="C990" s="4">
        <v>5</v>
      </c>
      <c r="D990" s="4" t="s">
        <v>36</v>
      </c>
      <c r="E990" s="2" t="s">
        <v>43</v>
      </c>
      <c r="F990" s="2" t="s">
        <v>37</v>
      </c>
      <c r="G990" s="2" t="s">
        <v>51</v>
      </c>
      <c r="H990" s="2">
        <v>2014</v>
      </c>
      <c r="I990" s="21" t="s">
        <v>84</v>
      </c>
      <c r="J990" s="4"/>
      <c r="Y990" s="5" t="e">
        <f t="shared" si="75"/>
        <v>#DIV/0!</v>
      </c>
      <c r="AB990" s="5" t="e">
        <f t="shared" si="76"/>
        <v>#DIV/0!</v>
      </c>
      <c r="AC990" s="4" t="e">
        <f t="shared" si="77"/>
        <v>#DIV/0!</v>
      </c>
      <c r="AE990" s="2" t="e">
        <f t="shared" si="78"/>
        <v>#DIV/0!</v>
      </c>
      <c r="AG990" s="2" t="e">
        <f t="shared" si="79"/>
        <v>#DIV/0!</v>
      </c>
    </row>
    <row r="991" spans="1:41" s="2" customFormat="1" x14ac:dyDescent="0.25">
      <c r="A991" s="1" t="s">
        <v>50</v>
      </c>
      <c r="B991" s="3">
        <v>198</v>
      </c>
      <c r="C991" s="4">
        <v>5</v>
      </c>
      <c r="D991" s="4" t="s">
        <v>36</v>
      </c>
      <c r="E991" s="2" t="s">
        <v>43</v>
      </c>
      <c r="F991" s="2" t="s">
        <v>37</v>
      </c>
      <c r="G991" s="2" t="s">
        <v>51</v>
      </c>
      <c r="H991" s="2">
        <v>2015</v>
      </c>
      <c r="I991" s="21" t="s">
        <v>84</v>
      </c>
      <c r="J991" s="4"/>
      <c r="Y991" s="5" t="e">
        <f t="shared" si="75"/>
        <v>#DIV/0!</v>
      </c>
      <c r="AB991" s="5" t="e">
        <f t="shared" si="76"/>
        <v>#DIV/0!</v>
      </c>
      <c r="AC991" s="4" t="e">
        <f t="shared" si="77"/>
        <v>#DIV/0!</v>
      </c>
      <c r="AE991" s="2" t="e">
        <f t="shared" si="78"/>
        <v>#DIV/0!</v>
      </c>
      <c r="AG991" s="2" t="e">
        <f t="shared" si="79"/>
        <v>#DIV/0!</v>
      </c>
    </row>
    <row r="992" spans="1:41" s="31" customFormat="1" x14ac:dyDescent="0.25">
      <c r="A992" s="29" t="s">
        <v>50</v>
      </c>
      <c r="B992" s="26">
        <v>199</v>
      </c>
      <c r="C992" s="4">
        <v>5</v>
      </c>
      <c r="D992" s="30" t="s">
        <v>36</v>
      </c>
      <c r="E992" s="31" t="s">
        <v>43</v>
      </c>
      <c r="F992" s="31" t="s">
        <v>37</v>
      </c>
      <c r="G992" s="2" t="s">
        <v>51</v>
      </c>
      <c r="H992" s="31">
        <v>2011</v>
      </c>
      <c r="I992" s="21" t="s">
        <v>84</v>
      </c>
      <c r="J992" s="30"/>
      <c r="K992" s="31">
        <v>65</v>
      </c>
      <c r="L992" s="31">
        <f>K992-53</f>
        <v>12</v>
      </c>
      <c r="M992" s="31">
        <f>K992-70</f>
        <v>-5</v>
      </c>
      <c r="N992" s="31">
        <f>K992-85</f>
        <v>-20</v>
      </c>
      <c r="O992" s="31">
        <v>4</v>
      </c>
      <c r="U992" s="31">
        <v>2</v>
      </c>
      <c r="V992" s="31">
        <v>219</v>
      </c>
      <c r="W992" s="31">
        <v>25</v>
      </c>
      <c r="X992" s="31">
        <v>50</v>
      </c>
      <c r="Y992" s="32">
        <f t="shared" si="75"/>
        <v>2</v>
      </c>
      <c r="Z992" s="31">
        <v>4</v>
      </c>
      <c r="AA992" s="31">
        <v>20</v>
      </c>
      <c r="AB992" s="32">
        <f t="shared" si="76"/>
        <v>0.8</v>
      </c>
      <c r="AC992" s="30">
        <f t="shared" si="77"/>
        <v>40</v>
      </c>
      <c r="AD992" s="31">
        <v>0</v>
      </c>
      <c r="AE992" s="31">
        <f t="shared" si="78"/>
        <v>0</v>
      </c>
      <c r="AF992" s="31">
        <v>0</v>
      </c>
      <c r="AG992" s="31">
        <f t="shared" si="79"/>
        <v>0</v>
      </c>
      <c r="AH992" s="33" t="s">
        <v>70</v>
      </c>
      <c r="AI992" s="31">
        <v>7</v>
      </c>
      <c r="AJ992" s="31">
        <v>3</v>
      </c>
      <c r="AK992" s="31">
        <v>1</v>
      </c>
      <c r="AL992" s="31">
        <v>2</v>
      </c>
      <c r="AM992" s="31">
        <v>3</v>
      </c>
      <c r="AN992" s="31">
        <v>2</v>
      </c>
      <c r="AO992" s="31">
        <v>3</v>
      </c>
    </row>
    <row r="993" spans="1:34" s="2" customFormat="1" x14ac:dyDescent="0.25">
      <c r="A993" s="1" t="s">
        <v>50</v>
      </c>
      <c r="B993" s="3">
        <v>199</v>
      </c>
      <c r="C993" s="4">
        <v>5</v>
      </c>
      <c r="D993" s="4" t="s">
        <v>36</v>
      </c>
      <c r="E993" s="2" t="s">
        <v>43</v>
      </c>
      <c r="F993" s="2" t="s">
        <v>37</v>
      </c>
      <c r="G993" s="2" t="s">
        <v>51</v>
      </c>
      <c r="H993" s="2">
        <v>2012</v>
      </c>
      <c r="I993" s="21" t="s">
        <v>84</v>
      </c>
      <c r="J993" s="4"/>
      <c r="Y993" s="5" t="e">
        <f t="shared" si="75"/>
        <v>#DIV/0!</v>
      </c>
      <c r="AB993" s="5" t="e">
        <f t="shared" si="76"/>
        <v>#DIV/0!</v>
      </c>
      <c r="AC993" s="4" t="e">
        <f t="shared" si="77"/>
        <v>#DIV/0!</v>
      </c>
      <c r="AE993" s="2" t="e">
        <f t="shared" si="78"/>
        <v>#DIV/0!</v>
      </c>
      <c r="AG993" s="2" t="e">
        <f t="shared" si="79"/>
        <v>#DIV/0!</v>
      </c>
    </row>
    <row r="994" spans="1:34" s="2" customFormat="1" x14ac:dyDescent="0.25">
      <c r="A994" s="1" t="s">
        <v>50</v>
      </c>
      <c r="B994" s="3">
        <v>199</v>
      </c>
      <c r="C994" s="4">
        <v>5</v>
      </c>
      <c r="D994" s="4" t="s">
        <v>36</v>
      </c>
      <c r="E994" s="2" t="s">
        <v>43</v>
      </c>
      <c r="F994" s="2" t="s">
        <v>37</v>
      </c>
      <c r="G994" s="2" t="s">
        <v>51</v>
      </c>
      <c r="H994" s="2">
        <v>2013</v>
      </c>
      <c r="I994" s="21" t="s">
        <v>84</v>
      </c>
      <c r="J994" s="4"/>
      <c r="Y994" s="5" t="e">
        <f t="shared" si="75"/>
        <v>#DIV/0!</v>
      </c>
      <c r="AB994" s="5" t="e">
        <f t="shared" si="76"/>
        <v>#DIV/0!</v>
      </c>
      <c r="AC994" s="4" t="e">
        <f t="shared" si="77"/>
        <v>#DIV/0!</v>
      </c>
      <c r="AE994" s="2" t="e">
        <f t="shared" si="78"/>
        <v>#DIV/0!</v>
      </c>
      <c r="AG994" s="2" t="e">
        <f t="shared" si="79"/>
        <v>#DIV/0!</v>
      </c>
      <c r="AH994" s="12"/>
    </row>
    <row r="995" spans="1:34" s="2" customFormat="1" x14ac:dyDescent="0.25">
      <c r="A995" s="1" t="s">
        <v>50</v>
      </c>
      <c r="B995" s="3">
        <v>199</v>
      </c>
      <c r="C995" s="4">
        <v>5</v>
      </c>
      <c r="D995" s="4" t="s">
        <v>36</v>
      </c>
      <c r="E995" s="2" t="s">
        <v>43</v>
      </c>
      <c r="F995" s="2" t="s">
        <v>37</v>
      </c>
      <c r="G995" s="2" t="s">
        <v>51</v>
      </c>
      <c r="H995" s="2">
        <v>2014</v>
      </c>
      <c r="I995" s="21" t="s">
        <v>84</v>
      </c>
      <c r="J995" s="4"/>
      <c r="Y995" s="5" t="e">
        <f t="shared" si="75"/>
        <v>#DIV/0!</v>
      </c>
      <c r="AB995" s="5" t="e">
        <f t="shared" si="76"/>
        <v>#DIV/0!</v>
      </c>
      <c r="AC995" s="4" t="e">
        <f t="shared" si="77"/>
        <v>#DIV/0!</v>
      </c>
      <c r="AE995" s="2" t="e">
        <f t="shared" si="78"/>
        <v>#DIV/0!</v>
      </c>
      <c r="AG995" s="2" t="e">
        <f t="shared" si="79"/>
        <v>#DIV/0!</v>
      </c>
    </row>
    <row r="996" spans="1:34" s="2" customFormat="1" x14ac:dyDescent="0.25">
      <c r="A996" s="1" t="s">
        <v>50</v>
      </c>
      <c r="B996" s="3">
        <v>199</v>
      </c>
      <c r="C996" s="4">
        <v>5</v>
      </c>
      <c r="D996" s="4" t="s">
        <v>36</v>
      </c>
      <c r="E996" s="2" t="s">
        <v>43</v>
      </c>
      <c r="F996" s="2" t="s">
        <v>37</v>
      </c>
      <c r="G996" s="2" t="s">
        <v>51</v>
      </c>
      <c r="H996" s="2">
        <v>2015</v>
      </c>
      <c r="I996" s="21" t="s">
        <v>84</v>
      </c>
      <c r="J996" s="4"/>
      <c r="Y996" s="5" t="e">
        <f t="shared" si="75"/>
        <v>#DIV/0!</v>
      </c>
      <c r="AB996" s="5" t="e">
        <f t="shared" si="76"/>
        <v>#DIV/0!</v>
      </c>
      <c r="AC996" s="4" t="e">
        <f t="shared" si="77"/>
        <v>#DIV/0!</v>
      </c>
      <c r="AE996" s="2" t="e">
        <f t="shared" si="78"/>
        <v>#DIV/0!</v>
      </c>
      <c r="AG996" s="2" t="e">
        <f t="shared" si="79"/>
        <v>#DIV/0!</v>
      </c>
    </row>
    <row r="997" spans="1:34" s="31" customFormat="1" x14ac:dyDescent="0.25">
      <c r="A997" s="29" t="s">
        <v>50</v>
      </c>
      <c r="B997" s="26">
        <v>200</v>
      </c>
      <c r="C997" s="4">
        <v>5</v>
      </c>
      <c r="D997" s="30" t="s">
        <v>36</v>
      </c>
      <c r="E997" s="31" t="s">
        <v>43</v>
      </c>
      <c r="F997" s="31" t="s">
        <v>37</v>
      </c>
      <c r="G997" s="2" t="s">
        <v>51</v>
      </c>
      <c r="H997" s="31">
        <v>2011</v>
      </c>
      <c r="I997" s="21" t="s">
        <v>84</v>
      </c>
      <c r="J997" s="30"/>
      <c r="Y997" s="32" t="e">
        <f t="shared" si="75"/>
        <v>#DIV/0!</v>
      </c>
      <c r="AB997" s="32" t="e">
        <f t="shared" si="76"/>
        <v>#DIV/0!</v>
      </c>
      <c r="AC997" s="30" t="e">
        <f t="shared" si="77"/>
        <v>#DIV/0!</v>
      </c>
      <c r="AE997" s="31" t="e">
        <f t="shared" si="78"/>
        <v>#DIV/0!</v>
      </c>
      <c r="AG997" s="31" t="e">
        <f t="shared" si="79"/>
        <v>#DIV/0!</v>
      </c>
    </row>
    <row r="998" spans="1:34" s="2" customFormat="1" x14ac:dyDescent="0.25">
      <c r="A998" s="1" t="s">
        <v>50</v>
      </c>
      <c r="B998" s="3">
        <v>200</v>
      </c>
      <c r="C998" s="4">
        <v>5</v>
      </c>
      <c r="D998" s="4" t="s">
        <v>36</v>
      </c>
      <c r="E998" s="2" t="s">
        <v>43</v>
      </c>
      <c r="F998" s="2" t="s">
        <v>37</v>
      </c>
      <c r="G998" s="2" t="s">
        <v>51</v>
      </c>
      <c r="H998" s="2">
        <v>2012</v>
      </c>
      <c r="I998" s="21" t="s">
        <v>84</v>
      </c>
      <c r="J998" s="4"/>
      <c r="Y998" s="5" t="e">
        <f t="shared" si="75"/>
        <v>#DIV/0!</v>
      </c>
      <c r="AB998" s="5" t="e">
        <f t="shared" si="76"/>
        <v>#DIV/0!</v>
      </c>
      <c r="AC998" s="4" t="e">
        <f t="shared" si="77"/>
        <v>#DIV/0!</v>
      </c>
      <c r="AE998" s="2" t="e">
        <f t="shared" si="78"/>
        <v>#DIV/0!</v>
      </c>
      <c r="AG998" s="2" t="e">
        <f t="shared" si="79"/>
        <v>#DIV/0!</v>
      </c>
    </row>
    <row r="999" spans="1:34" s="2" customFormat="1" x14ac:dyDescent="0.25">
      <c r="A999" s="1" t="s">
        <v>50</v>
      </c>
      <c r="B999" s="3">
        <v>200</v>
      </c>
      <c r="C999" s="4">
        <v>5</v>
      </c>
      <c r="D999" s="4" t="s">
        <v>36</v>
      </c>
      <c r="E999" s="2" t="s">
        <v>43</v>
      </c>
      <c r="F999" s="2" t="s">
        <v>37</v>
      </c>
      <c r="G999" s="2" t="s">
        <v>51</v>
      </c>
      <c r="H999" s="2">
        <v>2013</v>
      </c>
      <c r="I999" s="21" t="s">
        <v>84</v>
      </c>
      <c r="J999" s="4"/>
      <c r="Y999" s="5" t="e">
        <f t="shared" si="75"/>
        <v>#DIV/0!</v>
      </c>
      <c r="AB999" s="5" t="e">
        <f t="shared" si="76"/>
        <v>#DIV/0!</v>
      </c>
      <c r="AC999" s="4" t="e">
        <f t="shared" si="77"/>
        <v>#DIV/0!</v>
      </c>
      <c r="AE999" s="2" t="e">
        <f t="shared" si="78"/>
        <v>#DIV/0!</v>
      </c>
      <c r="AG999" s="2" t="e">
        <f t="shared" si="79"/>
        <v>#DIV/0!</v>
      </c>
      <c r="AH999" s="12"/>
    </row>
    <row r="1000" spans="1:34" s="2" customFormat="1" x14ac:dyDescent="0.25">
      <c r="A1000" s="1" t="s">
        <v>50</v>
      </c>
      <c r="B1000" s="3">
        <v>200</v>
      </c>
      <c r="C1000" s="4">
        <v>5</v>
      </c>
      <c r="D1000" s="4" t="s">
        <v>36</v>
      </c>
      <c r="E1000" s="2" t="s">
        <v>43</v>
      </c>
      <c r="F1000" s="2" t="s">
        <v>37</v>
      </c>
      <c r="G1000" s="2" t="s">
        <v>51</v>
      </c>
      <c r="H1000" s="2">
        <v>2014</v>
      </c>
      <c r="I1000" s="21" t="s">
        <v>84</v>
      </c>
      <c r="J1000" s="4"/>
      <c r="Y1000" s="5" t="e">
        <f t="shared" si="75"/>
        <v>#DIV/0!</v>
      </c>
      <c r="AB1000" s="5" t="e">
        <f t="shared" si="76"/>
        <v>#DIV/0!</v>
      </c>
      <c r="AC1000" s="4" t="e">
        <f t="shared" si="77"/>
        <v>#DIV/0!</v>
      </c>
      <c r="AE1000" s="2" t="e">
        <f t="shared" si="78"/>
        <v>#DIV/0!</v>
      </c>
      <c r="AG1000" s="2" t="e">
        <f t="shared" si="79"/>
        <v>#DIV/0!</v>
      </c>
    </row>
    <row r="1001" spans="1:34" s="2" customFormat="1" x14ac:dyDescent="0.25">
      <c r="A1001" s="1" t="s">
        <v>50</v>
      </c>
      <c r="B1001" s="3">
        <v>200</v>
      </c>
      <c r="C1001" s="4">
        <v>5</v>
      </c>
      <c r="D1001" s="4" t="s">
        <v>36</v>
      </c>
      <c r="E1001" s="2" t="s">
        <v>43</v>
      </c>
      <c r="F1001" s="2" t="s">
        <v>37</v>
      </c>
      <c r="G1001" s="2" t="s">
        <v>51</v>
      </c>
      <c r="H1001" s="2">
        <v>2015</v>
      </c>
      <c r="I1001" s="21" t="s">
        <v>84</v>
      </c>
      <c r="J1001" s="4"/>
      <c r="Y1001" s="5" t="e">
        <f t="shared" si="75"/>
        <v>#DIV/0!</v>
      </c>
      <c r="AB1001" s="5" t="e">
        <f t="shared" si="76"/>
        <v>#DIV/0!</v>
      </c>
      <c r="AC1001" s="4" t="e">
        <f t="shared" si="77"/>
        <v>#DIV/0!</v>
      </c>
      <c r="AE1001" s="2" t="e">
        <f t="shared" si="78"/>
        <v>#DIV/0!</v>
      </c>
      <c r="AG1001" s="2" t="e">
        <f t="shared" si="79"/>
        <v>#DIV/0!</v>
      </c>
    </row>
    <row r="1002" spans="1:34" s="31" customFormat="1" x14ac:dyDescent="0.25">
      <c r="A1002" s="29" t="s">
        <v>50</v>
      </c>
      <c r="B1002" s="26">
        <v>201</v>
      </c>
      <c r="C1002" s="4">
        <v>5</v>
      </c>
      <c r="D1002" s="30" t="s">
        <v>36</v>
      </c>
      <c r="E1002" s="31" t="s">
        <v>43</v>
      </c>
      <c r="F1002" s="31" t="s">
        <v>37</v>
      </c>
      <c r="G1002" s="2" t="s">
        <v>51</v>
      </c>
      <c r="H1002" s="31">
        <v>2011</v>
      </c>
      <c r="I1002" s="21" t="s">
        <v>84</v>
      </c>
      <c r="J1002" s="30"/>
      <c r="Y1002" s="32" t="e">
        <f t="shared" si="75"/>
        <v>#DIV/0!</v>
      </c>
      <c r="AB1002" s="32" t="e">
        <f t="shared" si="76"/>
        <v>#DIV/0!</v>
      </c>
      <c r="AC1002" s="30" t="e">
        <f t="shared" si="77"/>
        <v>#DIV/0!</v>
      </c>
      <c r="AE1002" s="31" t="e">
        <f t="shared" si="78"/>
        <v>#DIV/0!</v>
      </c>
      <c r="AG1002" s="31" t="e">
        <f t="shared" si="79"/>
        <v>#DIV/0!</v>
      </c>
    </row>
    <row r="1003" spans="1:34" s="2" customFormat="1" x14ac:dyDescent="0.25">
      <c r="A1003" s="1" t="s">
        <v>50</v>
      </c>
      <c r="B1003" s="3">
        <v>201</v>
      </c>
      <c r="C1003" s="4">
        <v>5</v>
      </c>
      <c r="D1003" s="4" t="s">
        <v>36</v>
      </c>
      <c r="E1003" s="2" t="s">
        <v>43</v>
      </c>
      <c r="F1003" s="2" t="s">
        <v>37</v>
      </c>
      <c r="G1003" s="2" t="s">
        <v>51</v>
      </c>
      <c r="H1003" s="2">
        <v>2012</v>
      </c>
      <c r="I1003" s="21" t="s">
        <v>84</v>
      </c>
      <c r="J1003" s="4"/>
      <c r="Y1003" s="5" t="e">
        <f t="shared" si="75"/>
        <v>#DIV/0!</v>
      </c>
      <c r="AB1003" s="5" t="e">
        <f t="shared" si="76"/>
        <v>#DIV/0!</v>
      </c>
      <c r="AC1003" s="4" t="e">
        <f t="shared" si="77"/>
        <v>#DIV/0!</v>
      </c>
      <c r="AE1003" s="2" t="e">
        <f t="shared" si="78"/>
        <v>#DIV/0!</v>
      </c>
      <c r="AG1003" s="2" t="e">
        <f t="shared" si="79"/>
        <v>#DIV/0!</v>
      </c>
    </row>
    <row r="1004" spans="1:34" s="2" customFormat="1" x14ac:dyDescent="0.25">
      <c r="A1004" s="1" t="s">
        <v>50</v>
      </c>
      <c r="B1004" s="3">
        <v>201</v>
      </c>
      <c r="C1004" s="4">
        <v>5</v>
      </c>
      <c r="D1004" s="4" t="s">
        <v>36</v>
      </c>
      <c r="E1004" s="2" t="s">
        <v>43</v>
      </c>
      <c r="F1004" s="2" t="s">
        <v>37</v>
      </c>
      <c r="G1004" s="2" t="s">
        <v>51</v>
      </c>
      <c r="H1004" s="2">
        <v>2013</v>
      </c>
      <c r="I1004" s="21" t="s">
        <v>84</v>
      </c>
      <c r="J1004" s="4"/>
      <c r="Y1004" s="5" t="e">
        <f>(X1004+(AB1004*AD1004))/W1004</f>
        <v>#DIV/0!</v>
      </c>
      <c r="AB1004" s="5" t="e">
        <f>AA1004/(W1004-AD1004)</f>
        <v>#DIV/0!</v>
      </c>
      <c r="AC1004" s="4" t="e">
        <f>AB1004*100/Y1004</f>
        <v>#DIV/0!</v>
      </c>
      <c r="AE1004" s="2" t="e">
        <f>AD1004*100/W1004</f>
        <v>#DIV/0!</v>
      </c>
      <c r="AG1004" s="2" t="e">
        <f>AF1004*100/W1004</f>
        <v>#DIV/0!</v>
      </c>
      <c r="AH1004" s="12"/>
    </row>
    <row r="1005" spans="1:34" s="2" customFormat="1" x14ac:dyDescent="0.25">
      <c r="A1005" s="1" t="s">
        <v>50</v>
      </c>
      <c r="B1005" s="3">
        <v>201</v>
      </c>
      <c r="C1005" s="4">
        <v>5</v>
      </c>
      <c r="D1005" s="4" t="s">
        <v>36</v>
      </c>
      <c r="E1005" s="2" t="s">
        <v>43</v>
      </c>
      <c r="F1005" s="2" t="s">
        <v>37</v>
      </c>
      <c r="G1005" s="2" t="s">
        <v>51</v>
      </c>
      <c r="H1005" s="2">
        <v>2014</v>
      </c>
      <c r="I1005" s="21" t="s">
        <v>84</v>
      </c>
      <c r="J1005" s="4"/>
      <c r="Y1005" s="5" t="e">
        <f t="shared" ref="Y1005:Y1068" si="80">(X1005+(AB1005*AD1005))/W1005</f>
        <v>#DIV/0!</v>
      </c>
      <c r="AB1005" s="5" t="e">
        <f t="shared" ref="AB1005:AB1068" si="81">AA1005/(W1005-AD1005)</f>
        <v>#DIV/0!</v>
      </c>
      <c r="AC1005" s="4" t="e">
        <f t="shared" ref="AC1005:AC1068" si="82">AB1005*100/Y1005</f>
        <v>#DIV/0!</v>
      </c>
      <c r="AE1005" s="2" t="e">
        <f t="shared" ref="AE1005:AE1068" si="83">AD1005*100/W1005</f>
        <v>#DIV/0!</v>
      </c>
      <c r="AG1005" s="2" t="e">
        <f t="shared" ref="AG1005:AG1068" si="84">AF1005*100/W1005</f>
        <v>#DIV/0!</v>
      </c>
    </row>
    <row r="1006" spans="1:34" s="2" customFormat="1" x14ac:dyDescent="0.25">
      <c r="A1006" s="1" t="s">
        <v>50</v>
      </c>
      <c r="B1006" s="3">
        <v>201</v>
      </c>
      <c r="C1006" s="4">
        <v>5</v>
      </c>
      <c r="D1006" s="4" t="s">
        <v>36</v>
      </c>
      <c r="E1006" s="2" t="s">
        <v>43</v>
      </c>
      <c r="F1006" s="2" t="s">
        <v>37</v>
      </c>
      <c r="G1006" s="2" t="s">
        <v>51</v>
      </c>
      <c r="H1006" s="2">
        <v>2015</v>
      </c>
      <c r="I1006" s="21" t="s">
        <v>84</v>
      </c>
      <c r="J1006" s="4"/>
      <c r="Y1006" s="5" t="e">
        <f t="shared" si="80"/>
        <v>#DIV/0!</v>
      </c>
      <c r="AB1006" s="5" t="e">
        <f t="shared" si="81"/>
        <v>#DIV/0!</v>
      </c>
      <c r="AC1006" s="4" t="e">
        <f t="shared" si="82"/>
        <v>#DIV/0!</v>
      </c>
      <c r="AE1006" s="2" t="e">
        <f t="shared" si="83"/>
        <v>#DIV/0!</v>
      </c>
      <c r="AG1006" s="2" t="e">
        <f t="shared" si="84"/>
        <v>#DIV/0!</v>
      </c>
    </row>
    <row r="1007" spans="1:34" s="31" customFormat="1" x14ac:dyDescent="0.25">
      <c r="A1007" s="29" t="s">
        <v>50</v>
      </c>
      <c r="B1007" s="26">
        <v>202</v>
      </c>
      <c r="C1007" s="4">
        <v>5</v>
      </c>
      <c r="D1007" s="30" t="s">
        <v>36</v>
      </c>
      <c r="E1007" s="31" t="s">
        <v>43</v>
      </c>
      <c r="F1007" s="31" t="s">
        <v>37</v>
      </c>
      <c r="G1007" s="2" t="s">
        <v>51</v>
      </c>
      <c r="H1007" s="31">
        <v>2011</v>
      </c>
      <c r="I1007" s="21" t="s">
        <v>84</v>
      </c>
      <c r="J1007" s="30"/>
      <c r="Y1007" s="32" t="e">
        <f t="shared" si="80"/>
        <v>#DIV/0!</v>
      </c>
      <c r="AB1007" s="32" t="e">
        <f t="shared" si="81"/>
        <v>#DIV/0!</v>
      </c>
      <c r="AC1007" s="30" t="e">
        <f t="shared" si="82"/>
        <v>#DIV/0!</v>
      </c>
      <c r="AE1007" s="31" t="e">
        <f t="shared" si="83"/>
        <v>#DIV/0!</v>
      </c>
      <c r="AG1007" s="31" t="e">
        <f t="shared" si="84"/>
        <v>#DIV/0!</v>
      </c>
    </row>
    <row r="1008" spans="1:34" s="2" customFormat="1" x14ac:dyDescent="0.25">
      <c r="A1008" s="1" t="s">
        <v>50</v>
      </c>
      <c r="B1008" s="3">
        <v>202</v>
      </c>
      <c r="C1008" s="4">
        <v>5</v>
      </c>
      <c r="D1008" s="4" t="s">
        <v>36</v>
      </c>
      <c r="E1008" s="2" t="s">
        <v>43</v>
      </c>
      <c r="F1008" s="2" t="s">
        <v>37</v>
      </c>
      <c r="G1008" s="2" t="s">
        <v>51</v>
      </c>
      <c r="H1008" s="2">
        <v>2012</v>
      </c>
      <c r="I1008" s="21" t="s">
        <v>84</v>
      </c>
      <c r="J1008" s="4"/>
      <c r="Y1008" s="5" t="e">
        <f t="shared" si="80"/>
        <v>#DIV/0!</v>
      </c>
      <c r="AB1008" s="5" t="e">
        <f t="shared" si="81"/>
        <v>#DIV/0!</v>
      </c>
      <c r="AC1008" s="4" t="e">
        <f t="shared" si="82"/>
        <v>#DIV/0!</v>
      </c>
      <c r="AE1008" s="2" t="e">
        <f t="shared" si="83"/>
        <v>#DIV/0!</v>
      </c>
      <c r="AG1008" s="2" t="e">
        <f t="shared" si="84"/>
        <v>#DIV/0!</v>
      </c>
    </row>
    <row r="1009" spans="1:34" s="2" customFormat="1" x14ac:dyDescent="0.25">
      <c r="A1009" s="1" t="s">
        <v>50</v>
      </c>
      <c r="B1009" s="3">
        <v>202</v>
      </c>
      <c r="C1009" s="4">
        <v>5</v>
      </c>
      <c r="D1009" s="4" t="s">
        <v>36</v>
      </c>
      <c r="E1009" s="2" t="s">
        <v>43</v>
      </c>
      <c r="F1009" s="2" t="s">
        <v>37</v>
      </c>
      <c r="G1009" s="2" t="s">
        <v>51</v>
      </c>
      <c r="H1009" s="2">
        <v>2013</v>
      </c>
      <c r="I1009" s="21" t="s">
        <v>84</v>
      </c>
      <c r="J1009" s="4"/>
      <c r="Y1009" s="5" t="e">
        <f t="shared" si="80"/>
        <v>#DIV/0!</v>
      </c>
      <c r="AB1009" s="5" t="e">
        <f t="shared" si="81"/>
        <v>#DIV/0!</v>
      </c>
      <c r="AC1009" s="4" t="e">
        <f t="shared" si="82"/>
        <v>#DIV/0!</v>
      </c>
      <c r="AE1009" s="2" t="e">
        <f t="shared" si="83"/>
        <v>#DIV/0!</v>
      </c>
      <c r="AG1009" s="2" t="e">
        <f t="shared" si="84"/>
        <v>#DIV/0!</v>
      </c>
      <c r="AH1009" s="12"/>
    </row>
    <row r="1010" spans="1:34" s="2" customFormat="1" x14ac:dyDescent="0.25">
      <c r="A1010" s="1" t="s">
        <v>50</v>
      </c>
      <c r="B1010" s="3">
        <v>202</v>
      </c>
      <c r="C1010" s="4">
        <v>5</v>
      </c>
      <c r="D1010" s="4" t="s">
        <v>36</v>
      </c>
      <c r="E1010" s="2" t="s">
        <v>43</v>
      </c>
      <c r="F1010" s="2" t="s">
        <v>37</v>
      </c>
      <c r="G1010" s="2" t="s">
        <v>51</v>
      </c>
      <c r="H1010" s="2">
        <v>2014</v>
      </c>
      <c r="I1010" s="21" t="s">
        <v>84</v>
      </c>
      <c r="J1010" s="4"/>
      <c r="Y1010" s="5" t="e">
        <f t="shared" si="80"/>
        <v>#DIV/0!</v>
      </c>
      <c r="AB1010" s="5" t="e">
        <f t="shared" si="81"/>
        <v>#DIV/0!</v>
      </c>
      <c r="AC1010" s="4" t="e">
        <f t="shared" si="82"/>
        <v>#DIV/0!</v>
      </c>
      <c r="AE1010" s="2" t="e">
        <f t="shared" si="83"/>
        <v>#DIV/0!</v>
      </c>
      <c r="AG1010" s="2" t="e">
        <f t="shared" si="84"/>
        <v>#DIV/0!</v>
      </c>
    </row>
    <row r="1011" spans="1:34" s="2" customFormat="1" x14ac:dyDescent="0.25">
      <c r="A1011" s="1" t="s">
        <v>50</v>
      </c>
      <c r="B1011" s="3">
        <v>202</v>
      </c>
      <c r="C1011" s="4">
        <v>5</v>
      </c>
      <c r="D1011" s="4" t="s">
        <v>36</v>
      </c>
      <c r="E1011" s="2" t="s">
        <v>43</v>
      </c>
      <c r="F1011" s="2" t="s">
        <v>37</v>
      </c>
      <c r="G1011" s="2" t="s">
        <v>51</v>
      </c>
      <c r="H1011" s="2">
        <v>2015</v>
      </c>
      <c r="I1011" s="21" t="s">
        <v>84</v>
      </c>
      <c r="J1011" s="4"/>
      <c r="Y1011" s="5" t="e">
        <f t="shared" si="80"/>
        <v>#DIV/0!</v>
      </c>
      <c r="AB1011" s="5" t="e">
        <f t="shared" si="81"/>
        <v>#DIV/0!</v>
      </c>
      <c r="AC1011" s="4" t="e">
        <f t="shared" si="82"/>
        <v>#DIV/0!</v>
      </c>
      <c r="AE1011" s="2" t="e">
        <f t="shared" si="83"/>
        <v>#DIV/0!</v>
      </c>
      <c r="AG1011" s="2" t="e">
        <f t="shared" si="84"/>
        <v>#DIV/0!</v>
      </c>
    </row>
    <row r="1012" spans="1:34" s="31" customFormat="1" x14ac:dyDescent="0.25">
      <c r="A1012" s="29" t="s">
        <v>50</v>
      </c>
      <c r="B1012" s="26">
        <v>203</v>
      </c>
      <c r="C1012" s="4">
        <v>5</v>
      </c>
      <c r="D1012" s="30" t="s">
        <v>36</v>
      </c>
      <c r="E1012" s="31" t="s">
        <v>43</v>
      </c>
      <c r="F1012" s="31" t="s">
        <v>37</v>
      </c>
      <c r="G1012" s="2" t="s">
        <v>51</v>
      </c>
      <c r="H1012" s="31">
        <v>2011</v>
      </c>
      <c r="I1012" s="21" t="s">
        <v>84</v>
      </c>
      <c r="J1012" s="30"/>
      <c r="Y1012" s="32" t="e">
        <f t="shared" si="80"/>
        <v>#DIV/0!</v>
      </c>
      <c r="AB1012" s="32" t="e">
        <f t="shared" si="81"/>
        <v>#DIV/0!</v>
      </c>
      <c r="AC1012" s="30" t="e">
        <f t="shared" si="82"/>
        <v>#DIV/0!</v>
      </c>
      <c r="AE1012" s="31" t="e">
        <f t="shared" si="83"/>
        <v>#DIV/0!</v>
      </c>
      <c r="AG1012" s="31" t="e">
        <f t="shared" si="84"/>
        <v>#DIV/0!</v>
      </c>
    </row>
    <row r="1013" spans="1:34" s="2" customFormat="1" x14ac:dyDescent="0.25">
      <c r="A1013" s="1" t="s">
        <v>50</v>
      </c>
      <c r="B1013" s="3">
        <v>203</v>
      </c>
      <c r="C1013" s="4">
        <v>5</v>
      </c>
      <c r="D1013" s="4" t="s">
        <v>36</v>
      </c>
      <c r="E1013" s="2" t="s">
        <v>43</v>
      </c>
      <c r="F1013" s="2" t="s">
        <v>37</v>
      </c>
      <c r="G1013" s="2" t="s">
        <v>51</v>
      </c>
      <c r="H1013" s="2">
        <v>2012</v>
      </c>
      <c r="I1013" s="21" t="s">
        <v>84</v>
      </c>
      <c r="J1013" s="4"/>
      <c r="Y1013" s="5" t="e">
        <f t="shared" si="80"/>
        <v>#DIV/0!</v>
      </c>
      <c r="AB1013" s="5" t="e">
        <f t="shared" si="81"/>
        <v>#DIV/0!</v>
      </c>
      <c r="AC1013" s="4" t="e">
        <f t="shared" si="82"/>
        <v>#DIV/0!</v>
      </c>
      <c r="AE1013" s="2" t="e">
        <f t="shared" si="83"/>
        <v>#DIV/0!</v>
      </c>
      <c r="AG1013" s="2" t="e">
        <f t="shared" si="84"/>
        <v>#DIV/0!</v>
      </c>
    </row>
    <row r="1014" spans="1:34" s="2" customFormat="1" x14ac:dyDescent="0.25">
      <c r="A1014" s="1" t="s">
        <v>50</v>
      </c>
      <c r="B1014" s="3">
        <v>203</v>
      </c>
      <c r="C1014" s="4">
        <v>5</v>
      </c>
      <c r="D1014" s="4" t="s">
        <v>36</v>
      </c>
      <c r="E1014" s="2" t="s">
        <v>43</v>
      </c>
      <c r="F1014" s="2" t="s">
        <v>37</v>
      </c>
      <c r="G1014" s="2" t="s">
        <v>51</v>
      </c>
      <c r="H1014" s="2">
        <v>2013</v>
      </c>
      <c r="I1014" s="21" t="s">
        <v>84</v>
      </c>
      <c r="J1014" s="4"/>
      <c r="Y1014" s="5" t="e">
        <f t="shared" si="80"/>
        <v>#DIV/0!</v>
      </c>
      <c r="AB1014" s="5" t="e">
        <f t="shared" si="81"/>
        <v>#DIV/0!</v>
      </c>
      <c r="AC1014" s="4" t="e">
        <f t="shared" si="82"/>
        <v>#DIV/0!</v>
      </c>
      <c r="AE1014" s="2" t="e">
        <f t="shared" si="83"/>
        <v>#DIV/0!</v>
      </c>
      <c r="AG1014" s="2" t="e">
        <f t="shared" si="84"/>
        <v>#DIV/0!</v>
      </c>
      <c r="AH1014" s="12"/>
    </row>
    <row r="1015" spans="1:34" s="2" customFormat="1" x14ac:dyDescent="0.25">
      <c r="A1015" s="1" t="s">
        <v>50</v>
      </c>
      <c r="B1015" s="3">
        <v>203</v>
      </c>
      <c r="C1015" s="4">
        <v>5</v>
      </c>
      <c r="D1015" s="4" t="s">
        <v>36</v>
      </c>
      <c r="E1015" s="2" t="s">
        <v>43</v>
      </c>
      <c r="F1015" s="2" t="s">
        <v>37</v>
      </c>
      <c r="G1015" s="2" t="s">
        <v>51</v>
      </c>
      <c r="H1015" s="2">
        <v>2014</v>
      </c>
      <c r="I1015" s="21" t="s">
        <v>84</v>
      </c>
      <c r="J1015" s="4"/>
      <c r="Y1015" s="5" t="e">
        <f t="shared" si="80"/>
        <v>#DIV/0!</v>
      </c>
      <c r="AB1015" s="5" t="e">
        <f t="shared" si="81"/>
        <v>#DIV/0!</v>
      </c>
      <c r="AC1015" s="4" t="e">
        <f t="shared" si="82"/>
        <v>#DIV/0!</v>
      </c>
      <c r="AE1015" s="2" t="e">
        <f t="shared" si="83"/>
        <v>#DIV/0!</v>
      </c>
      <c r="AG1015" s="2" t="e">
        <f t="shared" si="84"/>
        <v>#DIV/0!</v>
      </c>
    </row>
    <row r="1016" spans="1:34" s="2" customFormat="1" x14ac:dyDescent="0.25">
      <c r="A1016" s="1" t="s">
        <v>50</v>
      </c>
      <c r="B1016" s="3">
        <v>203</v>
      </c>
      <c r="C1016" s="4">
        <v>5</v>
      </c>
      <c r="D1016" s="4" t="s">
        <v>36</v>
      </c>
      <c r="E1016" s="2" t="s">
        <v>43</v>
      </c>
      <c r="F1016" s="2" t="s">
        <v>37</v>
      </c>
      <c r="G1016" s="2" t="s">
        <v>51</v>
      </c>
      <c r="H1016" s="2">
        <v>2015</v>
      </c>
      <c r="I1016" s="21" t="s">
        <v>84</v>
      </c>
      <c r="J1016" s="4"/>
      <c r="Y1016" s="5" t="e">
        <f t="shared" si="80"/>
        <v>#DIV/0!</v>
      </c>
      <c r="AB1016" s="5" t="e">
        <f t="shared" si="81"/>
        <v>#DIV/0!</v>
      </c>
      <c r="AC1016" s="4" t="e">
        <f t="shared" si="82"/>
        <v>#DIV/0!</v>
      </c>
      <c r="AE1016" s="2" t="e">
        <f t="shared" si="83"/>
        <v>#DIV/0!</v>
      </c>
      <c r="AG1016" s="2" t="e">
        <f t="shared" si="84"/>
        <v>#DIV/0!</v>
      </c>
    </row>
    <row r="1017" spans="1:34" s="31" customFormat="1" x14ac:dyDescent="0.25">
      <c r="A1017" s="29" t="s">
        <v>50</v>
      </c>
      <c r="B1017" s="26">
        <v>204</v>
      </c>
      <c r="C1017" s="4">
        <v>5</v>
      </c>
      <c r="D1017" s="30" t="s">
        <v>36</v>
      </c>
      <c r="E1017" s="31" t="s">
        <v>43</v>
      </c>
      <c r="F1017" s="31" t="s">
        <v>37</v>
      </c>
      <c r="G1017" s="2" t="s">
        <v>51</v>
      </c>
      <c r="H1017" s="31">
        <v>2011</v>
      </c>
      <c r="I1017" s="21" t="s">
        <v>84</v>
      </c>
      <c r="J1017" s="30"/>
      <c r="Y1017" s="32" t="e">
        <f t="shared" si="80"/>
        <v>#DIV/0!</v>
      </c>
      <c r="AB1017" s="32" t="e">
        <f t="shared" si="81"/>
        <v>#DIV/0!</v>
      </c>
      <c r="AC1017" s="30" t="e">
        <f t="shared" si="82"/>
        <v>#DIV/0!</v>
      </c>
      <c r="AE1017" s="31" t="e">
        <f t="shared" si="83"/>
        <v>#DIV/0!</v>
      </c>
      <c r="AG1017" s="31" t="e">
        <f t="shared" si="84"/>
        <v>#DIV/0!</v>
      </c>
    </row>
    <row r="1018" spans="1:34" s="2" customFormat="1" x14ac:dyDescent="0.25">
      <c r="A1018" s="1" t="s">
        <v>50</v>
      </c>
      <c r="B1018" s="3">
        <v>204</v>
      </c>
      <c r="C1018" s="4">
        <v>5</v>
      </c>
      <c r="D1018" s="4" t="s">
        <v>36</v>
      </c>
      <c r="E1018" s="2" t="s">
        <v>43</v>
      </c>
      <c r="F1018" s="2" t="s">
        <v>37</v>
      </c>
      <c r="G1018" s="2" t="s">
        <v>51</v>
      </c>
      <c r="H1018" s="2">
        <v>2012</v>
      </c>
      <c r="I1018" s="21" t="s">
        <v>84</v>
      </c>
      <c r="J1018" s="4"/>
      <c r="Y1018" s="5" t="e">
        <f t="shared" si="80"/>
        <v>#DIV/0!</v>
      </c>
      <c r="AB1018" s="5" t="e">
        <f t="shared" si="81"/>
        <v>#DIV/0!</v>
      </c>
      <c r="AC1018" s="4" t="e">
        <f t="shared" si="82"/>
        <v>#DIV/0!</v>
      </c>
      <c r="AE1018" s="2" t="e">
        <f t="shared" si="83"/>
        <v>#DIV/0!</v>
      </c>
      <c r="AG1018" s="2" t="e">
        <f t="shared" si="84"/>
        <v>#DIV/0!</v>
      </c>
    </row>
    <row r="1019" spans="1:34" s="2" customFormat="1" x14ac:dyDescent="0.25">
      <c r="A1019" s="1" t="s">
        <v>50</v>
      </c>
      <c r="B1019" s="3">
        <v>204</v>
      </c>
      <c r="C1019" s="4">
        <v>5</v>
      </c>
      <c r="D1019" s="4" t="s">
        <v>36</v>
      </c>
      <c r="E1019" s="2" t="s">
        <v>43</v>
      </c>
      <c r="F1019" s="2" t="s">
        <v>37</v>
      </c>
      <c r="G1019" s="2" t="s">
        <v>51</v>
      </c>
      <c r="H1019" s="2">
        <v>2013</v>
      </c>
      <c r="I1019" s="21" t="s">
        <v>84</v>
      </c>
      <c r="J1019" s="4"/>
      <c r="Y1019" s="5" t="e">
        <f t="shared" si="80"/>
        <v>#DIV/0!</v>
      </c>
      <c r="AB1019" s="5" t="e">
        <f t="shared" si="81"/>
        <v>#DIV/0!</v>
      </c>
      <c r="AC1019" s="4" t="e">
        <f t="shared" si="82"/>
        <v>#DIV/0!</v>
      </c>
      <c r="AE1019" s="2" t="e">
        <f t="shared" si="83"/>
        <v>#DIV/0!</v>
      </c>
      <c r="AG1019" s="2" t="e">
        <f t="shared" si="84"/>
        <v>#DIV/0!</v>
      </c>
      <c r="AH1019" s="12"/>
    </row>
    <row r="1020" spans="1:34" s="2" customFormat="1" x14ac:dyDescent="0.25">
      <c r="A1020" s="1" t="s">
        <v>50</v>
      </c>
      <c r="B1020" s="3">
        <v>204</v>
      </c>
      <c r="C1020" s="4">
        <v>5</v>
      </c>
      <c r="D1020" s="4" t="s">
        <v>36</v>
      </c>
      <c r="E1020" s="2" t="s">
        <v>43</v>
      </c>
      <c r="F1020" s="2" t="s">
        <v>37</v>
      </c>
      <c r="G1020" s="2" t="s">
        <v>51</v>
      </c>
      <c r="H1020" s="2">
        <v>2014</v>
      </c>
      <c r="I1020" s="21" t="s">
        <v>84</v>
      </c>
      <c r="J1020" s="4"/>
      <c r="Y1020" s="5" t="e">
        <f t="shared" si="80"/>
        <v>#DIV/0!</v>
      </c>
      <c r="AB1020" s="5" t="e">
        <f t="shared" si="81"/>
        <v>#DIV/0!</v>
      </c>
      <c r="AC1020" s="4" t="e">
        <f t="shared" si="82"/>
        <v>#DIV/0!</v>
      </c>
      <c r="AE1020" s="2" t="e">
        <f t="shared" si="83"/>
        <v>#DIV/0!</v>
      </c>
      <c r="AG1020" s="2" t="e">
        <f t="shared" si="84"/>
        <v>#DIV/0!</v>
      </c>
    </row>
    <row r="1021" spans="1:34" s="2" customFormat="1" x14ac:dyDescent="0.25">
      <c r="A1021" s="1" t="s">
        <v>50</v>
      </c>
      <c r="B1021" s="3">
        <v>204</v>
      </c>
      <c r="C1021" s="4">
        <v>5</v>
      </c>
      <c r="D1021" s="4" t="s">
        <v>36</v>
      </c>
      <c r="E1021" s="2" t="s">
        <v>43</v>
      </c>
      <c r="F1021" s="2" t="s">
        <v>37</v>
      </c>
      <c r="G1021" s="2" t="s">
        <v>51</v>
      </c>
      <c r="H1021" s="2">
        <v>2015</v>
      </c>
      <c r="I1021" s="21" t="s">
        <v>84</v>
      </c>
      <c r="J1021" s="4"/>
      <c r="Y1021" s="5" t="e">
        <f t="shared" si="80"/>
        <v>#DIV/0!</v>
      </c>
      <c r="AB1021" s="5" t="e">
        <f t="shared" si="81"/>
        <v>#DIV/0!</v>
      </c>
      <c r="AC1021" s="4" t="e">
        <f t="shared" si="82"/>
        <v>#DIV/0!</v>
      </c>
      <c r="AE1021" s="2" t="e">
        <f t="shared" si="83"/>
        <v>#DIV/0!</v>
      </c>
      <c r="AG1021" s="2" t="e">
        <f t="shared" si="84"/>
        <v>#DIV/0!</v>
      </c>
    </row>
    <row r="1022" spans="1:34" s="31" customFormat="1" x14ac:dyDescent="0.25">
      <c r="A1022" s="29" t="s">
        <v>50</v>
      </c>
      <c r="B1022" s="26">
        <v>205</v>
      </c>
      <c r="C1022" s="4">
        <v>5</v>
      </c>
      <c r="D1022" s="30" t="s">
        <v>36</v>
      </c>
      <c r="E1022" s="31" t="s">
        <v>43</v>
      </c>
      <c r="F1022" s="31" t="s">
        <v>37</v>
      </c>
      <c r="G1022" s="2" t="s">
        <v>51</v>
      </c>
      <c r="H1022" s="31">
        <v>2011</v>
      </c>
      <c r="I1022" s="21" t="s">
        <v>84</v>
      </c>
      <c r="J1022" s="30"/>
      <c r="Y1022" s="32" t="e">
        <f t="shared" si="80"/>
        <v>#DIV/0!</v>
      </c>
      <c r="AB1022" s="32" t="e">
        <f t="shared" si="81"/>
        <v>#DIV/0!</v>
      </c>
      <c r="AC1022" s="30" t="e">
        <f t="shared" si="82"/>
        <v>#DIV/0!</v>
      </c>
      <c r="AE1022" s="31" t="e">
        <f t="shared" si="83"/>
        <v>#DIV/0!</v>
      </c>
      <c r="AG1022" s="31" t="e">
        <f t="shared" si="84"/>
        <v>#DIV/0!</v>
      </c>
    </row>
    <row r="1023" spans="1:34" s="2" customFormat="1" x14ac:dyDescent="0.25">
      <c r="A1023" s="1" t="s">
        <v>50</v>
      </c>
      <c r="B1023" s="3">
        <v>205</v>
      </c>
      <c r="C1023" s="4">
        <v>5</v>
      </c>
      <c r="D1023" s="4" t="s">
        <v>36</v>
      </c>
      <c r="E1023" s="2" t="s">
        <v>43</v>
      </c>
      <c r="F1023" s="2" t="s">
        <v>37</v>
      </c>
      <c r="G1023" s="2" t="s">
        <v>51</v>
      </c>
      <c r="H1023" s="2">
        <v>2012</v>
      </c>
      <c r="I1023" s="21" t="s">
        <v>84</v>
      </c>
      <c r="J1023" s="4"/>
      <c r="Y1023" s="5" t="e">
        <f t="shared" si="80"/>
        <v>#DIV/0!</v>
      </c>
      <c r="AB1023" s="5" t="e">
        <f t="shared" si="81"/>
        <v>#DIV/0!</v>
      </c>
      <c r="AC1023" s="4" t="e">
        <f t="shared" si="82"/>
        <v>#DIV/0!</v>
      </c>
      <c r="AE1023" s="2" t="e">
        <f t="shared" si="83"/>
        <v>#DIV/0!</v>
      </c>
      <c r="AG1023" s="2" t="e">
        <f t="shared" si="84"/>
        <v>#DIV/0!</v>
      </c>
    </row>
    <row r="1024" spans="1:34" s="2" customFormat="1" x14ac:dyDescent="0.25">
      <c r="A1024" s="1" t="s">
        <v>50</v>
      </c>
      <c r="B1024" s="3">
        <v>205</v>
      </c>
      <c r="C1024" s="4">
        <v>5</v>
      </c>
      <c r="D1024" s="4" t="s">
        <v>36</v>
      </c>
      <c r="E1024" s="2" t="s">
        <v>43</v>
      </c>
      <c r="F1024" s="2" t="s">
        <v>37</v>
      </c>
      <c r="G1024" s="2" t="s">
        <v>51</v>
      </c>
      <c r="H1024" s="2">
        <v>2013</v>
      </c>
      <c r="I1024" s="21" t="s">
        <v>84</v>
      </c>
      <c r="J1024" s="4"/>
      <c r="Y1024" s="5" t="e">
        <f t="shared" si="80"/>
        <v>#DIV/0!</v>
      </c>
      <c r="AB1024" s="5" t="e">
        <f t="shared" si="81"/>
        <v>#DIV/0!</v>
      </c>
      <c r="AC1024" s="4" t="e">
        <f t="shared" si="82"/>
        <v>#DIV/0!</v>
      </c>
      <c r="AE1024" s="2" t="e">
        <f t="shared" si="83"/>
        <v>#DIV/0!</v>
      </c>
      <c r="AG1024" s="2" t="e">
        <f t="shared" si="84"/>
        <v>#DIV/0!</v>
      </c>
      <c r="AH1024" s="12"/>
    </row>
    <row r="1025" spans="1:34" s="2" customFormat="1" x14ac:dyDescent="0.25">
      <c r="A1025" s="1" t="s">
        <v>50</v>
      </c>
      <c r="B1025" s="3">
        <v>205</v>
      </c>
      <c r="C1025" s="4">
        <v>5</v>
      </c>
      <c r="D1025" s="4" t="s">
        <v>36</v>
      </c>
      <c r="E1025" s="2" t="s">
        <v>43</v>
      </c>
      <c r="F1025" s="2" t="s">
        <v>37</v>
      </c>
      <c r="G1025" s="2" t="s">
        <v>51</v>
      </c>
      <c r="H1025" s="2">
        <v>2014</v>
      </c>
      <c r="I1025" s="21" t="s">
        <v>84</v>
      </c>
      <c r="J1025" s="4"/>
      <c r="Y1025" s="5" t="e">
        <f t="shared" si="80"/>
        <v>#DIV/0!</v>
      </c>
      <c r="AB1025" s="5" t="e">
        <f t="shared" si="81"/>
        <v>#DIV/0!</v>
      </c>
      <c r="AC1025" s="4" t="e">
        <f t="shared" si="82"/>
        <v>#DIV/0!</v>
      </c>
      <c r="AE1025" s="2" t="e">
        <f t="shared" si="83"/>
        <v>#DIV/0!</v>
      </c>
      <c r="AG1025" s="2" t="e">
        <f t="shared" si="84"/>
        <v>#DIV/0!</v>
      </c>
    </row>
    <row r="1026" spans="1:34" s="2" customFormat="1" x14ac:dyDescent="0.25">
      <c r="A1026" s="1" t="s">
        <v>50</v>
      </c>
      <c r="B1026" s="3">
        <v>205</v>
      </c>
      <c r="C1026" s="4">
        <v>5</v>
      </c>
      <c r="D1026" s="4" t="s">
        <v>36</v>
      </c>
      <c r="E1026" s="2" t="s">
        <v>43</v>
      </c>
      <c r="F1026" s="2" t="s">
        <v>37</v>
      </c>
      <c r="G1026" s="2" t="s">
        <v>51</v>
      </c>
      <c r="H1026" s="2">
        <v>2015</v>
      </c>
      <c r="I1026" s="21" t="s">
        <v>84</v>
      </c>
      <c r="J1026" s="4"/>
      <c r="Y1026" s="5" t="e">
        <f t="shared" si="80"/>
        <v>#DIV/0!</v>
      </c>
      <c r="AB1026" s="5" t="e">
        <f t="shared" si="81"/>
        <v>#DIV/0!</v>
      </c>
      <c r="AC1026" s="4" t="e">
        <f t="shared" si="82"/>
        <v>#DIV/0!</v>
      </c>
      <c r="AE1026" s="2" t="e">
        <f t="shared" si="83"/>
        <v>#DIV/0!</v>
      </c>
      <c r="AG1026" s="2" t="e">
        <f t="shared" si="84"/>
        <v>#DIV/0!</v>
      </c>
    </row>
    <row r="1027" spans="1:34" s="31" customFormat="1" x14ac:dyDescent="0.25">
      <c r="A1027" s="29" t="s">
        <v>50</v>
      </c>
      <c r="B1027" s="26">
        <v>206</v>
      </c>
      <c r="C1027" s="4">
        <v>5</v>
      </c>
      <c r="D1027" s="30" t="s">
        <v>36</v>
      </c>
      <c r="E1027" s="31" t="s">
        <v>43</v>
      </c>
      <c r="F1027" s="31" t="s">
        <v>37</v>
      </c>
      <c r="G1027" s="2" t="s">
        <v>51</v>
      </c>
      <c r="H1027" s="31">
        <v>2011</v>
      </c>
      <c r="I1027" s="21" t="s">
        <v>84</v>
      </c>
      <c r="J1027" s="30"/>
      <c r="Y1027" s="32" t="e">
        <f t="shared" si="80"/>
        <v>#DIV/0!</v>
      </c>
      <c r="AB1027" s="32" t="e">
        <f t="shared" si="81"/>
        <v>#DIV/0!</v>
      </c>
      <c r="AC1027" s="30" t="e">
        <f t="shared" si="82"/>
        <v>#DIV/0!</v>
      </c>
      <c r="AE1027" s="31" t="e">
        <f t="shared" si="83"/>
        <v>#DIV/0!</v>
      </c>
      <c r="AG1027" s="31" t="e">
        <f t="shared" si="84"/>
        <v>#DIV/0!</v>
      </c>
    </row>
    <row r="1028" spans="1:34" s="2" customFormat="1" x14ac:dyDescent="0.25">
      <c r="A1028" s="1" t="s">
        <v>50</v>
      </c>
      <c r="B1028" s="3">
        <v>206</v>
      </c>
      <c r="C1028" s="4">
        <v>5</v>
      </c>
      <c r="D1028" s="4" t="s">
        <v>36</v>
      </c>
      <c r="E1028" s="2" t="s">
        <v>43</v>
      </c>
      <c r="F1028" s="2" t="s">
        <v>37</v>
      </c>
      <c r="G1028" s="2" t="s">
        <v>51</v>
      </c>
      <c r="H1028" s="2">
        <v>2012</v>
      </c>
      <c r="I1028" s="21" t="s">
        <v>84</v>
      </c>
      <c r="J1028" s="4"/>
      <c r="Y1028" s="5" t="e">
        <f t="shared" si="80"/>
        <v>#DIV/0!</v>
      </c>
      <c r="AB1028" s="5" t="e">
        <f t="shared" si="81"/>
        <v>#DIV/0!</v>
      </c>
      <c r="AC1028" s="4" t="e">
        <f t="shared" si="82"/>
        <v>#DIV/0!</v>
      </c>
      <c r="AE1028" s="2" t="e">
        <f t="shared" si="83"/>
        <v>#DIV/0!</v>
      </c>
      <c r="AG1028" s="2" t="e">
        <f t="shared" si="84"/>
        <v>#DIV/0!</v>
      </c>
    </row>
    <row r="1029" spans="1:34" s="2" customFormat="1" x14ac:dyDescent="0.25">
      <c r="A1029" s="1" t="s">
        <v>50</v>
      </c>
      <c r="B1029" s="3">
        <v>206</v>
      </c>
      <c r="C1029" s="4">
        <v>5</v>
      </c>
      <c r="D1029" s="4" t="s">
        <v>36</v>
      </c>
      <c r="E1029" s="2" t="s">
        <v>43</v>
      </c>
      <c r="F1029" s="2" t="s">
        <v>37</v>
      </c>
      <c r="G1029" s="2" t="s">
        <v>51</v>
      </c>
      <c r="H1029" s="2">
        <v>2013</v>
      </c>
      <c r="I1029" s="21" t="s">
        <v>84</v>
      </c>
      <c r="J1029" s="4"/>
      <c r="Y1029" s="5" t="e">
        <f t="shared" si="80"/>
        <v>#DIV/0!</v>
      </c>
      <c r="AB1029" s="5" t="e">
        <f t="shared" si="81"/>
        <v>#DIV/0!</v>
      </c>
      <c r="AC1029" s="4" t="e">
        <f t="shared" si="82"/>
        <v>#DIV/0!</v>
      </c>
      <c r="AE1029" s="2" t="e">
        <f t="shared" si="83"/>
        <v>#DIV/0!</v>
      </c>
      <c r="AG1029" s="2" t="e">
        <f t="shared" si="84"/>
        <v>#DIV/0!</v>
      </c>
      <c r="AH1029" s="12"/>
    </row>
    <row r="1030" spans="1:34" s="2" customFormat="1" x14ac:dyDescent="0.25">
      <c r="A1030" s="1" t="s">
        <v>50</v>
      </c>
      <c r="B1030" s="3">
        <v>206</v>
      </c>
      <c r="C1030" s="4">
        <v>5</v>
      </c>
      <c r="D1030" s="4" t="s">
        <v>36</v>
      </c>
      <c r="E1030" s="2" t="s">
        <v>43</v>
      </c>
      <c r="F1030" s="2" t="s">
        <v>37</v>
      </c>
      <c r="G1030" s="2" t="s">
        <v>51</v>
      </c>
      <c r="H1030" s="2">
        <v>2014</v>
      </c>
      <c r="I1030" s="21" t="s">
        <v>84</v>
      </c>
      <c r="J1030" s="4"/>
      <c r="Y1030" s="5" t="e">
        <f t="shared" si="80"/>
        <v>#DIV/0!</v>
      </c>
      <c r="AB1030" s="5" t="e">
        <f t="shared" si="81"/>
        <v>#DIV/0!</v>
      </c>
      <c r="AC1030" s="4" t="e">
        <f t="shared" si="82"/>
        <v>#DIV/0!</v>
      </c>
      <c r="AE1030" s="2" t="e">
        <f t="shared" si="83"/>
        <v>#DIV/0!</v>
      </c>
      <c r="AG1030" s="2" t="e">
        <f t="shared" si="84"/>
        <v>#DIV/0!</v>
      </c>
    </row>
    <row r="1031" spans="1:34" s="2" customFormat="1" x14ac:dyDescent="0.25">
      <c r="A1031" s="1" t="s">
        <v>50</v>
      </c>
      <c r="B1031" s="3">
        <v>206</v>
      </c>
      <c r="C1031" s="4">
        <v>5</v>
      </c>
      <c r="D1031" s="4" t="s">
        <v>36</v>
      </c>
      <c r="E1031" s="2" t="s">
        <v>43</v>
      </c>
      <c r="F1031" s="2" t="s">
        <v>37</v>
      </c>
      <c r="G1031" s="2" t="s">
        <v>51</v>
      </c>
      <c r="H1031" s="2">
        <v>2015</v>
      </c>
      <c r="I1031" s="21" t="s">
        <v>84</v>
      </c>
      <c r="J1031" s="4"/>
      <c r="Y1031" s="5" t="e">
        <f t="shared" si="80"/>
        <v>#DIV/0!</v>
      </c>
      <c r="AB1031" s="5" t="e">
        <f t="shared" si="81"/>
        <v>#DIV/0!</v>
      </c>
      <c r="AC1031" s="4" t="e">
        <f t="shared" si="82"/>
        <v>#DIV/0!</v>
      </c>
      <c r="AE1031" s="2" t="e">
        <f t="shared" si="83"/>
        <v>#DIV/0!</v>
      </c>
      <c r="AG1031" s="2" t="e">
        <f t="shared" si="84"/>
        <v>#DIV/0!</v>
      </c>
    </row>
    <row r="1032" spans="1:34" s="31" customFormat="1" x14ac:dyDescent="0.25">
      <c r="A1032" s="29" t="s">
        <v>50</v>
      </c>
      <c r="B1032" s="26">
        <v>207</v>
      </c>
      <c r="C1032" s="4">
        <v>5</v>
      </c>
      <c r="D1032" s="30" t="s">
        <v>36</v>
      </c>
      <c r="E1032" s="31" t="s">
        <v>43</v>
      </c>
      <c r="F1032" s="31" t="s">
        <v>37</v>
      </c>
      <c r="G1032" s="2" t="s">
        <v>51</v>
      </c>
      <c r="H1032" s="31">
        <v>2011</v>
      </c>
      <c r="I1032" s="21" t="s">
        <v>84</v>
      </c>
      <c r="J1032" s="30"/>
      <c r="Y1032" s="32" t="e">
        <f t="shared" si="80"/>
        <v>#DIV/0!</v>
      </c>
      <c r="AB1032" s="32" t="e">
        <f t="shared" si="81"/>
        <v>#DIV/0!</v>
      </c>
      <c r="AC1032" s="30" t="e">
        <f t="shared" si="82"/>
        <v>#DIV/0!</v>
      </c>
      <c r="AE1032" s="31" t="e">
        <f t="shared" si="83"/>
        <v>#DIV/0!</v>
      </c>
      <c r="AG1032" s="31" t="e">
        <f t="shared" si="84"/>
        <v>#DIV/0!</v>
      </c>
    </row>
    <row r="1033" spans="1:34" s="2" customFormat="1" x14ac:dyDescent="0.25">
      <c r="A1033" s="1" t="s">
        <v>50</v>
      </c>
      <c r="B1033" s="3">
        <v>207</v>
      </c>
      <c r="C1033" s="4">
        <v>5</v>
      </c>
      <c r="D1033" s="4" t="s">
        <v>36</v>
      </c>
      <c r="E1033" s="2" t="s">
        <v>43</v>
      </c>
      <c r="F1033" s="2" t="s">
        <v>37</v>
      </c>
      <c r="G1033" s="2" t="s">
        <v>51</v>
      </c>
      <c r="H1033" s="2">
        <v>2012</v>
      </c>
      <c r="I1033" s="21" t="s">
        <v>84</v>
      </c>
      <c r="J1033" s="4"/>
      <c r="Y1033" s="5" t="e">
        <f t="shared" si="80"/>
        <v>#DIV/0!</v>
      </c>
      <c r="AB1033" s="5" t="e">
        <f t="shared" si="81"/>
        <v>#DIV/0!</v>
      </c>
      <c r="AC1033" s="4" t="e">
        <f t="shared" si="82"/>
        <v>#DIV/0!</v>
      </c>
      <c r="AE1033" s="2" t="e">
        <f t="shared" si="83"/>
        <v>#DIV/0!</v>
      </c>
      <c r="AG1033" s="2" t="e">
        <f t="shared" si="84"/>
        <v>#DIV/0!</v>
      </c>
    </row>
    <row r="1034" spans="1:34" s="2" customFormat="1" x14ac:dyDescent="0.25">
      <c r="A1034" s="1" t="s">
        <v>50</v>
      </c>
      <c r="B1034" s="3">
        <v>207</v>
      </c>
      <c r="C1034" s="4">
        <v>5</v>
      </c>
      <c r="D1034" s="4" t="s">
        <v>36</v>
      </c>
      <c r="E1034" s="2" t="s">
        <v>43</v>
      </c>
      <c r="F1034" s="2" t="s">
        <v>37</v>
      </c>
      <c r="G1034" s="2" t="s">
        <v>51</v>
      </c>
      <c r="H1034" s="2">
        <v>2013</v>
      </c>
      <c r="I1034" s="21" t="s">
        <v>84</v>
      </c>
      <c r="J1034" s="4"/>
      <c r="Y1034" s="5" t="e">
        <f t="shared" si="80"/>
        <v>#DIV/0!</v>
      </c>
      <c r="AB1034" s="5" t="e">
        <f t="shared" si="81"/>
        <v>#DIV/0!</v>
      </c>
      <c r="AC1034" s="4" t="e">
        <f t="shared" si="82"/>
        <v>#DIV/0!</v>
      </c>
      <c r="AE1034" s="2" t="e">
        <f t="shared" si="83"/>
        <v>#DIV/0!</v>
      </c>
      <c r="AG1034" s="2" t="e">
        <f t="shared" si="84"/>
        <v>#DIV/0!</v>
      </c>
      <c r="AH1034" s="12"/>
    </row>
    <row r="1035" spans="1:34" s="2" customFormat="1" x14ac:dyDescent="0.25">
      <c r="A1035" s="1" t="s">
        <v>50</v>
      </c>
      <c r="B1035" s="3">
        <v>207</v>
      </c>
      <c r="C1035" s="4">
        <v>5</v>
      </c>
      <c r="D1035" s="4" t="s">
        <v>36</v>
      </c>
      <c r="E1035" s="2" t="s">
        <v>43</v>
      </c>
      <c r="F1035" s="2" t="s">
        <v>37</v>
      </c>
      <c r="G1035" s="2" t="s">
        <v>51</v>
      </c>
      <c r="H1035" s="2">
        <v>2014</v>
      </c>
      <c r="I1035" s="21" t="s">
        <v>84</v>
      </c>
      <c r="J1035" s="4"/>
      <c r="Y1035" s="5" t="e">
        <f t="shared" si="80"/>
        <v>#DIV/0!</v>
      </c>
      <c r="AB1035" s="5" t="e">
        <f t="shared" si="81"/>
        <v>#DIV/0!</v>
      </c>
      <c r="AC1035" s="4" t="e">
        <f t="shared" si="82"/>
        <v>#DIV/0!</v>
      </c>
      <c r="AE1035" s="2" t="e">
        <f t="shared" si="83"/>
        <v>#DIV/0!</v>
      </c>
      <c r="AG1035" s="2" t="e">
        <f t="shared" si="84"/>
        <v>#DIV/0!</v>
      </c>
    </row>
    <row r="1036" spans="1:34" s="2" customFormat="1" x14ac:dyDescent="0.25">
      <c r="A1036" s="1" t="s">
        <v>50</v>
      </c>
      <c r="B1036" s="3">
        <v>207</v>
      </c>
      <c r="C1036" s="4">
        <v>5</v>
      </c>
      <c r="D1036" s="4" t="s">
        <v>36</v>
      </c>
      <c r="E1036" s="2" t="s">
        <v>43</v>
      </c>
      <c r="F1036" s="2" t="s">
        <v>37</v>
      </c>
      <c r="G1036" s="2" t="s">
        <v>51</v>
      </c>
      <c r="H1036" s="2">
        <v>2015</v>
      </c>
      <c r="I1036" s="21" t="s">
        <v>84</v>
      </c>
      <c r="J1036" s="4"/>
      <c r="Y1036" s="5" t="e">
        <f t="shared" si="80"/>
        <v>#DIV/0!</v>
      </c>
      <c r="AB1036" s="5" t="e">
        <f t="shared" si="81"/>
        <v>#DIV/0!</v>
      </c>
      <c r="AC1036" s="4" t="e">
        <f t="shared" si="82"/>
        <v>#DIV/0!</v>
      </c>
      <c r="AE1036" s="2" t="e">
        <f t="shared" si="83"/>
        <v>#DIV/0!</v>
      </c>
      <c r="AG1036" s="2" t="e">
        <f t="shared" si="84"/>
        <v>#DIV/0!</v>
      </c>
    </row>
    <row r="1037" spans="1:34" s="31" customFormat="1" x14ac:dyDescent="0.25">
      <c r="A1037" s="29" t="s">
        <v>50</v>
      </c>
      <c r="B1037" s="26">
        <v>208</v>
      </c>
      <c r="C1037" s="4">
        <v>6</v>
      </c>
      <c r="D1037" s="30" t="s">
        <v>39</v>
      </c>
      <c r="E1037" s="31" t="s">
        <v>38</v>
      </c>
      <c r="F1037" s="31" t="s">
        <v>41</v>
      </c>
      <c r="G1037" s="2" t="s">
        <v>51</v>
      </c>
      <c r="H1037" s="31">
        <v>2011</v>
      </c>
      <c r="I1037" s="21" t="s">
        <v>84</v>
      </c>
      <c r="J1037" s="30"/>
      <c r="Y1037" s="32" t="e">
        <f t="shared" si="80"/>
        <v>#DIV/0!</v>
      </c>
      <c r="AB1037" s="32" t="e">
        <f t="shared" si="81"/>
        <v>#DIV/0!</v>
      </c>
      <c r="AC1037" s="30" t="e">
        <f t="shared" si="82"/>
        <v>#DIV/0!</v>
      </c>
      <c r="AE1037" s="31" t="e">
        <f t="shared" si="83"/>
        <v>#DIV/0!</v>
      </c>
      <c r="AG1037" s="31" t="e">
        <f t="shared" si="84"/>
        <v>#DIV/0!</v>
      </c>
    </row>
    <row r="1038" spans="1:34" s="2" customFormat="1" x14ac:dyDescent="0.25">
      <c r="A1038" s="1" t="s">
        <v>50</v>
      </c>
      <c r="B1038" s="3">
        <v>208</v>
      </c>
      <c r="C1038" s="4">
        <v>6</v>
      </c>
      <c r="D1038" s="4" t="s">
        <v>39</v>
      </c>
      <c r="E1038" s="2" t="s">
        <v>38</v>
      </c>
      <c r="F1038" s="2" t="s">
        <v>41</v>
      </c>
      <c r="G1038" s="2" t="s">
        <v>51</v>
      </c>
      <c r="H1038" s="2">
        <v>2012</v>
      </c>
      <c r="I1038" s="21" t="s">
        <v>84</v>
      </c>
      <c r="J1038" s="4"/>
      <c r="Y1038" s="5" t="e">
        <f t="shared" si="80"/>
        <v>#DIV/0!</v>
      </c>
      <c r="AB1038" s="5" t="e">
        <f t="shared" si="81"/>
        <v>#DIV/0!</v>
      </c>
      <c r="AC1038" s="4" t="e">
        <f t="shared" si="82"/>
        <v>#DIV/0!</v>
      </c>
      <c r="AE1038" s="2" t="e">
        <f t="shared" si="83"/>
        <v>#DIV/0!</v>
      </c>
      <c r="AG1038" s="2" t="e">
        <f t="shared" si="84"/>
        <v>#DIV/0!</v>
      </c>
    </row>
    <row r="1039" spans="1:34" s="2" customFormat="1" x14ac:dyDescent="0.25">
      <c r="A1039" s="1" t="s">
        <v>50</v>
      </c>
      <c r="B1039" s="3">
        <v>208</v>
      </c>
      <c r="C1039" s="4">
        <v>6</v>
      </c>
      <c r="D1039" s="4" t="s">
        <v>39</v>
      </c>
      <c r="E1039" s="2" t="s">
        <v>38</v>
      </c>
      <c r="F1039" s="2" t="s">
        <v>41</v>
      </c>
      <c r="G1039" s="2" t="s">
        <v>51</v>
      </c>
      <c r="H1039" s="2">
        <v>2013</v>
      </c>
      <c r="I1039" s="21" t="s">
        <v>84</v>
      </c>
      <c r="J1039" s="4"/>
      <c r="Y1039" s="5" t="e">
        <f t="shared" si="80"/>
        <v>#DIV/0!</v>
      </c>
      <c r="AB1039" s="5" t="e">
        <f t="shared" si="81"/>
        <v>#DIV/0!</v>
      </c>
      <c r="AC1039" s="4" t="e">
        <f t="shared" si="82"/>
        <v>#DIV/0!</v>
      </c>
      <c r="AE1039" s="2" t="e">
        <f t="shared" si="83"/>
        <v>#DIV/0!</v>
      </c>
      <c r="AG1039" s="2" t="e">
        <f t="shared" si="84"/>
        <v>#DIV/0!</v>
      </c>
      <c r="AH1039" s="12"/>
    </row>
    <row r="1040" spans="1:34" s="2" customFormat="1" x14ac:dyDescent="0.25">
      <c r="A1040" s="1" t="s">
        <v>50</v>
      </c>
      <c r="B1040" s="3">
        <v>208</v>
      </c>
      <c r="C1040" s="4">
        <v>6</v>
      </c>
      <c r="D1040" s="4" t="s">
        <v>39</v>
      </c>
      <c r="E1040" s="2" t="s">
        <v>38</v>
      </c>
      <c r="F1040" s="2" t="s">
        <v>41</v>
      </c>
      <c r="G1040" s="2" t="s">
        <v>51</v>
      </c>
      <c r="H1040" s="2">
        <v>2014</v>
      </c>
      <c r="I1040" s="21" t="s">
        <v>84</v>
      </c>
      <c r="J1040" s="4"/>
      <c r="Y1040" s="5" t="e">
        <f t="shared" si="80"/>
        <v>#DIV/0!</v>
      </c>
      <c r="AB1040" s="5" t="e">
        <f t="shared" si="81"/>
        <v>#DIV/0!</v>
      </c>
      <c r="AC1040" s="4" t="e">
        <f t="shared" si="82"/>
        <v>#DIV/0!</v>
      </c>
      <c r="AE1040" s="2" t="e">
        <f t="shared" si="83"/>
        <v>#DIV/0!</v>
      </c>
      <c r="AG1040" s="2" t="e">
        <f t="shared" si="84"/>
        <v>#DIV/0!</v>
      </c>
    </row>
    <row r="1041" spans="1:34" s="2" customFormat="1" x14ac:dyDescent="0.25">
      <c r="A1041" s="1" t="s">
        <v>50</v>
      </c>
      <c r="B1041" s="3">
        <v>208</v>
      </c>
      <c r="C1041" s="4">
        <v>6</v>
      </c>
      <c r="D1041" s="4" t="s">
        <v>39</v>
      </c>
      <c r="E1041" s="2" t="s">
        <v>38</v>
      </c>
      <c r="F1041" s="2" t="s">
        <v>41</v>
      </c>
      <c r="G1041" s="2" t="s">
        <v>51</v>
      </c>
      <c r="H1041" s="2">
        <v>2015</v>
      </c>
      <c r="I1041" s="21" t="s">
        <v>84</v>
      </c>
      <c r="J1041" s="4"/>
      <c r="Y1041" s="5" t="e">
        <f t="shared" si="80"/>
        <v>#DIV/0!</v>
      </c>
      <c r="AB1041" s="5" t="e">
        <f t="shared" si="81"/>
        <v>#DIV/0!</v>
      </c>
      <c r="AC1041" s="4" t="e">
        <f t="shared" si="82"/>
        <v>#DIV/0!</v>
      </c>
      <c r="AE1041" s="2" t="e">
        <f t="shared" si="83"/>
        <v>#DIV/0!</v>
      </c>
      <c r="AG1041" s="2" t="e">
        <f t="shared" si="84"/>
        <v>#DIV/0!</v>
      </c>
    </row>
    <row r="1042" spans="1:34" s="31" customFormat="1" x14ac:dyDescent="0.25">
      <c r="A1042" s="29" t="s">
        <v>50</v>
      </c>
      <c r="B1042" s="26">
        <v>209</v>
      </c>
      <c r="C1042" s="4">
        <v>6</v>
      </c>
      <c r="D1042" s="30" t="s">
        <v>39</v>
      </c>
      <c r="E1042" s="31" t="s">
        <v>38</v>
      </c>
      <c r="F1042" s="31" t="s">
        <v>41</v>
      </c>
      <c r="G1042" s="2" t="s">
        <v>51</v>
      </c>
      <c r="H1042" s="31">
        <v>2011</v>
      </c>
      <c r="I1042" s="21" t="s">
        <v>84</v>
      </c>
      <c r="J1042" s="30"/>
      <c r="Y1042" s="32" t="e">
        <f t="shared" si="80"/>
        <v>#DIV/0!</v>
      </c>
      <c r="AB1042" s="32" t="e">
        <f t="shared" si="81"/>
        <v>#DIV/0!</v>
      </c>
      <c r="AC1042" s="30" t="e">
        <f t="shared" si="82"/>
        <v>#DIV/0!</v>
      </c>
      <c r="AE1042" s="31" t="e">
        <f t="shared" si="83"/>
        <v>#DIV/0!</v>
      </c>
      <c r="AG1042" s="31" t="e">
        <f t="shared" si="84"/>
        <v>#DIV/0!</v>
      </c>
    </row>
    <row r="1043" spans="1:34" s="2" customFormat="1" x14ac:dyDescent="0.25">
      <c r="A1043" s="1" t="s">
        <v>50</v>
      </c>
      <c r="B1043" s="3">
        <v>209</v>
      </c>
      <c r="C1043" s="4">
        <v>6</v>
      </c>
      <c r="D1043" s="4" t="s">
        <v>39</v>
      </c>
      <c r="E1043" s="2" t="s">
        <v>38</v>
      </c>
      <c r="F1043" s="2" t="s">
        <v>41</v>
      </c>
      <c r="G1043" s="2" t="s">
        <v>51</v>
      </c>
      <c r="H1043" s="2">
        <v>2012</v>
      </c>
      <c r="I1043" s="21" t="s">
        <v>84</v>
      </c>
      <c r="J1043" s="4"/>
      <c r="Y1043" s="5" t="e">
        <f t="shared" si="80"/>
        <v>#DIV/0!</v>
      </c>
      <c r="AB1043" s="5" t="e">
        <f t="shared" si="81"/>
        <v>#DIV/0!</v>
      </c>
      <c r="AC1043" s="4" t="e">
        <f t="shared" si="82"/>
        <v>#DIV/0!</v>
      </c>
      <c r="AE1043" s="2" t="e">
        <f t="shared" si="83"/>
        <v>#DIV/0!</v>
      </c>
      <c r="AG1043" s="2" t="e">
        <f t="shared" si="84"/>
        <v>#DIV/0!</v>
      </c>
    </row>
    <row r="1044" spans="1:34" s="2" customFormat="1" x14ac:dyDescent="0.25">
      <c r="A1044" s="1" t="s">
        <v>50</v>
      </c>
      <c r="B1044" s="3">
        <v>209</v>
      </c>
      <c r="C1044" s="4">
        <v>6</v>
      </c>
      <c r="D1044" s="4" t="s">
        <v>39</v>
      </c>
      <c r="E1044" s="2" t="s">
        <v>38</v>
      </c>
      <c r="F1044" s="2" t="s">
        <v>41</v>
      </c>
      <c r="G1044" s="2" t="s">
        <v>51</v>
      </c>
      <c r="H1044" s="2">
        <v>2013</v>
      </c>
      <c r="I1044" s="21" t="s">
        <v>84</v>
      </c>
      <c r="J1044" s="4"/>
      <c r="Y1044" s="5" t="e">
        <f t="shared" si="80"/>
        <v>#DIV/0!</v>
      </c>
      <c r="AB1044" s="5" t="e">
        <f t="shared" si="81"/>
        <v>#DIV/0!</v>
      </c>
      <c r="AC1044" s="4" t="e">
        <f t="shared" si="82"/>
        <v>#DIV/0!</v>
      </c>
      <c r="AE1044" s="2" t="e">
        <f t="shared" si="83"/>
        <v>#DIV/0!</v>
      </c>
      <c r="AG1044" s="2" t="e">
        <f t="shared" si="84"/>
        <v>#DIV/0!</v>
      </c>
      <c r="AH1044" s="12"/>
    </row>
    <row r="1045" spans="1:34" s="2" customFormat="1" x14ac:dyDescent="0.25">
      <c r="A1045" s="1" t="s">
        <v>50</v>
      </c>
      <c r="B1045" s="3">
        <v>209</v>
      </c>
      <c r="C1045" s="4">
        <v>6</v>
      </c>
      <c r="D1045" s="4" t="s">
        <v>39</v>
      </c>
      <c r="E1045" s="2" t="s">
        <v>38</v>
      </c>
      <c r="F1045" s="2" t="s">
        <v>41</v>
      </c>
      <c r="G1045" s="2" t="s">
        <v>51</v>
      </c>
      <c r="H1045" s="2">
        <v>2014</v>
      </c>
      <c r="I1045" s="21" t="s">
        <v>84</v>
      </c>
      <c r="J1045" s="4"/>
      <c r="Y1045" s="5" t="e">
        <f t="shared" si="80"/>
        <v>#DIV/0!</v>
      </c>
      <c r="AB1045" s="5" t="e">
        <f t="shared" si="81"/>
        <v>#DIV/0!</v>
      </c>
      <c r="AC1045" s="4" t="e">
        <f t="shared" si="82"/>
        <v>#DIV/0!</v>
      </c>
      <c r="AE1045" s="2" t="e">
        <f t="shared" si="83"/>
        <v>#DIV/0!</v>
      </c>
      <c r="AG1045" s="2" t="e">
        <f t="shared" si="84"/>
        <v>#DIV/0!</v>
      </c>
    </row>
    <row r="1046" spans="1:34" s="2" customFormat="1" x14ac:dyDescent="0.25">
      <c r="A1046" s="1" t="s">
        <v>50</v>
      </c>
      <c r="B1046" s="3">
        <v>209</v>
      </c>
      <c r="C1046" s="4">
        <v>6</v>
      </c>
      <c r="D1046" s="4" t="s">
        <v>39</v>
      </c>
      <c r="E1046" s="2" t="s">
        <v>38</v>
      </c>
      <c r="F1046" s="2" t="s">
        <v>41</v>
      </c>
      <c r="G1046" s="2" t="s">
        <v>51</v>
      </c>
      <c r="H1046" s="2">
        <v>2015</v>
      </c>
      <c r="I1046" s="21" t="s">
        <v>84</v>
      </c>
      <c r="J1046" s="4"/>
      <c r="Y1046" s="5" t="e">
        <f t="shared" si="80"/>
        <v>#DIV/0!</v>
      </c>
      <c r="AB1046" s="5" t="e">
        <f t="shared" si="81"/>
        <v>#DIV/0!</v>
      </c>
      <c r="AC1046" s="4" t="e">
        <f t="shared" si="82"/>
        <v>#DIV/0!</v>
      </c>
      <c r="AE1046" s="2" t="e">
        <f t="shared" si="83"/>
        <v>#DIV/0!</v>
      </c>
      <c r="AG1046" s="2" t="e">
        <f t="shared" si="84"/>
        <v>#DIV/0!</v>
      </c>
    </row>
    <row r="1047" spans="1:34" s="31" customFormat="1" x14ac:dyDescent="0.25">
      <c r="A1047" s="29" t="s">
        <v>50</v>
      </c>
      <c r="B1047" s="26">
        <v>210</v>
      </c>
      <c r="C1047" s="4">
        <v>6</v>
      </c>
      <c r="D1047" s="30" t="s">
        <v>39</v>
      </c>
      <c r="E1047" s="31" t="s">
        <v>38</v>
      </c>
      <c r="F1047" s="31" t="s">
        <v>41</v>
      </c>
      <c r="G1047" s="2" t="s">
        <v>51</v>
      </c>
      <c r="H1047" s="31">
        <v>2011</v>
      </c>
      <c r="I1047" s="21" t="s">
        <v>84</v>
      </c>
      <c r="J1047" s="30"/>
      <c r="Y1047" s="32" t="e">
        <f t="shared" si="80"/>
        <v>#DIV/0!</v>
      </c>
      <c r="AB1047" s="32" t="e">
        <f t="shared" si="81"/>
        <v>#DIV/0!</v>
      </c>
      <c r="AC1047" s="30" t="e">
        <f t="shared" si="82"/>
        <v>#DIV/0!</v>
      </c>
      <c r="AE1047" s="31" t="e">
        <f t="shared" si="83"/>
        <v>#DIV/0!</v>
      </c>
      <c r="AG1047" s="31" t="e">
        <f t="shared" si="84"/>
        <v>#DIV/0!</v>
      </c>
    </row>
    <row r="1048" spans="1:34" s="2" customFormat="1" x14ac:dyDescent="0.25">
      <c r="A1048" s="1" t="s">
        <v>50</v>
      </c>
      <c r="B1048" s="3">
        <v>210</v>
      </c>
      <c r="C1048" s="4">
        <v>6</v>
      </c>
      <c r="D1048" s="4" t="s">
        <v>39</v>
      </c>
      <c r="E1048" s="2" t="s">
        <v>38</v>
      </c>
      <c r="F1048" s="2" t="s">
        <v>41</v>
      </c>
      <c r="G1048" s="2" t="s">
        <v>51</v>
      </c>
      <c r="H1048" s="2">
        <v>2012</v>
      </c>
      <c r="I1048" s="21" t="s">
        <v>84</v>
      </c>
      <c r="J1048" s="4"/>
      <c r="Y1048" s="5" t="e">
        <f t="shared" si="80"/>
        <v>#DIV/0!</v>
      </c>
      <c r="AB1048" s="5" t="e">
        <f t="shared" si="81"/>
        <v>#DIV/0!</v>
      </c>
      <c r="AC1048" s="4" t="e">
        <f t="shared" si="82"/>
        <v>#DIV/0!</v>
      </c>
      <c r="AE1048" s="2" t="e">
        <f t="shared" si="83"/>
        <v>#DIV/0!</v>
      </c>
      <c r="AG1048" s="2" t="e">
        <f t="shared" si="84"/>
        <v>#DIV/0!</v>
      </c>
    </row>
    <row r="1049" spans="1:34" s="2" customFormat="1" x14ac:dyDescent="0.25">
      <c r="A1049" s="1" t="s">
        <v>50</v>
      </c>
      <c r="B1049" s="3">
        <v>210</v>
      </c>
      <c r="C1049" s="4">
        <v>6</v>
      </c>
      <c r="D1049" s="4" t="s">
        <v>39</v>
      </c>
      <c r="E1049" s="2" t="s">
        <v>38</v>
      </c>
      <c r="F1049" s="2" t="s">
        <v>41</v>
      </c>
      <c r="G1049" s="2" t="s">
        <v>51</v>
      </c>
      <c r="H1049" s="2">
        <v>2013</v>
      </c>
      <c r="I1049" s="21" t="s">
        <v>84</v>
      </c>
      <c r="J1049" s="4"/>
      <c r="Y1049" s="5" t="e">
        <f t="shared" si="80"/>
        <v>#DIV/0!</v>
      </c>
      <c r="AB1049" s="5" t="e">
        <f t="shared" si="81"/>
        <v>#DIV/0!</v>
      </c>
      <c r="AC1049" s="4" t="e">
        <f t="shared" si="82"/>
        <v>#DIV/0!</v>
      </c>
      <c r="AE1049" s="2" t="e">
        <f t="shared" si="83"/>
        <v>#DIV/0!</v>
      </c>
      <c r="AG1049" s="2" t="e">
        <f t="shared" si="84"/>
        <v>#DIV/0!</v>
      </c>
      <c r="AH1049" s="12"/>
    </row>
    <row r="1050" spans="1:34" s="2" customFormat="1" x14ac:dyDescent="0.25">
      <c r="A1050" s="1" t="s">
        <v>50</v>
      </c>
      <c r="B1050" s="3">
        <v>210</v>
      </c>
      <c r="C1050" s="4">
        <v>6</v>
      </c>
      <c r="D1050" s="4" t="s">
        <v>39</v>
      </c>
      <c r="E1050" s="2" t="s">
        <v>38</v>
      </c>
      <c r="F1050" s="2" t="s">
        <v>41</v>
      </c>
      <c r="G1050" s="2" t="s">
        <v>51</v>
      </c>
      <c r="H1050" s="2">
        <v>2014</v>
      </c>
      <c r="I1050" s="21" t="s">
        <v>84</v>
      </c>
      <c r="J1050" s="4"/>
      <c r="Y1050" s="5" t="e">
        <f t="shared" si="80"/>
        <v>#DIV/0!</v>
      </c>
      <c r="AB1050" s="5" t="e">
        <f t="shared" si="81"/>
        <v>#DIV/0!</v>
      </c>
      <c r="AC1050" s="4" t="e">
        <f t="shared" si="82"/>
        <v>#DIV/0!</v>
      </c>
      <c r="AE1050" s="2" t="e">
        <f t="shared" si="83"/>
        <v>#DIV/0!</v>
      </c>
      <c r="AG1050" s="2" t="e">
        <f t="shared" si="84"/>
        <v>#DIV/0!</v>
      </c>
    </row>
    <row r="1051" spans="1:34" s="2" customFormat="1" x14ac:dyDescent="0.25">
      <c r="A1051" s="1" t="s">
        <v>50</v>
      </c>
      <c r="B1051" s="3">
        <v>210</v>
      </c>
      <c r="C1051" s="4">
        <v>6</v>
      </c>
      <c r="D1051" s="4" t="s">
        <v>39</v>
      </c>
      <c r="E1051" s="2" t="s">
        <v>38</v>
      </c>
      <c r="F1051" s="2" t="s">
        <v>41</v>
      </c>
      <c r="G1051" s="2" t="s">
        <v>51</v>
      </c>
      <c r="H1051" s="2">
        <v>2015</v>
      </c>
      <c r="I1051" s="21" t="s">
        <v>84</v>
      </c>
      <c r="J1051" s="4"/>
      <c r="Y1051" s="5" t="e">
        <f t="shared" si="80"/>
        <v>#DIV/0!</v>
      </c>
      <c r="AB1051" s="5" t="e">
        <f t="shared" si="81"/>
        <v>#DIV/0!</v>
      </c>
      <c r="AC1051" s="4" t="e">
        <f t="shared" si="82"/>
        <v>#DIV/0!</v>
      </c>
      <c r="AE1051" s="2" t="e">
        <f t="shared" si="83"/>
        <v>#DIV/0!</v>
      </c>
      <c r="AG1051" s="2" t="e">
        <f t="shared" si="84"/>
        <v>#DIV/0!</v>
      </c>
    </row>
    <row r="1052" spans="1:34" s="31" customFormat="1" x14ac:dyDescent="0.25">
      <c r="A1052" s="29" t="s">
        <v>50</v>
      </c>
      <c r="B1052" s="26">
        <v>211</v>
      </c>
      <c r="C1052" s="4">
        <v>6</v>
      </c>
      <c r="D1052" s="30" t="s">
        <v>39</v>
      </c>
      <c r="E1052" s="31" t="s">
        <v>38</v>
      </c>
      <c r="F1052" s="31" t="s">
        <v>41</v>
      </c>
      <c r="G1052" s="2" t="s">
        <v>51</v>
      </c>
      <c r="H1052" s="31">
        <v>2011</v>
      </c>
      <c r="I1052" s="21" t="s">
        <v>84</v>
      </c>
      <c r="J1052" s="30"/>
      <c r="Y1052" s="32" t="e">
        <f t="shared" si="80"/>
        <v>#DIV/0!</v>
      </c>
      <c r="AB1052" s="32" t="e">
        <f t="shared" si="81"/>
        <v>#DIV/0!</v>
      </c>
      <c r="AC1052" s="30" t="e">
        <f t="shared" si="82"/>
        <v>#DIV/0!</v>
      </c>
      <c r="AE1052" s="31" t="e">
        <f t="shared" si="83"/>
        <v>#DIV/0!</v>
      </c>
      <c r="AG1052" s="31" t="e">
        <f t="shared" si="84"/>
        <v>#DIV/0!</v>
      </c>
    </row>
    <row r="1053" spans="1:34" s="2" customFormat="1" x14ac:dyDescent="0.25">
      <c r="A1053" s="1" t="s">
        <v>50</v>
      </c>
      <c r="B1053" s="3">
        <v>211</v>
      </c>
      <c r="C1053" s="4">
        <v>6</v>
      </c>
      <c r="D1053" s="4" t="s">
        <v>39</v>
      </c>
      <c r="E1053" s="2" t="s">
        <v>38</v>
      </c>
      <c r="F1053" s="2" t="s">
        <v>41</v>
      </c>
      <c r="G1053" s="2" t="s">
        <v>51</v>
      </c>
      <c r="H1053" s="2">
        <v>2012</v>
      </c>
      <c r="I1053" s="21" t="s">
        <v>84</v>
      </c>
      <c r="J1053" s="4"/>
      <c r="Y1053" s="5" t="e">
        <f t="shared" si="80"/>
        <v>#DIV/0!</v>
      </c>
      <c r="AB1053" s="5" t="e">
        <f t="shared" si="81"/>
        <v>#DIV/0!</v>
      </c>
      <c r="AC1053" s="4" t="e">
        <f t="shared" si="82"/>
        <v>#DIV/0!</v>
      </c>
      <c r="AE1053" s="2" t="e">
        <f t="shared" si="83"/>
        <v>#DIV/0!</v>
      </c>
      <c r="AG1053" s="2" t="e">
        <f t="shared" si="84"/>
        <v>#DIV/0!</v>
      </c>
    </row>
    <row r="1054" spans="1:34" s="2" customFormat="1" x14ac:dyDescent="0.25">
      <c r="A1054" s="1" t="s">
        <v>50</v>
      </c>
      <c r="B1054" s="3">
        <v>211</v>
      </c>
      <c r="C1054" s="4">
        <v>6</v>
      </c>
      <c r="D1054" s="4" t="s">
        <v>39</v>
      </c>
      <c r="E1054" s="2" t="s">
        <v>38</v>
      </c>
      <c r="F1054" s="2" t="s">
        <v>41</v>
      </c>
      <c r="G1054" s="2" t="s">
        <v>51</v>
      </c>
      <c r="H1054" s="2">
        <v>2013</v>
      </c>
      <c r="I1054" s="21" t="s">
        <v>84</v>
      </c>
      <c r="J1054" s="4"/>
      <c r="Y1054" s="5" t="e">
        <f t="shared" si="80"/>
        <v>#DIV/0!</v>
      </c>
      <c r="AB1054" s="5" t="e">
        <f t="shared" si="81"/>
        <v>#DIV/0!</v>
      </c>
      <c r="AC1054" s="4" t="e">
        <f t="shared" si="82"/>
        <v>#DIV/0!</v>
      </c>
      <c r="AE1054" s="2" t="e">
        <f t="shared" si="83"/>
        <v>#DIV/0!</v>
      </c>
      <c r="AG1054" s="2" t="e">
        <f t="shared" si="84"/>
        <v>#DIV/0!</v>
      </c>
      <c r="AH1054" s="12"/>
    </row>
    <row r="1055" spans="1:34" s="2" customFormat="1" x14ac:dyDescent="0.25">
      <c r="A1055" s="1" t="s">
        <v>50</v>
      </c>
      <c r="B1055" s="3">
        <v>211</v>
      </c>
      <c r="C1055" s="4">
        <v>6</v>
      </c>
      <c r="D1055" s="4" t="s">
        <v>39</v>
      </c>
      <c r="E1055" s="2" t="s">
        <v>38</v>
      </c>
      <c r="F1055" s="2" t="s">
        <v>41</v>
      </c>
      <c r="G1055" s="2" t="s">
        <v>51</v>
      </c>
      <c r="H1055" s="2">
        <v>2014</v>
      </c>
      <c r="I1055" s="21" t="s">
        <v>84</v>
      </c>
      <c r="J1055" s="4"/>
      <c r="Y1055" s="5" t="e">
        <f t="shared" si="80"/>
        <v>#DIV/0!</v>
      </c>
      <c r="AB1055" s="5" t="e">
        <f t="shared" si="81"/>
        <v>#DIV/0!</v>
      </c>
      <c r="AC1055" s="4" t="e">
        <f t="shared" si="82"/>
        <v>#DIV/0!</v>
      </c>
      <c r="AE1055" s="2" t="e">
        <f t="shared" si="83"/>
        <v>#DIV/0!</v>
      </c>
      <c r="AG1055" s="2" t="e">
        <f t="shared" si="84"/>
        <v>#DIV/0!</v>
      </c>
    </row>
    <row r="1056" spans="1:34" s="2" customFormat="1" x14ac:dyDescent="0.25">
      <c r="A1056" s="1" t="s">
        <v>50</v>
      </c>
      <c r="B1056" s="3">
        <v>211</v>
      </c>
      <c r="C1056" s="4">
        <v>6</v>
      </c>
      <c r="D1056" s="4" t="s">
        <v>39</v>
      </c>
      <c r="E1056" s="2" t="s">
        <v>38</v>
      </c>
      <c r="F1056" s="2" t="s">
        <v>41</v>
      </c>
      <c r="G1056" s="2" t="s">
        <v>51</v>
      </c>
      <c r="H1056" s="2">
        <v>2015</v>
      </c>
      <c r="I1056" s="21" t="s">
        <v>84</v>
      </c>
      <c r="J1056" s="4"/>
      <c r="Y1056" s="5" t="e">
        <f t="shared" si="80"/>
        <v>#DIV/0!</v>
      </c>
      <c r="AB1056" s="5" t="e">
        <f t="shared" si="81"/>
        <v>#DIV/0!</v>
      </c>
      <c r="AC1056" s="4" t="e">
        <f t="shared" si="82"/>
        <v>#DIV/0!</v>
      </c>
      <c r="AE1056" s="2" t="e">
        <f t="shared" si="83"/>
        <v>#DIV/0!</v>
      </c>
      <c r="AG1056" s="2" t="e">
        <f t="shared" si="84"/>
        <v>#DIV/0!</v>
      </c>
    </row>
    <row r="1057" spans="1:41" s="31" customFormat="1" x14ac:dyDescent="0.25">
      <c r="A1057" s="29" t="s">
        <v>50</v>
      </c>
      <c r="B1057" s="26">
        <v>212</v>
      </c>
      <c r="C1057" s="4">
        <v>6</v>
      </c>
      <c r="D1057" s="30" t="s">
        <v>39</v>
      </c>
      <c r="E1057" s="31" t="s">
        <v>38</v>
      </c>
      <c r="F1057" s="31" t="s">
        <v>41</v>
      </c>
      <c r="G1057" s="2" t="s">
        <v>51</v>
      </c>
      <c r="H1057" s="31">
        <v>2011</v>
      </c>
      <c r="I1057" s="21" t="s">
        <v>84</v>
      </c>
      <c r="J1057" s="30"/>
      <c r="Y1057" s="32" t="e">
        <f t="shared" si="80"/>
        <v>#DIV/0!</v>
      </c>
      <c r="AB1057" s="32" t="e">
        <f t="shared" si="81"/>
        <v>#DIV/0!</v>
      </c>
      <c r="AC1057" s="30" t="e">
        <f t="shared" si="82"/>
        <v>#DIV/0!</v>
      </c>
      <c r="AE1057" s="31" t="e">
        <f t="shared" si="83"/>
        <v>#DIV/0!</v>
      </c>
      <c r="AG1057" s="31" t="e">
        <f t="shared" si="84"/>
        <v>#DIV/0!</v>
      </c>
    </row>
    <row r="1058" spans="1:41" s="2" customFormat="1" x14ac:dyDescent="0.25">
      <c r="A1058" s="1" t="s">
        <v>50</v>
      </c>
      <c r="B1058" s="3">
        <v>212</v>
      </c>
      <c r="C1058" s="4">
        <v>6</v>
      </c>
      <c r="D1058" s="4" t="s">
        <v>39</v>
      </c>
      <c r="E1058" s="2" t="s">
        <v>38</v>
      </c>
      <c r="F1058" s="2" t="s">
        <v>41</v>
      </c>
      <c r="G1058" s="2" t="s">
        <v>51</v>
      </c>
      <c r="H1058" s="2">
        <v>2012</v>
      </c>
      <c r="I1058" s="21" t="s">
        <v>84</v>
      </c>
      <c r="J1058" s="4"/>
      <c r="Y1058" s="5" t="e">
        <f t="shared" si="80"/>
        <v>#DIV/0!</v>
      </c>
      <c r="AB1058" s="5" t="e">
        <f t="shared" si="81"/>
        <v>#DIV/0!</v>
      </c>
      <c r="AC1058" s="4" t="e">
        <f t="shared" si="82"/>
        <v>#DIV/0!</v>
      </c>
      <c r="AE1058" s="2" t="e">
        <f t="shared" si="83"/>
        <v>#DIV/0!</v>
      </c>
      <c r="AG1058" s="2" t="e">
        <f t="shared" si="84"/>
        <v>#DIV/0!</v>
      </c>
    </row>
    <row r="1059" spans="1:41" s="2" customFormat="1" x14ac:dyDescent="0.25">
      <c r="A1059" s="1" t="s">
        <v>50</v>
      </c>
      <c r="B1059" s="3">
        <v>212</v>
      </c>
      <c r="C1059" s="4">
        <v>6</v>
      </c>
      <c r="D1059" s="4" t="s">
        <v>39</v>
      </c>
      <c r="E1059" s="2" t="s">
        <v>38</v>
      </c>
      <c r="F1059" s="2" t="s">
        <v>41</v>
      </c>
      <c r="G1059" s="2" t="s">
        <v>51</v>
      </c>
      <c r="H1059" s="2">
        <v>2013</v>
      </c>
      <c r="I1059" s="21" t="s">
        <v>84</v>
      </c>
      <c r="J1059" s="4"/>
      <c r="Y1059" s="5" t="e">
        <f t="shared" si="80"/>
        <v>#DIV/0!</v>
      </c>
      <c r="AB1059" s="5" t="e">
        <f t="shared" si="81"/>
        <v>#DIV/0!</v>
      </c>
      <c r="AC1059" s="4" t="e">
        <f t="shared" si="82"/>
        <v>#DIV/0!</v>
      </c>
      <c r="AE1059" s="2" t="e">
        <f t="shared" si="83"/>
        <v>#DIV/0!</v>
      </c>
      <c r="AG1059" s="2" t="e">
        <f t="shared" si="84"/>
        <v>#DIV/0!</v>
      </c>
      <c r="AH1059" s="12"/>
    </row>
    <row r="1060" spans="1:41" s="2" customFormat="1" x14ac:dyDescent="0.25">
      <c r="A1060" s="1" t="s">
        <v>50</v>
      </c>
      <c r="B1060" s="3">
        <v>212</v>
      </c>
      <c r="C1060" s="4">
        <v>6</v>
      </c>
      <c r="D1060" s="4" t="s">
        <v>39</v>
      </c>
      <c r="E1060" s="2" t="s">
        <v>38</v>
      </c>
      <c r="F1060" s="2" t="s">
        <v>41</v>
      </c>
      <c r="G1060" s="2" t="s">
        <v>51</v>
      </c>
      <c r="H1060" s="2">
        <v>2014</v>
      </c>
      <c r="I1060" s="21" t="s">
        <v>84</v>
      </c>
      <c r="J1060" s="4"/>
      <c r="Y1060" s="5" t="e">
        <f t="shared" si="80"/>
        <v>#DIV/0!</v>
      </c>
      <c r="AB1060" s="5" t="e">
        <f t="shared" si="81"/>
        <v>#DIV/0!</v>
      </c>
      <c r="AC1060" s="4" t="e">
        <f t="shared" si="82"/>
        <v>#DIV/0!</v>
      </c>
      <c r="AE1060" s="2" t="e">
        <f t="shared" si="83"/>
        <v>#DIV/0!</v>
      </c>
      <c r="AG1060" s="2" t="e">
        <f t="shared" si="84"/>
        <v>#DIV/0!</v>
      </c>
    </row>
    <row r="1061" spans="1:41" s="2" customFormat="1" x14ac:dyDescent="0.25">
      <c r="A1061" s="1" t="s">
        <v>50</v>
      </c>
      <c r="B1061" s="3">
        <v>212</v>
      </c>
      <c r="C1061" s="4">
        <v>6</v>
      </c>
      <c r="D1061" s="4" t="s">
        <v>39</v>
      </c>
      <c r="E1061" s="2" t="s">
        <v>38</v>
      </c>
      <c r="F1061" s="2" t="s">
        <v>41</v>
      </c>
      <c r="G1061" s="2" t="s">
        <v>51</v>
      </c>
      <c r="H1061" s="2">
        <v>2015</v>
      </c>
      <c r="I1061" s="21" t="s">
        <v>84</v>
      </c>
      <c r="J1061" s="4"/>
      <c r="Y1061" s="5" t="e">
        <f t="shared" si="80"/>
        <v>#DIV/0!</v>
      </c>
      <c r="AB1061" s="5" t="e">
        <f t="shared" si="81"/>
        <v>#DIV/0!</v>
      </c>
      <c r="AC1061" s="4" t="e">
        <f t="shared" si="82"/>
        <v>#DIV/0!</v>
      </c>
      <c r="AE1061" s="2" t="e">
        <f t="shared" si="83"/>
        <v>#DIV/0!</v>
      </c>
      <c r="AG1061" s="2" t="e">
        <f t="shared" si="84"/>
        <v>#DIV/0!</v>
      </c>
    </row>
    <row r="1062" spans="1:41" s="31" customFormat="1" x14ac:dyDescent="0.25">
      <c r="A1062" s="29" t="s">
        <v>50</v>
      </c>
      <c r="B1062" s="26">
        <v>213</v>
      </c>
      <c r="C1062" s="4">
        <v>6</v>
      </c>
      <c r="D1062" s="30" t="s">
        <v>39</v>
      </c>
      <c r="E1062" s="31" t="s">
        <v>38</v>
      </c>
      <c r="F1062" s="31" t="s">
        <v>41</v>
      </c>
      <c r="G1062" s="2" t="s">
        <v>51</v>
      </c>
      <c r="H1062" s="31">
        <v>2011</v>
      </c>
      <c r="I1062" s="21" t="s">
        <v>84</v>
      </c>
      <c r="J1062" s="30"/>
      <c r="Y1062" s="32" t="e">
        <f t="shared" si="80"/>
        <v>#DIV/0!</v>
      </c>
      <c r="AB1062" s="32" t="e">
        <f t="shared" si="81"/>
        <v>#DIV/0!</v>
      </c>
      <c r="AC1062" s="30" t="e">
        <f t="shared" si="82"/>
        <v>#DIV/0!</v>
      </c>
      <c r="AE1062" s="31" t="e">
        <f t="shared" si="83"/>
        <v>#DIV/0!</v>
      </c>
      <c r="AG1062" s="31" t="e">
        <f t="shared" si="84"/>
        <v>#DIV/0!</v>
      </c>
    </row>
    <row r="1063" spans="1:41" s="2" customFormat="1" x14ac:dyDescent="0.25">
      <c r="A1063" s="1" t="s">
        <v>50</v>
      </c>
      <c r="B1063" s="3">
        <v>213</v>
      </c>
      <c r="C1063" s="4">
        <v>6</v>
      </c>
      <c r="D1063" s="4" t="s">
        <v>39</v>
      </c>
      <c r="E1063" s="2" t="s">
        <v>38</v>
      </c>
      <c r="F1063" s="2" t="s">
        <v>41</v>
      </c>
      <c r="G1063" s="2" t="s">
        <v>51</v>
      </c>
      <c r="H1063" s="2">
        <v>2012</v>
      </c>
      <c r="I1063" s="21" t="s">
        <v>84</v>
      </c>
      <c r="J1063" s="4"/>
      <c r="Y1063" s="5" t="e">
        <f t="shared" si="80"/>
        <v>#DIV/0!</v>
      </c>
      <c r="AB1063" s="5" t="e">
        <f t="shared" si="81"/>
        <v>#DIV/0!</v>
      </c>
      <c r="AC1063" s="4" t="e">
        <f t="shared" si="82"/>
        <v>#DIV/0!</v>
      </c>
      <c r="AE1063" s="2" t="e">
        <f t="shared" si="83"/>
        <v>#DIV/0!</v>
      </c>
      <c r="AG1063" s="2" t="e">
        <f t="shared" si="84"/>
        <v>#DIV/0!</v>
      </c>
    </row>
    <row r="1064" spans="1:41" s="2" customFormat="1" x14ac:dyDescent="0.25">
      <c r="A1064" s="1" t="s">
        <v>50</v>
      </c>
      <c r="B1064" s="3">
        <v>213</v>
      </c>
      <c r="C1064" s="4">
        <v>6</v>
      </c>
      <c r="D1064" s="4" t="s">
        <v>39</v>
      </c>
      <c r="E1064" s="2" t="s">
        <v>38</v>
      </c>
      <c r="F1064" s="2" t="s">
        <v>41</v>
      </c>
      <c r="G1064" s="2" t="s">
        <v>51</v>
      </c>
      <c r="H1064" s="2">
        <v>2013</v>
      </c>
      <c r="I1064" s="21" t="s">
        <v>84</v>
      </c>
      <c r="J1064" s="4"/>
      <c r="Y1064" s="5" t="e">
        <f t="shared" si="80"/>
        <v>#DIV/0!</v>
      </c>
      <c r="AB1064" s="5" t="e">
        <f t="shared" si="81"/>
        <v>#DIV/0!</v>
      </c>
      <c r="AC1064" s="4" t="e">
        <f t="shared" si="82"/>
        <v>#DIV/0!</v>
      </c>
      <c r="AE1064" s="2" t="e">
        <f t="shared" si="83"/>
        <v>#DIV/0!</v>
      </c>
      <c r="AG1064" s="2" t="e">
        <f t="shared" si="84"/>
        <v>#DIV/0!</v>
      </c>
      <c r="AH1064" s="12"/>
    </row>
    <row r="1065" spans="1:41" s="2" customFormat="1" x14ac:dyDescent="0.25">
      <c r="A1065" s="1" t="s">
        <v>50</v>
      </c>
      <c r="B1065" s="3">
        <v>213</v>
      </c>
      <c r="C1065" s="4">
        <v>6</v>
      </c>
      <c r="D1065" s="4" t="s">
        <v>39</v>
      </c>
      <c r="E1065" s="2" t="s">
        <v>38</v>
      </c>
      <c r="F1065" s="2" t="s">
        <v>41</v>
      </c>
      <c r="G1065" s="2" t="s">
        <v>51</v>
      </c>
      <c r="H1065" s="2">
        <v>2014</v>
      </c>
      <c r="I1065" s="21" t="s">
        <v>84</v>
      </c>
      <c r="J1065" s="4"/>
      <c r="Y1065" s="5" t="e">
        <f t="shared" si="80"/>
        <v>#DIV/0!</v>
      </c>
      <c r="AB1065" s="5" t="e">
        <f t="shared" si="81"/>
        <v>#DIV/0!</v>
      </c>
      <c r="AC1065" s="4" t="e">
        <f t="shared" si="82"/>
        <v>#DIV/0!</v>
      </c>
      <c r="AE1065" s="2" t="e">
        <f t="shared" si="83"/>
        <v>#DIV/0!</v>
      </c>
      <c r="AG1065" s="2" t="e">
        <f t="shared" si="84"/>
        <v>#DIV/0!</v>
      </c>
    </row>
    <row r="1066" spans="1:41" s="2" customFormat="1" x14ac:dyDescent="0.25">
      <c r="A1066" s="1" t="s">
        <v>50</v>
      </c>
      <c r="B1066" s="3">
        <v>213</v>
      </c>
      <c r="C1066" s="4">
        <v>6</v>
      </c>
      <c r="D1066" s="4" t="s">
        <v>39</v>
      </c>
      <c r="E1066" s="2" t="s">
        <v>38</v>
      </c>
      <c r="F1066" s="2" t="s">
        <v>41</v>
      </c>
      <c r="G1066" s="2" t="s">
        <v>51</v>
      </c>
      <c r="H1066" s="2">
        <v>2015</v>
      </c>
      <c r="I1066" s="21" t="s">
        <v>84</v>
      </c>
      <c r="J1066" s="4"/>
      <c r="Y1066" s="5" t="e">
        <f t="shared" si="80"/>
        <v>#DIV/0!</v>
      </c>
      <c r="AB1066" s="5" t="e">
        <f t="shared" si="81"/>
        <v>#DIV/0!</v>
      </c>
      <c r="AC1066" s="4" t="e">
        <f t="shared" si="82"/>
        <v>#DIV/0!</v>
      </c>
      <c r="AE1066" s="2" t="e">
        <f t="shared" si="83"/>
        <v>#DIV/0!</v>
      </c>
      <c r="AG1066" s="2" t="e">
        <f t="shared" si="84"/>
        <v>#DIV/0!</v>
      </c>
    </row>
    <row r="1067" spans="1:41" s="31" customFormat="1" x14ac:dyDescent="0.25">
      <c r="A1067" s="29" t="s">
        <v>50</v>
      </c>
      <c r="B1067" s="26">
        <v>214</v>
      </c>
      <c r="C1067" s="4">
        <v>6</v>
      </c>
      <c r="D1067" s="30" t="s">
        <v>39</v>
      </c>
      <c r="E1067" s="31" t="s">
        <v>38</v>
      </c>
      <c r="F1067" s="31" t="s">
        <v>41</v>
      </c>
      <c r="G1067" s="2" t="s">
        <v>51</v>
      </c>
      <c r="H1067" s="31">
        <v>2011</v>
      </c>
      <c r="I1067" s="21" t="s">
        <v>84</v>
      </c>
      <c r="J1067" s="30"/>
      <c r="Y1067" s="32" t="e">
        <f t="shared" si="80"/>
        <v>#DIV/0!</v>
      </c>
      <c r="AB1067" s="32" t="e">
        <f t="shared" si="81"/>
        <v>#DIV/0!</v>
      </c>
      <c r="AC1067" s="30" t="e">
        <f t="shared" si="82"/>
        <v>#DIV/0!</v>
      </c>
      <c r="AE1067" s="31" t="e">
        <f t="shared" si="83"/>
        <v>#DIV/0!</v>
      </c>
      <c r="AG1067" s="31" t="e">
        <f t="shared" si="84"/>
        <v>#DIV/0!</v>
      </c>
    </row>
    <row r="1068" spans="1:41" s="2" customFormat="1" x14ac:dyDescent="0.25">
      <c r="A1068" s="1" t="s">
        <v>50</v>
      </c>
      <c r="B1068" s="3">
        <v>214</v>
      </c>
      <c r="C1068" s="4">
        <v>6</v>
      </c>
      <c r="D1068" s="4" t="s">
        <v>39</v>
      </c>
      <c r="E1068" s="2" t="s">
        <v>38</v>
      </c>
      <c r="F1068" s="2" t="s">
        <v>41</v>
      </c>
      <c r="G1068" s="2" t="s">
        <v>51</v>
      </c>
      <c r="H1068" s="2">
        <v>2012</v>
      </c>
      <c r="I1068" s="21" t="s">
        <v>84</v>
      </c>
      <c r="J1068" s="4"/>
      <c r="Y1068" s="5" t="e">
        <f t="shared" si="80"/>
        <v>#DIV/0!</v>
      </c>
      <c r="AB1068" s="5" t="e">
        <f t="shared" si="81"/>
        <v>#DIV/0!</v>
      </c>
      <c r="AC1068" s="4" t="e">
        <f t="shared" si="82"/>
        <v>#DIV/0!</v>
      </c>
      <c r="AE1068" s="2" t="e">
        <f t="shared" si="83"/>
        <v>#DIV/0!</v>
      </c>
      <c r="AG1068" s="2" t="e">
        <f t="shared" si="84"/>
        <v>#DIV/0!</v>
      </c>
    </row>
    <row r="1069" spans="1:41" s="2" customFormat="1" x14ac:dyDescent="0.25">
      <c r="A1069" s="1" t="s">
        <v>50</v>
      </c>
      <c r="B1069" s="3">
        <v>214</v>
      </c>
      <c r="C1069" s="4">
        <v>6</v>
      </c>
      <c r="D1069" s="4" t="s">
        <v>39</v>
      </c>
      <c r="E1069" s="2" t="s">
        <v>38</v>
      </c>
      <c r="F1069" s="2" t="s">
        <v>41</v>
      </c>
      <c r="G1069" s="2" t="s">
        <v>51</v>
      </c>
      <c r="H1069" s="2">
        <v>2013</v>
      </c>
      <c r="I1069" s="21" t="s">
        <v>84</v>
      </c>
      <c r="J1069" s="4"/>
      <c r="Y1069" s="5" t="e">
        <f t="shared" ref="Y1069:Y1132" si="85">(X1069+(AB1069*AD1069))/W1069</f>
        <v>#DIV/0!</v>
      </c>
      <c r="AB1069" s="5" t="e">
        <f t="shared" ref="AB1069:AB1132" si="86">AA1069/(W1069-AD1069)</f>
        <v>#DIV/0!</v>
      </c>
      <c r="AC1069" s="4" t="e">
        <f t="shared" ref="AC1069:AC1132" si="87">AB1069*100/Y1069</f>
        <v>#DIV/0!</v>
      </c>
      <c r="AE1069" s="2" t="e">
        <f t="shared" ref="AE1069:AE1132" si="88">AD1069*100/W1069</f>
        <v>#DIV/0!</v>
      </c>
      <c r="AG1069" s="2" t="e">
        <f t="shared" ref="AG1069:AG1132" si="89">AF1069*100/W1069</f>
        <v>#DIV/0!</v>
      </c>
      <c r="AH1069" s="12"/>
    </row>
    <row r="1070" spans="1:41" s="2" customFormat="1" x14ac:dyDescent="0.25">
      <c r="A1070" s="1" t="s">
        <v>50</v>
      </c>
      <c r="B1070" s="3">
        <v>214</v>
      </c>
      <c r="C1070" s="4">
        <v>6</v>
      </c>
      <c r="D1070" s="4" t="s">
        <v>39</v>
      </c>
      <c r="E1070" s="2" t="s">
        <v>38</v>
      </c>
      <c r="F1070" s="2" t="s">
        <v>41</v>
      </c>
      <c r="G1070" s="2" t="s">
        <v>51</v>
      </c>
      <c r="H1070" s="2">
        <v>2014</v>
      </c>
      <c r="I1070" s="21" t="s">
        <v>84</v>
      </c>
      <c r="J1070" s="4"/>
      <c r="Y1070" s="5" t="e">
        <f t="shared" si="85"/>
        <v>#DIV/0!</v>
      </c>
      <c r="AB1070" s="5" t="e">
        <f t="shared" si="86"/>
        <v>#DIV/0!</v>
      </c>
      <c r="AC1070" s="4" t="e">
        <f t="shared" si="87"/>
        <v>#DIV/0!</v>
      </c>
      <c r="AE1070" s="2" t="e">
        <f t="shared" si="88"/>
        <v>#DIV/0!</v>
      </c>
      <c r="AG1070" s="2" t="e">
        <f t="shared" si="89"/>
        <v>#DIV/0!</v>
      </c>
    </row>
    <row r="1071" spans="1:41" s="2" customFormat="1" x14ac:dyDescent="0.25">
      <c r="A1071" s="1" t="s">
        <v>50</v>
      </c>
      <c r="B1071" s="3">
        <v>214</v>
      </c>
      <c r="C1071" s="4">
        <v>6</v>
      </c>
      <c r="D1071" s="4" t="s">
        <v>39</v>
      </c>
      <c r="E1071" s="2" t="s">
        <v>38</v>
      </c>
      <c r="F1071" s="2" t="s">
        <v>41</v>
      </c>
      <c r="G1071" s="2" t="s">
        <v>51</v>
      </c>
      <c r="H1071" s="2">
        <v>2015</v>
      </c>
      <c r="I1071" s="21" t="s">
        <v>84</v>
      </c>
      <c r="J1071" s="4"/>
      <c r="Y1071" s="5" t="e">
        <f t="shared" si="85"/>
        <v>#DIV/0!</v>
      </c>
      <c r="AB1071" s="5" t="e">
        <f t="shared" si="86"/>
        <v>#DIV/0!</v>
      </c>
      <c r="AC1071" s="4" t="e">
        <f t="shared" si="87"/>
        <v>#DIV/0!</v>
      </c>
      <c r="AE1071" s="2" t="e">
        <f t="shared" si="88"/>
        <v>#DIV/0!</v>
      </c>
      <c r="AG1071" s="2" t="e">
        <f t="shared" si="89"/>
        <v>#DIV/0!</v>
      </c>
    </row>
    <row r="1072" spans="1:41" s="31" customFormat="1" x14ac:dyDescent="0.25">
      <c r="A1072" s="29" t="s">
        <v>50</v>
      </c>
      <c r="B1072" s="26">
        <v>215</v>
      </c>
      <c r="C1072" s="4">
        <v>6</v>
      </c>
      <c r="D1072" s="30" t="s">
        <v>39</v>
      </c>
      <c r="E1072" s="31" t="s">
        <v>38</v>
      </c>
      <c r="F1072" s="31" t="s">
        <v>41</v>
      </c>
      <c r="G1072" s="2" t="s">
        <v>51</v>
      </c>
      <c r="H1072" s="31">
        <v>2011</v>
      </c>
      <c r="I1072" s="21" t="s">
        <v>84</v>
      </c>
      <c r="J1072" s="30"/>
      <c r="K1072" s="31">
        <v>72</v>
      </c>
      <c r="L1072" s="31">
        <f>K1072-53</f>
        <v>19</v>
      </c>
      <c r="M1072" s="31">
        <f>K1072-70</f>
        <v>2</v>
      </c>
      <c r="N1072" s="31">
        <f>K1072-85</f>
        <v>-13</v>
      </c>
      <c r="O1072" s="31">
        <v>2</v>
      </c>
      <c r="U1072" s="31">
        <v>2</v>
      </c>
      <c r="V1072" s="31">
        <v>217</v>
      </c>
      <c r="W1072" s="31">
        <v>25</v>
      </c>
      <c r="X1072" s="31">
        <v>76</v>
      </c>
      <c r="Y1072" s="32">
        <f t="shared" si="85"/>
        <v>3.1542857142857144</v>
      </c>
      <c r="Z1072" s="31">
        <v>4</v>
      </c>
      <c r="AA1072" s="31">
        <v>15</v>
      </c>
      <c r="AB1072" s="32">
        <f t="shared" si="86"/>
        <v>0.7142857142857143</v>
      </c>
      <c r="AC1072" s="30">
        <f t="shared" si="87"/>
        <v>22.644927536231883</v>
      </c>
      <c r="AD1072" s="31">
        <v>4</v>
      </c>
      <c r="AE1072" s="31">
        <f t="shared" si="88"/>
        <v>16</v>
      </c>
      <c r="AF1072" s="31">
        <v>0</v>
      </c>
      <c r="AG1072" s="31">
        <f t="shared" si="89"/>
        <v>0</v>
      </c>
      <c r="AH1072" s="33" t="s">
        <v>71</v>
      </c>
      <c r="AI1072" s="31">
        <v>7</v>
      </c>
      <c r="AJ1072" s="31">
        <v>2</v>
      </c>
      <c r="AK1072" s="31">
        <v>1</v>
      </c>
      <c r="AL1072" s="31">
        <v>3</v>
      </c>
      <c r="AM1072" s="31">
        <v>3</v>
      </c>
      <c r="AN1072" s="31">
        <v>3</v>
      </c>
      <c r="AO1072" s="31">
        <v>5</v>
      </c>
    </row>
    <row r="1073" spans="1:41" s="2" customFormat="1" x14ac:dyDescent="0.25">
      <c r="A1073" s="1" t="s">
        <v>50</v>
      </c>
      <c r="B1073" s="3">
        <v>215</v>
      </c>
      <c r="C1073" s="4">
        <v>6</v>
      </c>
      <c r="D1073" s="4" t="s">
        <v>39</v>
      </c>
      <c r="E1073" s="2" t="s">
        <v>38</v>
      </c>
      <c r="F1073" s="2" t="s">
        <v>41</v>
      </c>
      <c r="G1073" s="2" t="s">
        <v>51</v>
      </c>
      <c r="H1073" s="2">
        <v>2012</v>
      </c>
      <c r="I1073" s="21" t="s">
        <v>84</v>
      </c>
      <c r="J1073" s="4"/>
      <c r="Y1073" s="5" t="e">
        <f t="shared" si="85"/>
        <v>#DIV/0!</v>
      </c>
      <c r="AB1073" s="5" t="e">
        <f t="shared" si="86"/>
        <v>#DIV/0!</v>
      </c>
      <c r="AC1073" s="4" t="e">
        <f t="shared" si="87"/>
        <v>#DIV/0!</v>
      </c>
      <c r="AE1073" s="2" t="e">
        <f t="shared" si="88"/>
        <v>#DIV/0!</v>
      </c>
      <c r="AG1073" s="2" t="e">
        <f t="shared" si="89"/>
        <v>#DIV/0!</v>
      </c>
    </row>
    <row r="1074" spans="1:41" s="2" customFormat="1" x14ac:dyDescent="0.25">
      <c r="A1074" s="1" t="s">
        <v>50</v>
      </c>
      <c r="B1074" s="3">
        <v>215</v>
      </c>
      <c r="C1074" s="4">
        <v>6</v>
      </c>
      <c r="D1074" s="4" t="s">
        <v>39</v>
      </c>
      <c r="E1074" s="2" t="s">
        <v>38</v>
      </c>
      <c r="F1074" s="2" t="s">
        <v>41</v>
      </c>
      <c r="G1074" s="2" t="s">
        <v>51</v>
      </c>
      <c r="H1074" s="2">
        <v>2013</v>
      </c>
      <c r="I1074" s="21" t="s">
        <v>84</v>
      </c>
      <c r="J1074" s="4"/>
      <c r="Y1074" s="5" t="e">
        <f t="shared" si="85"/>
        <v>#DIV/0!</v>
      </c>
      <c r="AB1074" s="5" t="e">
        <f t="shared" si="86"/>
        <v>#DIV/0!</v>
      </c>
      <c r="AC1074" s="4" t="e">
        <f t="shared" si="87"/>
        <v>#DIV/0!</v>
      </c>
      <c r="AE1074" s="2" t="e">
        <f t="shared" si="88"/>
        <v>#DIV/0!</v>
      </c>
      <c r="AG1074" s="2" t="e">
        <f t="shared" si="89"/>
        <v>#DIV/0!</v>
      </c>
      <c r="AH1074" s="12"/>
    </row>
    <row r="1075" spans="1:41" s="2" customFormat="1" x14ac:dyDescent="0.25">
      <c r="A1075" s="1" t="s">
        <v>50</v>
      </c>
      <c r="B1075" s="3">
        <v>215</v>
      </c>
      <c r="C1075" s="4">
        <v>6</v>
      </c>
      <c r="D1075" s="4" t="s">
        <v>39</v>
      </c>
      <c r="E1075" s="2" t="s">
        <v>38</v>
      </c>
      <c r="F1075" s="2" t="s">
        <v>41</v>
      </c>
      <c r="G1075" s="2" t="s">
        <v>51</v>
      </c>
      <c r="H1075" s="2">
        <v>2014</v>
      </c>
      <c r="I1075" s="21" t="s">
        <v>84</v>
      </c>
      <c r="J1075" s="4"/>
      <c r="Y1075" s="5" t="e">
        <f t="shared" si="85"/>
        <v>#DIV/0!</v>
      </c>
      <c r="AB1075" s="5" t="e">
        <f t="shared" si="86"/>
        <v>#DIV/0!</v>
      </c>
      <c r="AC1075" s="4" t="e">
        <f t="shared" si="87"/>
        <v>#DIV/0!</v>
      </c>
      <c r="AE1075" s="2" t="e">
        <f t="shared" si="88"/>
        <v>#DIV/0!</v>
      </c>
      <c r="AG1075" s="2" t="e">
        <f t="shared" si="89"/>
        <v>#DIV/0!</v>
      </c>
    </row>
    <row r="1076" spans="1:41" s="2" customFormat="1" x14ac:dyDescent="0.25">
      <c r="A1076" s="1" t="s">
        <v>50</v>
      </c>
      <c r="B1076" s="3">
        <v>215</v>
      </c>
      <c r="C1076" s="4">
        <v>6</v>
      </c>
      <c r="D1076" s="4" t="s">
        <v>39</v>
      </c>
      <c r="E1076" s="2" t="s">
        <v>38</v>
      </c>
      <c r="F1076" s="2" t="s">
        <v>41</v>
      </c>
      <c r="G1076" s="2" t="s">
        <v>51</v>
      </c>
      <c r="H1076" s="2">
        <v>2015</v>
      </c>
      <c r="I1076" s="21" t="s">
        <v>84</v>
      </c>
      <c r="J1076" s="4"/>
      <c r="Y1076" s="5" t="e">
        <f t="shared" si="85"/>
        <v>#DIV/0!</v>
      </c>
      <c r="AB1076" s="5" t="e">
        <f t="shared" si="86"/>
        <v>#DIV/0!</v>
      </c>
      <c r="AC1076" s="4" t="e">
        <f t="shared" si="87"/>
        <v>#DIV/0!</v>
      </c>
      <c r="AE1076" s="2" t="e">
        <f t="shared" si="88"/>
        <v>#DIV/0!</v>
      </c>
      <c r="AG1076" s="2" t="e">
        <f t="shared" si="89"/>
        <v>#DIV/0!</v>
      </c>
    </row>
    <row r="1077" spans="1:41" s="31" customFormat="1" x14ac:dyDescent="0.25">
      <c r="A1077" s="29" t="s">
        <v>50</v>
      </c>
      <c r="B1077" s="26">
        <v>216</v>
      </c>
      <c r="C1077" s="4">
        <v>6</v>
      </c>
      <c r="D1077" s="30" t="s">
        <v>39</v>
      </c>
      <c r="E1077" s="31" t="s">
        <v>38</v>
      </c>
      <c r="F1077" s="31" t="s">
        <v>41</v>
      </c>
      <c r="G1077" s="2" t="s">
        <v>51</v>
      </c>
      <c r="H1077" s="31">
        <v>2011</v>
      </c>
      <c r="I1077" s="21" t="s">
        <v>84</v>
      </c>
      <c r="J1077" s="30"/>
      <c r="Y1077" s="32" t="e">
        <f t="shared" si="85"/>
        <v>#DIV/0!</v>
      </c>
      <c r="AB1077" s="32" t="e">
        <f t="shared" si="86"/>
        <v>#DIV/0!</v>
      </c>
      <c r="AC1077" s="30" t="e">
        <f t="shared" si="87"/>
        <v>#DIV/0!</v>
      </c>
      <c r="AE1077" s="31" t="e">
        <f t="shared" si="88"/>
        <v>#DIV/0!</v>
      </c>
      <c r="AG1077" s="31" t="e">
        <f t="shared" si="89"/>
        <v>#DIV/0!</v>
      </c>
    </row>
    <row r="1078" spans="1:41" s="2" customFormat="1" x14ac:dyDescent="0.25">
      <c r="A1078" s="1" t="s">
        <v>50</v>
      </c>
      <c r="B1078" s="3">
        <v>216</v>
      </c>
      <c r="C1078" s="4">
        <v>6</v>
      </c>
      <c r="D1078" s="4" t="s">
        <v>39</v>
      </c>
      <c r="E1078" s="2" t="s">
        <v>38</v>
      </c>
      <c r="F1078" s="2" t="s">
        <v>41</v>
      </c>
      <c r="G1078" s="2" t="s">
        <v>51</v>
      </c>
      <c r="H1078" s="2">
        <v>2012</v>
      </c>
      <c r="I1078" s="21" t="s">
        <v>84</v>
      </c>
      <c r="J1078" s="4"/>
      <c r="Y1078" s="5" t="e">
        <f t="shared" si="85"/>
        <v>#DIV/0!</v>
      </c>
      <c r="AB1078" s="5" t="e">
        <f t="shared" si="86"/>
        <v>#DIV/0!</v>
      </c>
      <c r="AC1078" s="4" t="e">
        <f t="shared" si="87"/>
        <v>#DIV/0!</v>
      </c>
      <c r="AE1078" s="2" t="e">
        <f t="shared" si="88"/>
        <v>#DIV/0!</v>
      </c>
      <c r="AG1078" s="2" t="e">
        <f t="shared" si="89"/>
        <v>#DIV/0!</v>
      </c>
    </row>
    <row r="1079" spans="1:41" s="2" customFormat="1" x14ac:dyDescent="0.25">
      <c r="A1079" s="1" t="s">
        <v>50</v>
      </c>
      <c r="B1079" s="3">
        <v>216</v>
      </c>
      <c r="C1079" s="4">
        <v>6</v>
      </c>
      <c r="D1079" s="4" t="s">
        <v>39</v>
      </c>
      <c r="E1079" s="2" t="s">
        <v>38</v>
      </c>
      <c r="F1079" s="2" t="s">
        <v>41</v>
      </c>
      <c r="G1079" s="2" t="s">
        <v>51</v>
      </c>
      <c r="H1079" s="2">
        <v>2013</v>
      </c>
      <c r="I1079" s="21" t="s">
        <v>84</v>
      </c>
      <c r="J1079" s="4"/>
      <c r="Y1079" s="5" t="e">
        <f t="shared" si="85"/>
        <v>#DIV/0!</v>
      </c>
      <c r="AB1079" s="5" t="e">
        <f t="shared" si="86"/>
        <v>#DIV/0!</v>
      </c>
      <c r="AC1079" s="4" t="e">
        <f t="shared" si="87"/>
        <v>#DIV/0!</v>
      </c>
      <c r="AE1079" s="2" t="e">
        <f t="shared" si="88"/>
        <v>#DIV/0!</v>
      </c>
      <c r="AG1079" s="2" t="e">
        <f t="shared" si="89"/>
        <v>#DIV/0!</v>
      </c>
      <c r="AH1079" s="12"/>
    </row>
    <row r="1080" spans="1:41" s="2" customFormat="1" x14ac:dyDescent="0.25">
      <c r="A1080" s="1" t="s">
        <v>50</v>
      </c>
      <c r="B1080" s="3">
        <v>216</v>
      </c>
      <c r="C1080" s="4">
        <v>6</v>
      </c>
      <c r="D1080" s="4" t="s">
        <v>39</v>
      </c>
      <c r="E1080" s="2" t="s">
        <v>38</v>
      </c>
      <c r="F1080" s="2" t="s">
        <v>41</v>
      </c>
      <c r="G1080" s="2" t="s">
        <v>51</v>
      </c>
      <c r="H1080" s="2">
        <v>2014</v>
      </c>
      <c r="I1080" s="21" t="s">
        <v>84</v>
      </c>
      <c r="J1080" s="4"/>
      <c r="Y1080" s="5" t="e">
        <f t="shared" si="85"/>
        <v>#DIV/0!</v>
      </c>
      <c r="AB1080" s="5" t="e">
        <f t="shared" si="86"/>
        <v>#DIV/0!</v>
      </c>
      <c r="AC1080" s="4" t="e">
        <f t="shared" si="87"/>
        <v>#DIV/0!</v>
      </c>
      <c r="AE1080" s="2" t="e">
        <f t="shared" si="88"/>
        <v>#DIV/0!</v>
      </c>
      <c r="AG1080" s="2" t="e">
        <f t="shared" si="89"/>
        <v>#DIV/0!</v>
      </c>
    </row>
    <row r="1081" spans="1:41" s="2" customFormat="1" x14ac:dyDescent="0.25">
      <c r="A1081" s="1" t="s">
        <v>50</v>
      </c>
      <c r="B1081" s="3">
        <v>216</v>
      </c>
      <c r="C1081" s="4">
        <v>6</v>
      </c>
      <c r="D1081" s="4" t="s">
        <v>39</v>
      </c>
      <c r="E1081" s="2" t="s">
        <v>38</v>
      </c>
      <c r="F1081" s="2" t="s">
        <v>41</v>
      </c>
      <c r="G1081" s="2" t="s">
        <v>51</v>
      </c>
      <c r="H1081" s="2">
        <v>2015</v>
      </c>
      <c r="I1081" s="21" t="s">
        <v>84</v>
      </c>
      <c r="J1081" s="4"/>
      <c r="Y1081" s="5" t="e">
        <f t="shared" si="85"/>
        <v>#DIV/0!</v>
      </c>
      <c r="AB1081" s="5" t="e">
        <f t="shared" si="86"/>
        <v>#DIV/0!</v>
      </c>
      <c r="AC1081" s="4" t="e">
        <f t="shared" si="87"/>
        <v>#DIV/0!</v>
      </c>
      <c r="AE1081" s="2" t="e">
        <f t="shared" si="88"/>
        <v>#DIV/0!</v>
      </c>
      <c r="AG1081" s="2" t="e">
        <f t="shared" si="89"/>
        <v>#DIV/0!</v>
      </c>
    </row>
    <row r="1082" spans="1:41" s="31" customFormat="1" x14ac:dyDescent="0.25">
      <c r="A1082" s="29" t="s">
        <v>50</v>
      </c>
      <c r="B1082" s="26">
        <v>217</v>
      </c>
      <c r="C1082" s="4">
        <v>6</v>
      </c>
      <c r="D1082" s="30" t="s">
        <v>39</v>
      </c>
      <c r="E1082" s="31" t="s">
        <v>38</v>
      </c>
      <c r="F1082" s="31" t="s">
        <v>41</v>
      </c>
      <c r="G1082" s="2" t="s">
        <v>51</v>
      </c>
      <c r="H1082" s="31">
        <v>2011</v>
      </c>
      <c r="I1082" s="21" t="s">
        <v>97</v>
      </c>
      <c r="J1082" s="30">
        <v>2</v>
      </c>
      <c r="K1082" s="31">
        <v>80</v>
      </c>
      <c r="L1082" s="31">
        <f>K1082-53</f>
        <v>27</v>
      </c>
      <c r="M1082" s="31">
        <f>K1082-70</f>
        <v>10</v>
      </c>
      <c r="N1082" s="31">
        <f>K1082-85</f>
        <v>-5</v>
      </c>
      <c r="O1082" s="31">
        <v>1</v>
      </c>
      <c r="U1082" s="31">
        <v>0</v>
      </c>
      <c r="Y1082" s="32" t="e">
        <f t="shared" si="85"/>
        <v>#DIV/0!</v>
      </c>
      <c r="AB1082" s="32" t="e">
        <f t="shared" si="86"/>
        <v>#DIV/0!</v>
      </c>
      <c r="AC1082" s="30" t="e">
        <f t="shared" si="87"/>
        <v>#DIV/0!</v>
      </c>
      <c r="AE1082" s="31" t="e">
        <f t="shared" si="88"/>
        <v>#DIV/0!</v>
      </c>
      <c r="AG1082" s="31" t="e">
        <f t="shared" si="89"/>
        <v>#DIV/0!</v>
      </c>
      <c r="AH1082" s="33"/>
      <c r="AO1082" s="31">
        <v>5</v>
      </c>
    </row>
    <row r="1083" spans="1:41" s="2" customFormat="1" x14ac:dyDescent="0.25">
      <c r="A1083" s="1" t="s">
        <v>50</v>
      </c>
      <c r="B1083" s="3">
        <v>217</v>
      </c>
      <c r="C1083" s="4">
        <v>6</v>
      </c>
      <c r="D1083" s="4" t="s">
        <v>39</v>
      </c>
      <c r="E1083" s="2" t="s">
        <v>38</v>
      </c>
      <c r="F1083" s="2" t="s">
        <v>41</v>
      </c>
      <c r="G1083" s="2" t="s">
        <v>51</v>
      </c>
      <c r="H1083" s="2">
        <v>2012</v>
      </c>
      <c r="I1083" s="21" t="s">
        <v>97</v>
      </c>
      <c r="J1083" s="4">
        <v>3</v>
      </c>
      <c r="K1083" s="2">
        <v>88</v>
      </c>
      <c r="L1083" s="2">
        <f>K1083-67</f>
        <v>21</v>
      </c>
      <c r="M1083" s="2">
        <f>K1083-78</f>
        <v>10</v>
      </c>
      <c r="N1083" s="2">
        <f>K1083-95</f>
        <v>-7</v>
      </c>
      <c r="O1083" s="2">
        <v>2</v>
      </c>
      <c r="U1083" s="2">
        <v>0</v>
      </c>
      <c r="Y1083" s="5" t="e">
        <f t="shared" si="85"/>
        <v>#DIV/0!</v>
      </c>
      <c r="AB1083" s="5" t="e">
        <f t="shared" si="86"/>
        <v>#DIV/0!</v>
      </c>
      <c r="AC1083" s="4" t="e">
        <f t="shared" si="87"/>
        <v>#DIV/0!</v>
      </c>
      <c r="AE1083" s="2" t="e">
        <f t="shared" si="88"/>
        <v>#DIV/0!</v>
      </c>
      <c r="AG1083" s="2" t="e">
        <f t="shared" si="89"/>
        <v>#DIV/0!</v>
      </c>
    </row>
    <row r="1084" spans="1:41" s="2" customFormat="1" x14ac:dyDescent="0.25">
      <c r="A1084" s="1" t="s">
        <v>50</v>
      </c>
      <c r="B1084" s="3">
        <v>217</v>
      </c>
      <c r="C1084" s="4">
        <v>6</v>
      </c>
      <c r="D1084" s="4" t="s">
        <v>39</v>
      </c>
      <c r="E1084" s="2" t="s">
        <v>38</v>
      </c>
      <c r="F1084" s="2" t="s">
        <v>41</v>
      </c>
      <c r="G1084" s="2" t="s">
        <v>51</v>
      </c>
      <c r="H1084" s="2">
        <v>2013</v>
      </c>
      <c r="I1084" s="21" t="s">
        <v>97</v>
      </c>
      <c r="J1084" s="4"/>
      <c r="Y1084" s="5" t="e">
        <f t="shared" si="85"/>
        <v>#DIV/0!</v>
      </c>
      <c r="AB1084" s="5" t="e">
        <f t="shared" si="86"/>
        <v>#DIV/0!</v>
      </c>
      <c r="AC1084" s="4" t="e">
        <f t="shared" si="87"/>
        <v>#DIV/0!</v>
      </c>
      <c r="AE1084" s="2" t="e">
        <f t="shared" si="88"/>
        <v>#DIV/0!</v>
      </c>
      <c r="AG1084" s="2" t="e">
        <f t="shared" si="89"/>
        <v>#DIV/0!</v>
      </c>
      <c r="AH1084" s="12"/>
    </row>
    <row r="1085" spans="1:41" s="2" customFormat="1" x14ac:dyDescent="0.25">
      <c r="A1085" s="1" t="s">
        <v>50</v>
      </c>
      <c r="B1085" s="3">
        <v>217</v>
      </c>
      <c r="C1085" s="4">
        <v>6</v>
      </c>
      <c r="D1085" s="4" t="s">
        <v>39</v>
      </c>
      <c r="E1085" s="2" t="s">
        <v>38</v>
      </c>
      <c r="F1085" s="2" t="s">
        <v>41</v>
      </c>
      <c r="G1085" s="2" t="s">
        <v>51</v>
      </c>
      <c r="H1085" s="2">
        <v>2014</v>
      </c>
      <c r="I1085" s="21" t="s">
        <v>97</v>
      </c>
      <c r="J1085" s="4"/>
      <c r="Y1085" s="5" t="e">
        <f t="shared" si="85"/>
        <v>#DIV/0!</v>
      </c>
      <c r="AB1085" s="5" t="e">
        <f t="shared" si="86"/>
        <v>#DIV/0!</v>
      </c>
      <c r="AC1085" s="4" t="e">
        <f t="shared" si="87"/>
        <v>#DIV/0!</v>
      </c>
      <c r="AE1085" s="2" t="e">
        <f t="shared" si="88"/>
        <v>#DIV/0!</v>
      </c>
      <c r="AG1085" s="2" t="e">
        <f t="shared" si="89"/>
        <v>#DIV/0!</v>
      </c>
    </row>
    <row r="1086" spans="1:41" s="2" customFormat="1" x14ac:dyDescent="0.25">
      <c r="A1086" s="1" t="s">
        <v>50</v>
      </c>
      <c r="B1086" s="3">
        <v>217</v>
      </c>
      <c r="C1086" s="4">
        <v>6</v>
      </c>
      <c r="D1086" s="4" t="s">
        <v>39</v>
      </c>
      <c r="E1086" s="2" t="s">
        <v>38</v>
      </c>
      <c r="F1086" s="2" t="s">
        <v>41</v>
      </c>
      <c r="G1086" s="2" t="s">
        <v>51</v>
      </c>
      <c r="H1086" s="2">
        <v>2015</v>
      </c>
      <c r="I1086" s="21" t="s">
        <v>97</v>
      </c>
      <c r="J1086" s="4"/>
      <c r="Y1086" s="5" t="e">
        <f t="shared" si="85"/>
        <v>#DIV/0!</v>
      </c>
      <c r="AB1086" s="5" t="e">
        <f t="shared" si="86"/>
        <v>#DIV/0!</v>
      </c>
      <c r="AC1086" s="4" t="e">
        <f t="shared" si="87"/>
        <v>#DIV/0!</v>
      </c>
      <c r="AE1086" s="2" t="e">
        <f t="shared" si="88"/>
        <v>#DIV/0!</v>
      </c>
      <c r="AG1086" s="2" t="e">
        <f t="shared" si="89"/>
        <v>#DIV/0!</v>
      </c>
    </row>
    <row r="1087" spans="1:41" s="31" customFormat="1" x14ac:dyDescent="0.25">
      <c r="A1087" s="29" t="s">
        <v>50</v>
      </c>
      <c r="B1087" s="26">
        <v>218</v>
      </c>
      <c r="C1087" s="4">
        <v>6</v>
      </c>
      <c r="D1087" s="30" t="s">
        <v>39</v>
      </c>
      <c r="E1087" s="31" t="s">
        <v>38</v>
      </c>
      <c r="F1087" s="31" t="s">
        <v>41</v>
      </c>
      <c r="G1087" s="2" t="s">
        <v>51</v>
      </c>
      <c r="H1087" s="31">
        <v>2011</v>
      </c>
      <c r="I1087" s="21" t="s">
        <v>84</v>
      </c>
      <c r="J1087" s="30">
        <v>2</v>
      </c>
      <c r="K1087" s="31">
        <v>80</v>
      </c>
      <c r="L1087" s="31">
        <f>K1087-53</f>
        <v>27</v>
      </c>
      <c r="M1087" s="31">
        <f>K1087-70</f>
        <v>10</v>
      </c>
      <c r="N1087" s="31">
        <f>K1087-85</f>
        <v>-5</v>
      </c>
      <c r="O1087" s="31">
        <v>1</v>
      </c>
      <c r="U1087" s="31">
        <v>1</v>
      </c>
      <c r="Y1087" s="32" t="e">
        <f t="shared" si="85"/>
        <v>#DIV/0!</v>
      </c>
      <c r="AB1087" s="32" t="e">
        <f t="shared" si="86"/>
        <v>#DIV/0!</v>
      </c>
      <c r="AC1087" s="30" t="e">
        <f t="shared" si="87"/>
        <v>#DIV/0!</v>
      </c>
      <c r="AE1087" s="31" t="e">
        <f t="shared" si="88"/>
        <v>#DIV/0!</v>
      </c>
      <c r="AG1087" s="31" t="e">
        <f t="shared" si="89"/>
        <v>#DIV/0!</v>
      </c>
      <c r="AH1087" s="33"/>
      <c r="AO1087" s="31">
        <v>4</v>
      </c>
    </row>
    <row r="1088" spans="1:41" s="2" customFormat="1" x14ac:dyDescent="0.25">
      <c r="A1088" s="1" t="s">
        <v>50</v>
      </c>
      <c r="B1088" s="3">
        <v>218</v>
      </c>
      <c r="C1088" s="4">
        <v>6</v>
      </c>
      <c r="D1088" s="4" t="s">
        <v>39</v>
      </c>
      <c r="E1088" s="2" t="s">
        <v>38</v>
      </c>
      <c r="F1088" s="2" t="s">
        <v>41</v>
      </c>
      <c r="G1088" s="2" t="s">
        <v>51</v>
      </c>
      <c r="H1088" s="2">
        <v>2012</v>
      </c>
      <c r="I1088" s="21" t="s">
        <v>84</v>
      </c>
      <c r="J1088" s="4"/>
      <c r="Y1088" s="5" t="e">
        <f t="shared" si="85"/>
        <v>#DIV/0!</v>
      </c>
      <c r="AB1088" s="5" t="e">
        <f t="shared" si="86"/>
        <v>#DIV/0!</v>
      </c>
      <c r="AC1088" s="4" t="e">
        <f t="shared" si="87"/>
        <v>#DIV/0!</v>
      </c>
      <c r="AE1088" s="2" t="e">
        <f t="shared" si="88"/>
        <v>#DIV/0!</v>
      </c>
      <c r="AG1088" s="2" t="e">
        <f t="shared" si="89"/>
        <v>#DIV/0!</v>
      </c>
    </row>
    <row r="1089" spans="1:34" s="2" customFormat="1" x14ac:dyDescent="0.25">
      <c r="A1089" s="1" t="s">
        <v>50</v>
      </c>
      <c r="B1089" s="3">
        <v>218</v>
      </c>
      <c r="C1089" s="4">
        <v>6</v>
      </c>
      <c r="D1089" s="4" t="s">
        <v>39</v>
      </c>
      <c r="E1089" s="2" t="s">
        <v>38</v>
      </c>
      <c r="F1089" s="2" t="s">
        <v>41</v>
      </c>
      <c r="G1089" s="2" t="s">
        <v>51</v>
      </c>
      <c r="H1089" s="2">
        <v>2013</v>
      </c>
      <c r="I1089" s="21" t="s">
        <v>84</v>
      </c>
      <c r="J1089" s="4"/>
      <c r="Y1089" s="5" t="e">
        <f t="shared" si="85"/>
        <v>#DIV/0!</v>
      </c>
      <c r="AB1089" s="5" t="e">
        <f t="shared" si="86"/>
        <v>#DIV/0!</v>
      </c>
      <c r="AC1089" s="4" t="e">
        <f t="shared" si="87"/>
        <v>#DIV/0!</v>
      </c>
      <c r="AE1089" s="2" t="e">
        <f t="shared" si="88"/>
        <v>#DIV/0!</v>
      </c>
      <c r="AG1089" s="2" t="e">
        <f t="shared" si="89"/>
        <v>#DIV/0!</v>
      </c>
      <c r="AH1089" s="12"/>
    </row>
    <row r="1090" spans="1:34" s="2" customFormat="1" x14ac:dyDescent="0.25">
      <c r="A1090" s="1" t="s">
        <v>50</v>
      </c>
      <c r="B1090" s="3">
        <v>218</v>
      </c>
      <c r="C1090" s="4">
        <v>6</v>
      </c>
      <c r="D1090" s="4" t="s">
        <v>39</v>
      </c>
      <c r="E1090" s="2" t="s">
        <v>38</v>
      </c>
      <c r="F1090" s="2" t="s">
        <v>41</v>
      </c>
      <c r="G1090" s="2" t="s">
        <v>51</v>
      </c>
      <c r="H1090" s="2">
        <v>2014</v>
      </c>
      <c r="I1090" s="21" t="s">
        <v>84</v>
      </c>
      <c r="J1090" s="4"/>
      <c r="Y1090" s="5" t="e">
        <f t="shared" si="85"/>
        <v>#DIV/0!</v>
      </c>
      <c r="AB1090" s="5" t="e">
        <f t="shared" si="86"/>
        <v>#DIV/0!</v>
      </c>
      <c r="AC1090" s="4" t="e">
        <f t="shared" si="87"/>
        <v>#DIV/0!</v>
      </c>
      <c r="AE1090" s="2" t="e">
        <f t="shared" si="88"/>
        <v>#DIV/0!</v>
      </c>
      <c r="AG1090" s="2" t="e">
        <f t="shared" si="89"/>
        <v>#DIV/0!</v>
      </c>
    </row>
    <row r="1091" spans="1:34" s="2" customFormat="1" x14ac:dyDescent="0.25">
      <c r="A1091" s="1" t="s">
        <v>50</v>
      </c>
      <c r="B1091" s="3">
        <v>218</v>
      </c>
      <c r="C1091" s="4">
        <v>6</v>
      </c>
      <c r="D1091" s="4" t="s">
        <v>39</v>
      </c>
      <c r="E1091" s="2" t="s">
        <v>38</v>
      </c>
      <c r="F1091" s="2" t="s">
        <v>41</v>
      </c>
      <c r="G1091" s="2" t="s">
        <v>51</v>
      </c>
      <c r="H1091" s="2">
        <v>2015</v>
      </c>
      <c r="I1091" s="21" t="s">
        <v>84</v>
      </c>
      <c r="J1091" s="4"/>
      <c r="Y1091" s="5" t="e">
        <f t="shared" si="85"/>
        <v>#DIV/0!</v>
      </c>
      <c r="AB1091" s="5" t="e">
        <f t="shared" si="86"/>
        <v>#DIV/0!</v>
      </c>
      <c r="AC1091" s="4" t="e">
        <f t="shared" si="87"/>
        <v>#DIV/0!</v>
      </c>
      <c r="AE1091" s="2" t="e">
        <f t="shared" si="88"/>
        <v>#DIV/0!</v>
      </c>
      <c r="AG1091" s="2" t="e">
        <f t="shared" si="89"/>
        <v>#DIV/0!</v>
      </c>
    </row>
    <row r="1092" spans="1:34" s="31" customFormat="1" x14ac:dyDescent="0.25">
      <c r="A1092" s="29" t="s">
        <v>50</v>
      </c>
      <c r="B1092" s="26">
        <v>219</v>
      </c>
      <c r="C1092" s="4">
        <v>6</v>
      </c>
      <c r="D1092" s="30" t="s">
        <v>39</v>
      </c>
      <c r="E1092" s="31" t="s">
        <v>38</v>
      </c>
      <c r="F1092" s="31" t="s">
        <v>41</v>
      </c>
      <c r="G1092" s="2" t="s">
        <v>51</v>
      </c>
      <c r="H1092" s="31">
        <v>2011</v>
      </c>
      <c r="I1092" s="21" t="s">
        <v>84</v>
      </c>
      <c r="J1092" s="30"/>
      <c r="Y1092" s="32" t="e">
        <f t="shared" si="85"/>
        <v>#DIV/0!</v>
      </c>
      <c r="AB1092" s="32" t="e">
        <f t="shared" si="86"/>
        <v>#DIV/0!</v>
      </c>
      <c r="AC1092" s="30" t="e">
        <f t="shared" si="87"/>
        <v>#DIV/0!</v>
      </c>
      <c r="AE1092" s="31" t="e">
        <f t="shared" si="88"/>
        <v>#DIV/0!</v>
      </c>
      <c r="AG1092" s="31" t="e">
        <f t="shared" si="89"/>
        <v>#DIV/0!</v>
      </c>
    </row>
    <row r="1093" spans="1:34" s="2" customFormat="1" x14ac:dyDescent="0.25">
      <c r="A1093" s="1" t="s">
        <v>50</v>
      </c>
      <c r="B1093" s="3">
        <v>219</v>
      </c>
      <c r="C1093" s="4">
        <v>6</v>
      </c>
      <c r="D1093" s="4" t="s">
        <v>39</v>
      </c>
      <c r="E1093" s="2" t="s">
        <v>38</v>
      </c>
      <c r="F1093" s="2" t="s">
        <v>41</v>
      </c>
      <c r="G1093" s="2" t="s">
        <v>51</v>
      </c>
      <c r="H1093" s="2">
        <v>2012</v>
      </c>
      <c r="I1093" s="21" t="s">
        <v>84</v>
      </c>
      <c r="J1093" s="4"/>
      <c r="Y1093" s="5" t="e">
        <f t="shared" si="85"/>
        <v>#DIV/0!</v>
      </c>
      <c r="AB1093" s="5" t="e">
        <f t="shared" si="86"/>
        <v>#DIV/0!</v>
      </c>
      <c r="AC1093" s="4" t="e">
        <f t="shared" si="87"/>
        <v>#DIV/0!</v>
      </c>
      <c r="AE1093" s="2" t="e">
        <f t="shared" si="88"/>
        <v>#DIV/0!</v>
      </c>
      <c r="AG1093" s="2" t="e">
        <f t="shared" si="89"/>
        <v>#DIV/0!</v>
      </c>
    </row>
    <row r="1094" spans="1:34" s="2" customFormat="1" x14ac:dyDescent="0.25">
      <c r="A1094" s="1" t="s">
        <v>50</v>
      </c>
      <c r="B1094" s="3">
        <v>219</v>
      </c>
      <c r="C1094" s="4">
        <v>6</v>
      </c>
      <c r="D1094" s="4" t="s">
        <v>39</v>
      </c>
      <c r="E1094" s="2" t="s">
        <v>38</v>
      </c>
      <c r="F1094" s="2" t="s">
        <v>41</v>
      </c>
      <c r="G1094" s="2" t="s">
        <v>51</v>
      </c>
      <c r="H1094" s="2">
        <v>2013</v>
      </c>
      <c r="I1094" s="21" t="s">
        <v>84</v>
      </c>
      <c r="J1094" s="4"/>
      <c r="Y1094" s="5" t="e">
        <f t="shared" si="85"/>
        <v>#DIV/0!</v>
      </c>
      <c r="AB1094" s="5" t="e">
        <f t="shared" si="86"/>
        <v>#DIV/0!</v>
      </c>
      <c r="AC1094" s="4" t="e">
        <f t="shared" si="87"/>
        <v>#DIV/0!</v>
      </c>
      <c r="AE1094" s="2" t="e">
        <f t="shared" si="88"/>
        <v>#DIV/0!</v>
      </c>
      <c r="AG1094" s="2" t="e">
        <f t="shared" si="89"/>
        <v>#DIV/0!</v>
      </c>
      <c r="AH1094" s="12"/>
    </row>
    <row r="1095" spans="1:34" s="2" customFormat="1" x14ac:dyDescent="0.25">
      <c r="A1095" s="1" t="s">
        <v>50</v>
      </c>
      <c r="B1095" s="3">
        <v>219</v>
      </c>
      <c r="C1095" s="4">
        <v>6</v>
      </c>
      <c r="D1095" s="4" t="s">
        <v>39</v>
      </c>
      <c r="E1095" s="2" t="s">
        <v>38</v>
      </c>
      <c r="F1095" s="2" t="s">
        <v>41</v>
      </c>
      <c r="G1095" s="2" t="s">
        <v>51</v>
      </c>
      <c r="H1095" s="2">
        <v>2014</v>
      </c>
      <c r="I1095" s="21" t="s">
        <v>84</v>
      </c>
      <c r="J1095" s="4"/>
      <c r="Y1095" s="5" t="e">
        <f t="shared" si="85"/>
        <v>#DIV/0!</v>
      </c>
      <c r="AB1095" s="5" t="e">
        <f t="shared" si="86"/>
        <v>#DIV/0!</v>
      </c>
      <c r="AC1095" s="4" t="e">
        <f t="shared" si="87"/>
        <v>#DIV/0!</v>
      </c>
      <c r="AE1095" s="2" t="e">
        <f t="shared" si="88"/>
        <v>#DIV/0!</v>
      </c>
      <c r="AG1095" s="2" t="e">
        <f t="shared" si="89"/>
        <v>#DIV/0!</v>
      </c>
    </row>
    <row r="1096" spans="1:34" s="2" customFormat="1" x14ac:dyDescent="0.25">
      <c r="A1096" s="1" t="s">
        <v>50</v>
      </c>
      <c r="B1096" s="3">
        <v>219</v>
      </c>
      <c r="C1096" s="4">
        <v>6</v>
      </c>
      <c r="D1096" s="4" t="s">
        <v>39</v>
      </c>
      <c r="E1096" s="2" t="s">
        <v>38</v>
      </c>
      <c r="F1096" s="2" t="s">
        <v>41</v>
      </c>
      <c r="G1096" s="2" t="s">
        <v>51</v>
      </c>
      <c r="H1096" s="2">
        <v>2015</v>
      </c>
      <c r="I1096" s="21" t="s">
        <v>84</v>
      </c>
      <c r="J1096" s="4"/>
      <c r="Y1096" s="5" t="e">
        <f t="shared" si="85"/>
        <v>#DIV/0!</v>
      </c>
      <c r="AB1096" s="5" t="e">
        <f t="shared" si="86"/>
        <v>#DIV/0!</v>
      </c>
      <c r="AC1096" s="4" t="e">
        <f t="shared" si="87"/>
        <v>#DIV/0!</v>
      </c>
      <c r="AE1096" s="2" t="e">
        <f t="shared" si="88"/>
        <v>#DIV/0!</v>
      </c>
      <c r="AG1096" s="2" t="e">
        <f t="shared" si="89"/>
        <v>#DIV/0!</v>
      </c>
    </row>
    <row r="1097" spans="1:34" s="31" customFormat="1" x14ac:dyDescent="0.25">
      <c r="A1097" s="29" t="s">
        <v>50</v>
      </c>
      <c r="B1097" s="26">
        <v>220</v>
      </c>
      <c r="C1097" s="4">
        <v>6</v>
      </c>
      <c r="D1097" s="30" t="s">
        <v>39</v>
      </c>
      <c r="E1097" s="31" t="s">
        <v>38</v>
      </c>
      <c r="F1097" s="31" t="s">
        <v>41</v>
      </c>
      <c r="G1097" s="2" t="s">
        <v>51</v>
      </c>
      <c r="H1097" s="31">
        <v>2011</v>
      </c>
      <c r="I1097" s="21" t="s">
        <v>84</v>
      </c>
      <c r="J1097" s="30"/>
      <c r="Y1097" s="32" t="e">
        <f t="shared" si="85"/>
        <v>#DIV/0!</v>
      </c>
      <c r="AB1097" s="32" t="e">
        <f t="shared" si="86"/>
        <v>#DIV/0!</v>
      </c>
      <c r="AC1097" s="30" t="e">
        <f t="shared" si="87"/>
        <v>#DIV/0!</v>
      </c>
      <c r="AE1097" s="31" t="e">
        <f t="shared" si="88"/>
        <v>#DIV/0!</v>
      </c>
      <c r="AG1097" s="31" t="e">
        <f t="shared" si="89"/>
        <v>#DIV/0!</v>
      </c>
    </row>
    <row r="1098" spans="1:34" s="2" customFormat="1" x14ac:dyDescent="0.25">
      <c r="A1098" s="1" t="s">
        <v>50</v>
      </c>
      <c r="B1098" s="3">
        <v>220</v>
      </c>
      <c r="C1098" s="4">
        <v>6</v>
      </c>
      <c r="D1098" s="4" t="s">
        <v>39</v>
      </c>
      <c r="E1098" s="2" t="s">
        <v>38</v>
      </c>
      <c r="F1098" s="2" t="s">
        <v>41</v>
      </c>
      <c r="G1098" s="2" t="s">
        <v>51</v>
      </c>
      <c r="H1098" s="2">
        <v>2012</v>
      </c>
      <c r="I1098" s="21" t="s">
        <v>84</v>
      </c>
      <c r="J1098" s="4"/>
      <c r="Y1098" s="5" t="e">
        <f t="shared" si="85"/>
        <v>#DIV/0!</v>
      </c>
      <c r="AB1098" s="5" t="e">
        <f t="shared" si="86"/>
        <v>#DIV/0!</v>
      </c>
      <c r="AC1098" s="4" t="e">
        <f t="shared" si="87"/>
        <v>#DIV/0!</v>
      </c>
      <c r="AE1098" s="2" t="e">
        <f t="shared" si="88"/>
        <v>#DIV/0!</v>
      </c>
      <c r="AG1098" s="2" t="e">
        <f t="shared" si="89"/>
        <v>#DIV/0!</v>
      </c>
    </row>
    <row r="1099" spans="1:34" s="2" customFormat="1" x14ac:dyDescent="0.25">
      <c r="A1099" s="1" t="s">
        <v>50</v>
      </c>
      <c r="B1099" s="3">
        <v>220</v>
      </c>
      <c r="C1099" s="4">
        <v>6</v>
      </c>
      <c r="D1099" s="4" t="s">
        <v>39</v>
      </c>
      <c r="E1099" s="2" t="s">
        <v>38</v>
      </c>
      <c r="F1099" s="2" t="s">
        <v>41</v>
      </c>
      <c r="G1099" s="2" t="s">
        <v>51</v>
      </c>
      <c r="H1099" s="2">
        <v>2013</v>
      </c>
      <c r="I1099" s="21" t="s">
        <v>84</v>
      </c>
      <c r="J1099" s="4"/>
      <c r="Y1099" s="5" t="e">
        <f t="shared" si="85"/>
        <v>#DIV/0!</v>
      </c>
      <c r="AB1099" s="5" t="e">
        <f t="shared" si="86"/>
        <v>#DIV/0!</v>
      </c>
      <c r="AC1099" s="4" t="e">
        <f t="shared" si="87"/>
        <v>#DIV/0!</v>
      </c>
      <c r="AE1099" s="2" t="e">
        <f t="shared" si="88"/>
        <v>#DIV/0!</v>
      </c>
      <c r="AG1099" s="2" t="e">
        <f t="shared" si="89"/>
        <v>#DIV/0!</v>
      </c>
      <c r="AH1099" s="12"/>
    </row>
    <row r="1100" spans="1:34" s="2" customFormat="1" x14ac:dyDescent="0.25">
      <c r="A1100" s="1" t="s">
        <v>50</v>
      </c>
      <c r="B1100" s="3">
        <v>220</v>
      </c>
      <c r="C1100" s="4">
        <v>6</v>
      </c>
      <c r="D1100" s="4" t="s">
        <v>39</v>
      </c>
      <c r="E1100" s="2" t="s">
        <v>38</v>
      </c>
      <c r="F1100" s="2" t="s">
        <v>41</v>
      </c>
      <c r="G1100" s="2" t="s">
        <v>51</v>
      </c>
      <c r="H1100" s="2">
        <v>2014</v>
      </c>
      <c r="I1100" s="21" t="s">
        <v>84</v>
      </c>
      <c r="J1100" s="4"/>
      <c r="Y1100" s="5" t="e">
        <f t="shared" si="85"/>
        <v>#DIV/0!</v>
      </c>
      <c r="AB1100" s="5" t="e">
        <f t="shared" si="86"/>
        <v>#DIV/0!</v>
      </c>
      <c r="AC1100" s="4" t="e">
        <f t="shared" si="87"/>
        <v>#DIV/0!</v>
      </c>
      <c r="AE1100" s="2" t="e">
        <f t="shared" si="88"/>
        <v>#DIV/0!</v>
      </c>
      <c r="AG1100" s="2" t="e">
        <f t="shared" si="89"/>
        <v>#DIV/0!</v>
      </c>
    </row>
    <row r="1101" spans="1:34" s="2" customFormat="1" x14ac:dyDescent="0.25">
      <c r="A1101" s="1" t="s">
        <v>50</v>
      </c>
      <c r="B1101" s="3">
        <v>220</v>
      </c>
      <c r="C1101" s="4">
        <v>6</v>
      </c>
      <c r="D1101" s="4" t="s">
        <v>39</v>
      </c>
      <c r="E1101" s="2" t="s">
        <v>38</v>
      </c>
      <c r="F1101" s="2" t="s">
        <v>41</v>
      </c>
      <c r="G1101" s="2" t="s">
        <v>51</v>
      </c>
      <c r="H1101" s="2">
        <v>2015</v>
      </c>
      <c r="I1101" s="21" t="s">
        <v>84</v>
      </c>
      <c r="J1101" s="4"/>
      <c r="Y1101" s="5" t="e">
        <f t="shared" si="85"/>
        <v>#DIV/0!</v>
      </c>
      <c r="AB1101" s="5" t="e">
        <f t="shared" si="86"/>
        <v>#DIV/0!</v>
      </c>
      <c r="AC1101" s="4" t="e">
        <f t="shared" si="87"/>
        <v>#DIV/0!</v>
      </c>
      <c r="AE1101" s="2" t="e">
        <f t="shared" si="88"/>
        <v>#DIV/0!</v>
      </c>
      <c r="AG1101" s="2" t="e">
        <f t="shared" si="89"/>
        <v>#DIV/0!</v>
      </c>
    </row>
    <row r="1102" spans="1:34" s="31" customFormat="1" x14ac:dyDescent="0.25">
      <c r="A1102" s="29" t="s">
        <v>50</v>
      </c>
      <c r="B1102" s="26">
        <v>221</v>
      </c>
      <c r="C1102" s="4">
        <v>6</v>
      </c>
      <c r="D1102" s="30" t="s">
        <v>39</v>
      </c>
      <c r="E1102" s="31" t="s">
        <v>38</v>
      </c>
      <c r="F1102" s="31" t="s">
        <v>41</v>
      </c>
      <c r="G1102" s="2" t="s">
        <v>51</v>
      </c>
      <c r="H1102" s="31">
        <v>2011</v>
      </c>
      <c r="I1102" s="21" t="s">
        <v>84</v>
      </c>
      <c r="J1102" s="30"/>
      <c r="Y1102" s="32" t="e">
        <f t="shared" si="85"/>
        <v>#DIV/0!</v>
      </c>
      <c r="AB1102" s="32" t="e">
        <f t="shared" si="86"/>
        <v>#DIV/0!</v>
      </c>
      <c r="AC1102" s="30" t="e">
        <f t="shared" si="87"/>
        <v>#DIV/0!</v>
      </c>
      <c r="AE1102" s="31" t="e">
        <f t="shared" si="88"/>
        <v>#DIV/0!</v>
      </c>
      <c r="AG1102" s="31" t="e">
        <f t="shared" si="89"/>
        <v>#DIV/0!</v>
      </c>
    </row>
    <row r="1103" spans="1:34" s="2" customFormat="1" x14ac:dyDescent="0.25">
      <c r="A1103" s="1" t="s">
        <v>50</v>
      </c>
      <c r="B1103" s="3">
        <v>221</v>
      </c>
      <c r="C1103" s="4">
        <v>6</v>
      </c>
      <c r="D1103" s="4" t="s">
        <v>39</v>
      </c>
      <c r="E1103" s="2" t="s">
        <v>38</v>
      </c>
      <c r="F1103" s="2" t="s">
        <v>41</v>
      </c>
      <c r="G1103" s="2" t="s">
        <v>51</v>
      </c>
      <c r="H1103" s="2">
        <v>2012</v>
      </c>
      <c r="I1103" s="21" t="s">
        <v>84</v>
      </c>
      <c r="J1103" s="4"/>
      <c r="Y1103" s="5" t="e">
        <f t="shared" si="85"/>
        <v>#DIV/0!</v>
      </c>
      <c r="AB1103" s="5" t="e">
        <f t="shared" si="86"/>
        <v>#DIV/0!</v>
      </c>
      <c r="AC1103" s="4" t="e">
        <f t="shared" si="87"/>
        <v>#DIV/0!</v>
      </c>
      <c r="AE1103" s="2" t="e">
        <f t="shared" si="88"/>
        <v>#DIV/0!</v>
      </c>
      <c r="AG1103" s="2" t="e">
        <f t="shared" si="89"/>
        <v>#DIV/0!</v>
      </c>
    </row>
    <row r="1104" spans="1:34" s="2" customFormat="1" x14ac:dyDescent="0.25">
      <c r="A1104" s="1" t="s">
        <v>50</v>
      </c>
      <c r="B1104" s="3">
        <v>221</v>
      </c>
      <c r="C1104" s="4">
        <v>6</v>
      </c>
      <c r="D1104" s="4" t="s">
        <v>39</v>
      </c>
      <c r="E1104" s="2" t="s">
        <v>38</v>
      </c>
      <c r="F1104" s="2" t="s">
        <v>41</v>
      </c>
      <c r="G1104" s="2" t="s">
        <v>51</v>
      </c>
      <c r="H1104" s="2">
        <v>2013</v>
      </c>
      <c r="I1104" s="21" t="s">
        <v>84</v>
      </c>
      <c r="J1104" s="4"/>
      <c r="Y1104" s="5" t="e">
        <f t="shared" si="85"/>
        <v>#DIV/0!</v>
      </c>
      <c r="AB1104" s="5" t="e">
        <f t="shared" si="86"/>
        <v>#DIV/0!</v>
      </c>
      <c r="AC1104" s="4" t="e">
        <f t="shared" si="87"/>
        <v>#DIV/0!</v>
      </c>
      <c r="AE1104" s="2" t="e">
        <f t="shared" si="88"/>
        <v>#DIV/0!</v>
      </c>
      <c r="AG1104" s="2" t="e">
        <f t="shared" si="89"/>
        <v>#DIV/0!</v>
      </c>
      <c r="AH1104" s="12"/>
    </row>
    <row r="1105" spans="1:34" s="2" customFormat="1" x14ac:dyDescent="0.25">
      <c r="A1105" s="1" t="s">
        <v>50</v>
      </c>
      <c r="B1105" s="3">
        <v>221</v>
      </c>
      <c r="C1105" s="4">
        <v>6</v>
      </c>
      <c r="D1105" s="4" t="s">
        <v>39</v>
      </c>
      <c r="E1105" s="2" t="s">
        <v>38</v>
      </c>
      <c r="F1105" s="2" t="s">
        <v>41</v>
      </c>
      <c r="G1105" s="2" t="s">
        <v>51</v>
      </c>
      <c r="H1105" s="2">
        <v>2014</v>
      </c>
      <c r="I1105" s="21" t="s">
        <v>84</v>
      </c>
      <c r="J1105" s="4"/>
      <c r="Y1105" s="5" t="e">
        <f t="shared" si="85"/>
        <v>#DIV/0!</v>
      </c>
      <c r="AB1105" s="5" t="e">
        <f t="shared" si="86"/>
        <v>#DIV/0!</v>
      </c>
      <c r="AC1105" s="4" t="e">
        <f t="shared" si="87"/>
        <v>#DIV/0!</v>
      </c>
      <c r="AE1105" s="2" t="e">
        <f t="shared" si="88"/>
        <v>#DIV/0!</v>
      </c>
      <c r="AG1105" s="2" t="e">
        <f t="shared" si="89"/>
        <v>#DIV/0!</v>
      </c>
    </row>
    <row r="1106" spans="1:34" s="2" customFormat="1" x14ac:dyDescent="0.25">
      <c r="A1106" s="1" t="s">
        <v>50</v>
      </c>
      <c r="B1106" s="3">
        <v>221</v>
      </c>
      <c r="C1106" s="4">
        <v>6</v>
      </c>
      <c r="D1106" s="4" t="s">
        <v>39</v>
      </c>
      <c r="E1106" s="2" t="s">
        <v>38</v>
      </c>
      <c r="F1106" s="2" t="s">
        <v>41</v>
      </c>
      <c r="G1106" s="2" t="s">
        <v>51</v>
      </c>
      <c r="H1106" s="2">
        <v>2015</v>
      </c>
      <c r="I1106" s="21" t="s">
        <v>84</v>
      </c>
      <c r="J1106" s="4"/>
      <c r="Y1106" s="5" t="e">
        <f t="shared" si="85"/>
        <v>#DIV/0!</v>
      </c>
      <c r="AB1106" s="5" t="e">
        <f t="shared" si="86"/>
        <v>#DIV/0!</v>
      </c>
      <c r="AC1106" s="4" t="e">
        <f t="shared" si="87"/>
        <v>#DIV/0!</v>
      </c>
      <c r="AE1106" s="2" t="e">
        <f t="shared" si="88"/>
        <v>#DIV/0!</v>
      </c>
      <c r="AG1106" s="2" t="e">
        <f t="shared" si="89"/>
        <v>#DIV/0!</v>
      </c>
    </row>
    <row r="1107" spans="1:34" s="31" customFormat="1" x14ac:dyDescent="0.25">
      <c r="A1107" s="29" t="s">
        <v>50</v>
      </c>
      <c r="B1107" s="26">
        <v>222</v>
      </c>
      <c r="C1107" s="4">
        <v>6</v>
      </c>
      <c r="D1107" s="30" t="s">
        <v>39</v>
      </c>
      <c r="E1107" s="31" t="s">
        <v>38</v>
      </c>
      <c r="F1107" s="31" t="s">
        <v>41</v>
      </c>
      <c r="G1107" s="2" t="s">
        <v>51</v>
      </c>
      <c r="H1107" s="31">
        <v>2011</v>
      </c>
      <c r="I1107" s="21" t="s">
        <v>84</v>
      </c>
      <c r="J1107" s="30"/>
      <c r="Y1107" s="32" t="e">
        <f t="shared" si="85"/>
        <v>#DIV/0!</v>
      </c>
      <c r="AB1107" s="32" t="e">
        <f t="shared" si="86"/>
        <v>#DIV/0!</v>
      </c>
      <c r="AC1107" s="30" t="e">
        <f t="shared" si="87"/>
        <v>#DIV/0!</v>
      </c>
      <c r="AE1107" s="31" t="e">
        <f t="shared" si="88"/>
        <v>#DIV/0!</v>
      </c>
      <c r="AG1107" s="31" t="e">
        <f t="shared" si="89"/>
        <v>#DIV/0!</v>
      </c>
    </row>
    <row r="1108" spans="1:34" s="2" customFormat="1" x14ac:dyDescent="0.25">
      <c r="A1108" s="1" t="s">
        <v>50</v>
      </c>
      <c r="B1108" s="3">
        <v>222</v>
      </c>
      <c r="C1108" s="4">
        <v>6</v>
      </c>
      <c r="D1108" s="4" t="s">
        <v>39</v>
      </c>
      <c r="E1108" s="2" t="s">
        <v>38</v>
      </c>
      <c r="F1108" s="2" t="s">
        <v>41</v>
      </c>
      <c r="G1108" s="2" t="s">
        <v>51</v>
      </c>
      <c r="H1108" s="2">
        <v>2012</v>
      </c>
      <c r="I1108" s="21" t="s">
        <v>84</v>
      </c>
      <c r="J1108" s="4"/>
      <c r="Y1108" s="5" t="e">
        <f t="shared" si="85"/>
        <v>#DIV/0!</v>
      </c>
      <c r="AB1108" s="5" t="e">
        <f t="shared" si="86"/>
        <v>#DIV/0!</v>
      </c>
      <c r="AC1108" s="4" t="e">
        <f t="shared" si="87"/>
        <v>#DIV/0!</v>
      </c>
      <c r="AE1108" s="2" t="e">
        <f t="shared" si="88"/>
        <v>#DIV/0!</v>
      </c>
      <c r="AG1108" s="2" t="e">
        <f t="shared" si="89"/>
        <v>#DIV/0!</v>
      </c>
    </row>
    <row r="1109" spans="1:34" s="2" customFormat="1" x14ac:dyDescent="0.25">
      <c r="A1109" s="1" t="s">
        <v>50</v>
      </c>
      <c r="B1109" s="3">
        <v>222</v>
      </c>
      <c r="C1109" s="4">
        <v>6</v>
      </c>
      <c r="D1109" s="4" t="s">
        <v>39</v>
      </c>
      <c r="E1109" s="2" t="s">
        <v>38</v>
      </c>
      <c r="F1109" s="2" t="s">
        <v>41</v>
      </c>
      <c r="G1109" s="2" t="s">
        <v>51</v>
      </c>
      <c r="H1109" s="2">
        <v>2013</v>
      </c>
      <c r="I1109" s="21" t="s">
        <v>84</v>
      </c>
      <c r="J1109" s="4"/>
      <c r="Y1109" s="5" t="e">
        <f t="shared" si="85"/>
        <v>#DIV/0!</v>
      </c>
      <c r="AB1109" s="5" t="e">
        <f t="shared" si="86"/>
        <v>#DIV/0!</v>
      </c>
      <c r="AC1109" s="4" t="e">
        <f t="shared" si="87"/>
        <v>#DIV/0!</v>
      </c>
      <c r="AE1109" s="2" t="e">
        <f t="shared" si="88"/>
        <v>#DIV/0!</v>
      </c>
      <c r="AG1109" s="2" t="e">
        <f t="shared" si="89"/>
        <v>#DIV/0!</v>
      </c>
      <c r="AH1109" s="12"/>
    </row>
    <row r="1110" spans="1:34" s="2" customFormat="1" x14ac:dyDescent="0.25">
      <c r="A1110" s="1" t="s">
        <v>50</v>
      </c>
      <c r="B1110" s="3">
        <v>222</v>
      </c>
      <c r="C1110" s="4">
        <v>6</v>
      </c>
      <c r="D1110" s="4" t="s">
        <v>39</v>
      </c>
      <c r="E1110" s="2" t="s">
        <v>38</v>
      </c>
      <c r="F1110" s="2" t="s">
        <v>41</v>
      </c>
      <c r="G1110" s="2" t="s">
        <v>51</v>
      </c>
      <c r="H1110" s="2">
        <v>2014</v>
      </c>
      <c r="I1110" s="21" t="s">
        <v>84</v>
      </c>
      <c r="J1110" s="4"/>
      <c r="Y1110" s="5" t="e">
        <f t="shared" si="85"/>
        <v>#DIV/0!</v>
      </c>
      <c r="AB1110" s="5" t="e">
        <f t="shared" si="86"/>
        <v>#DIV/0!</v>
      </c>
      <c r="AC1110" s="4" t="e">
        <f t="shared" si="87"/>
        <v>#DIV/0!</v>
      </c>
      <c r="AE1110" s="2" t="e">
        <f t="shared" si="88"/>
        <v>#DIV/0!</v>
      </c>
      <c r="AG1110" s="2" t="e">
        <f t="shared" si="89"/>
        <v>#DIV/0!</v>
      </c>
    </row>
    <row r="1111" spans="1:34" s="2" customFormat="1" x14ac:dyDescent="0.25">
      <c r="A1111" s="1" t="s">
        <v>50</v>
      </c>
      <c r="B1111" s="3">
        <v>222</v>
      </c>
      <c r="C1111" s="4">
        <v>6</v>
      </c>
      <c r="D1111" s="4" t="s">
        <v>39</v>
      </c>
      <c r="E1111" s="2" t="s">
        <v>38</v>
      </c>
      <c r="F1111" s="2" t="s">
        <v>41</v>
      </c>
      <c r="G1111" s="2" t="s">
        <v>51</v>
      </c>
      <c r="H1111" s="2">
        <v>2015</v>
      </c>
      <c r="I1111" s="21" t="s">
        <v>84</v>
      </c>
      <c r="J1111" s="4"/>
      <c r="Y1111" s="5" t="e">
        <f t="shared" si="85"/>
        <v>#DIV/0!</v>
      </c>
      <c r="AB1111" s="5" t="e">
        <f t="shared" si="86"/>
        <v>#DIV/0!</v>
      </c>
      <c r="AC1111" s="4" t="e">
        <f t="shared" si="87"/>
        <v>#DIV/0!</v>
      </c>
      <c r="AE1111" s="2" t="e">
        <f t="shared" si="88"/>
        <v>#DIV/0!</v>
      </c>
      <c r="AG1111" s="2" t="e">
        <f t="shared" si="89"/>
        <v>#DIV/0!</v>
      </c>
    </row>
    <row r="1112" spans="1:34" s="31" customFormat="1" x14ac:dyDescent="0.25">
      <c r="A1112" s="29" t="s">
        <v>50</v>
      </c>
      <c r="B1112" s="26">
        <v>223</v>
      </c>
      <c r="C1112" s="4">
        <v>6</v>
      </c>
      <c r="D1112" s="30" t="s">
        <v>39</v>
      </c>
      <c r="E1112" s="31" t="s">
        <v>38</v>
      </c>
      <c r="F1112" s="31" t="s">
        <v>41</v>
      </c>
      <c r="G1112" s="2" t="s">
        <v>51</v>
      </c>
      <c r="H1112" s="31">
        <v>2011</v>
      </c>
      <c r="I1112" s="21" t="s">
        <v>84</v>
      </c>
      <c r="J1112" s="30"/>
      <c r="Y1112" s="32" t="e">
        <f t="shared" si="85"/>
        <v>#DIV/0!</v>
      </c>
      <c r="AB1112" s="32" t="e">
        <f t="shared" si="86"/>
        <v>#DIV/0!</v>
      </c>
      <c r="AC1112" s="30" t="e">
        <f t="shared" si="87"/>
        <v>#DIV/0!</v>
      </c>
      <c r="AE1112" s="31" t="e">
        <f t="shared" si="88"/>
        <v>#DIV/0!</v>
      </c>
      <c r="AG1112" s="31" t="e">
        <f t="shared" si="89"/>
        <v>#DIV/0!</v>
      </c>
    </row>
    <row r="1113" spans="1:34" s="2" customFormat="1" x14ac:dyDescent="0.25">
      <c r="A1113" s="1" t="s">
        <v>50</v>
      </c>
      <c r="B1113" s="3">
        <v>223</v>
      </c>
      <c r="C1113" s="4">
        <v>6</v>
      </c>
      <c r="D1113" s="4" t="s">
        <v>39</v>
      </c>
      <c r="E1113" s="2" t="s">
        <v>38</v>
      </c>
      <c r="F1113" s="2" t="s">
        <v>41</v>
      </c>
      <c r="G1113" s="2" t="s">
        <v>51</v>
      </c>
      <c r="H1113" s="2">
        <v>2012</v>
      </c>
      <c r="I1113" s="21" t="s">
        <v>84</v>
      </c>
      <c r="J1113" s="4"/>
      <c r="Y1113" s="5" t="e">
        <f t="shared" si="85"/>
        <v>#DIV/0!</v>
      </c>
      <c r="AB1113" s="5" t="e">
        <f t="shared" si="86"/>
        <v>#DIV/0!</v>
      </c>
      <c r="AC1113" s="4" t="e">
        <f t="shared" si="87"/>
        <v>#DIV/0!</v>
      </c>
      <c r="AE1113" s="2" t="e">
        <f t="shared" si="88"/>
        <v>#DIV/0!</v>
      </c>
      <c r="AG1113" s="2" t="e">
        <f t="shared" si="89"/>
        <v>#DIV/0!</v>
      </c>
    </row>
    <row r="1114" spans="1:34" s="2" customFormat="1" x14ac:dyDescent="0.25">
      <c r="A1114" s="1" t="s">
        <v>50</v>
      </c>
      <c r="B1114" s="3">
        <v>223</v>
      </c>
      <c r="C1114" s="4">
        <v>6</v>
      </c>
      <c r="D1114" s="4" t="s">
        <v>39</v>
      </c>
      <c r="E1114" s="2" t="s">
        <v>38</v>
      </c>
      <c r="F1114" s="2" t="s">
        <v>41</v>
      </c>
      <c r="G1114" s="2" t="s">
        <v>51</v>
      </c>
      <c r="H1114" s="2">
        <v>2013</v>
      </c>
      <c r="I1114" s="21" t="s">
        <v>84</v>
      </c>
      <c r="J1114" s="4"/>
      <c r="Y1114" s="5" t="e">
        <f t="shared" si="85"/>
        <v>#DIV/0!</v>
      </c>
      <c r="AB1114" s="5" t="e">
        <f t="shared" si="86"/>
        <v>#DIV/0!</v>
      </c>
      <c r="AC1114" s="4" t="e">
        <f t="shared" si="87"/>
        <v>#DIV/0!</v>
      </c>
      <c r="AE1114" s="2" t="e">
        <f t="shared" si="88"/>
        <v>#DIV/0!</v>
      </c>
      <c r="AG1114" s="2" t="e">
        <f t="shared" si="89"/>
        <v>#DIV/0!</v>
      </c>
      <c r="AH1114" s="12"/>
    </row>
    <row r="1115" spans="1:34" s="2" customFormat="1" x14ac:dyDescent="0.25">
      <c r="A1115" s="1" t="s">
        <v>50</v>
      </c>
      <c r="B1115" s="3">
        <v>223</v>
      </c>
      <c r="C1115" s="4">
        <v>6</v>
      </c>
      <c r="D1115" s="4" t="s">
        <v>39</v>
      </c>
      <c r="E1115" s="2" t="s">
        <v>38</v>
      </c>
      <c r="F1115" s="2" t="s">
        <v>41</v>
      </c>
      <c r="G1115" s="2" t="s">
        <v>51</v>
      </c>
      <c r="H1115" s="2">
        <v>2014</v>
      </c>
      <c r="I1115" s="21" t="s">
        <v>84</v>
      </c>
      <c r="J1115" s="4"/>
      <c r="Y1115" s="5" t="e">
        <f t="shared" si="85"/>
        <v>#DIV/0!</v>
      </c>
      <c r="AB1115" s="5" t="e">
        <f t="shared" si="86"/>
        <v>#DIV/0!</v>
      </c>
      <c r="AC1115" s="4" t="e">
        <f t="shared" si="87"/>
        <v>#DIV/0!</v>
      </c>
      <c r="AE1115" s="2" t="e">
        <f t="shared" si="88"/>
        <v>#DIV/0!</v>
      </c>
      <c r="AG1115" s="2" t="e">
        <f t="shared" si="89"/>
        <v>#DIV/0!</v>
      </c>
    </row>
    <row r="1116" spans="1:34" s="2" customFormat="1" x14ac:dyDescent="0.25">
      <c r="A1116" s="1" t="s">
        <v>50</v>
      </c>
      <c r="B1116" s="3">
        <v>223</v>
      </c>
      <c r="C1116" s="4">
        <v>6</v>
      </c>
      <c r="D1116" s="4" t="s">
        <v>39</v>
      </c>
      <c r="E1116" s="2" t="s">
        <v>38</v>
      </c>
      <c r="F1116" s="2" t="s">
        <v>41</v>
      </c>
      <c r="G1116" s="2" t="s">
        <v>51</v>
      </c>
      <c r="H1116" s="2">
        <v>2015</v>
      </c>
      <c r="I1116" s="21" t="s">
        <v>84</v>
      </c>
      <c r="J1116" s="4"/>
      <c r="Y1116" s="5" t="e">
        <f t="shared" si="85"/>
        <v>#DIV/0!</v>
      </c>
      <c r="AB1116" s="5" t="e">
        <f t="shared" si="86"/>
        <v>#DIV/0!</v>
      </c>
      <c r="AC1116" s="4" t="e">
        <f t="shared" si="87"/>
        <v>#DIV/0!</v>
      </c>
      <c r="AE1116" s="2" t="e">
        <f t="shared" si="88"/>
        <v>#DIV/0!</v>
      </c>
      <c r="AG1116" s="2" t="e">
        <f t="shared" si="89"/>
        <v>#DIV/0!</v>
      </c>
    </row>
    <row r="1117" spans="1:34" s="31" customFormat="1" x14ac:dyDescent="0.25">
      <c r="A1117" s="29" t="s">
        <v>50</v>
      </c>
      <c r="B1117" s="26">
        <v>224</v>
      </c>
      <c r="C1117" s="4">
        <v>6</v>
      </c>
      <c r="D1117" s="30" t="s">
        <v>39</v>
      </c>
      <c r="E1117" s="31" t="s">
        <v>38</v>
      </c>
      <c r="F1117" s="31" t="s">
        <v>41</v>
      </c>
      <c r="G1117" s="2" t="s">
        <v>51</v>
      </c>
      <c r="H1117" s="31">
        <v>2011</v>
      </c>
      <c r="I1117" s="21" t="s">
        <v>84</v>
      </c>
      <c r="J1117" s="30"/>
      <c r="Y1117" s="32" t="e">
        <f t="shared" si="85"/>
        <v>#DIV/0!</v>
      </c>
      <c r="AB1117" s="32" t="e">
        <f t="shared" si="86"/>
        <v>#DIV/0!</v>
      </c>
      <c r="AC1117" s="30" t="e">
        <f t="shared" si="87"/>
        <v>#DIV/0!</v>
      </c>
      <c r="AE1117" s="31" t="e">
        <f t="shared" si="88"/>
        <v>#DIV/0!</v>
      </c>
      <c r="AG1117" s="31" t="e">
        <f t="shared" si="89"/>
        <v>#DIV/0!</v>
      </c>
    </row>
    <row r="1118" spans="1:34" s="2" customFormat="1" x14ac:dyDescent="0.25">
      <c r="A1118" s="1" t="s">
        <v>50</v>
      </c>
      <c r="B1118" s="3">
        <v>224</v>
      </c>
      <c r="C1118" s="4">
        <v>6</v>
      </c>
      <c r="D1118" s="4" t="s">
        <v>39</v>
      </c>
      <c r="E1118" s="2" t="s">
        <v>38</v>
      </c>
      <c r="F1118" s="2" t="s">
        <v>41</v>
      </c>
      <c r="G1118" s="2" t="s">
        <v>51</v>
      </c>
      <c r="H1118" s="2">
        <v>2012</v>
      </c>
      <c r="I1118" s="21" t="s">
        <v>84</v>
      </c>
      <c r="J1118" s="4"/>
      <c r="Y1118" s="5" t="e">
        <f t="shared" si="85"/>
        <v>#DIV/0!</v>
      </c>
      <c r="AB1118" s="5" t="e">
        <f t="shared" si="86"/>
        <v>#DIV/0!</v>
      </c>
      <c r="AC1118" s="4" t="e">
        <f t="shared" si="87"/>
        <v>#DIV/0!</v>
      </c>
      <c r="AE1118" s="2" t="e">
        <f t="shared" si="88"/>
        <v>#DIV/0!</v>
      </c>
      <c r="AG1118" s="2" t="e">
        <f t="shared" si="89"/>
        <v>#DIV/0!</v>
      </c>
    </row>
    <row r="1119" spans="1:34" s="2" customFormat="1" x14ac:dyDescent="0.25">
      <c r="A1119" s="1" t="s">
        <v>50</v>
      </c>
      <c r="B1119" s="3">
        <v>224</v>
      </c>
      <c r="C1119" s="4">
        <v>6</v>
      </c>
      <c r="D1119" s="4" t="s">
        <v>39</v>
      </c>
      <c r="E1119" s="2" t="s">
        <v>38</v>
      </c>
      <c r="F1119" s="2" t="s">
        <v>41</v>
      </c>
      <c r="G1119" s="2" t="s">
        <v>51</v>
      </c>
      <c r="H1119" s="2">
        <v>2013</v>
      </c>
      <c r="I1119" s="21" t="s">
        <v>84</v>
      </c>
      <c r="J1119" s="4"/>
      <c r="Y1119" s="5" t="e">
        <f t="shared" si="85"/>
        <v>#DIV/0!</v>
      </c>
      <c r="AB1119" s="5" t="e">
        <f t="shared" si="86"/>
        <v>#DIV/0!</v>
      </c>
      <c r="AC1119" s="4" t="e">
        <f t="shared" si="87"/>
        <v>#DIV/0!</v>
      </c>
      <c r="AE1119" s="2" t="e">
        <f t="shared" si="88"/>
        <v>#DIV/0!</v>
      </c>
      <c r="AG1119" s="2" t="e">
        <f t="shared" si="89"/>
        <v>#DIV/0!</v>
      </c>
      <c r="AH1119" s="12"/>
    </row>
    <row r="1120" spans="1:34" s="2" customFormat="1" x14ac:dyDescent="0.25">
      <c r="A1120" s="1" t="s">
        <v>50</v>
      </c>
      <c r="B1120" s="3">
        <v>224</v>
      </c>
      <c r="C1120" s="4">
        <v>6</v>
      </c>
      <c r="D1120" s="4" t="s">
        <v>39</v>
      </c>
      <c r="E1120" s="2" t="s">
        <v>38</v>
      </c>
      <c r="F1120" s="2" t="s">
        <v>41</v>
      </c>
      <c r="G1120" s="2" t="s">
        <v>51</v>
      </c>
      <c r="H1120" s="2">
        <v>2014</v>
      </c>
      <c r="I1120" s="21" t="s">
        <v>84</v>
      </c>
      <c r="J1120" s="4"/>
      <c r="Y1120" s="5" t="e">
        <f t="shared" si="85"/>
        <v>#DIV/0!</v>
      </c>
      <c r="AB1120" s="5" t="e">
        <f t="shared" si="86"/>
        <v>#DIV/0!</v>
      </c>
      <c r="AC1120" s="4" t="e">
        <f t="shared" si="87"/>
        <v>#DIV/0!</v>
      </c>
      <c r="AE1120" s="2" t="e">
        <f t="shared" si="88"/>
        <v>#DIV/0!</v>
      </c>
      <c r="AG1120" s="2" t="e">
        <f t="shared" si="89"/>
        <v>#DIV/0!</v>
      </c>
    </row>
    <row r="1121" spans="1:42" x14ac:dyDescent="0.25">
      <c r="A1121" s="1" t="s">
        <v>50</v>
      </c>
      <c r="B1121" s="3">
        <v>224</v>
      </c>
      <c r="C1121" s="4">
        <v>6</v>
      </c>
      <c r="D1121" s="4" t="s">
        <v>39</v>
      </c>
      <c r="E1121" s="2" t="s">
        <v>38</v>
      </c>
      <c r="F1121" s="2" t="s">
        <v>41</v>
      </c>
      <c r="G1121" s="2" t="s">
        <v>51</v>
      </c>
      <c r="H1121" s="2">
        <v>2015</v>
      </c>
      <c r="I1121" s="21" t="s">
        <v>84</v>
      </c>
      <c r="S1121" s="2"/>
      <c r="Y1121" s="5" t="e">
        <f t="shared" si="85"/>
        <v>#DIV/0!</v>
      </c>
      <c r="AB1121" s="5" t="e">
        <f t="shared" si="86"/>
        <v>#DIV/0!</v>
      </c>
      <c r="AC1121" s="4" t="e">
        <f t="shared" si="87"/>
        <v>#DIV/0!</v>
      </c>
      <c r="AE1121" s="2" t="e">
        <f t="shared" si="88"/>
        <v>#DIV/0!</v>
      </c>
      <c r="AG1121" s="2" t="e">
        <f t="shared" si="89"/>
        <v>#DIV/0!</v>
      </c>
      <c r="AH1121" s="2"/>
      <c r="AP1121" s="2"/>
    </row>
    <row r="1122" spans="1:42" s="31" customFormat="1" x14ac:dyDescent="0.25">
      <c r="A1122" s="29" t="s">
        <v>50</v>
      </c>
      <c r="B1122" s="26">
        <v>225</v>
      </c>
      <c r="C1122" s="4">
        <v>6</v>
      </c>
      <c r="D1122" s="30" t="s">
        <v>39</v>
      </c>
      <c r="E1122" s="31" t="s">
        <v>38</v>
      </c>
      <c r="F1122" s="31" t="s">
        <v>41</v>
      </c>
      <c r="G1122" s="2" t="s">
        <v>51</v>
      </c>
      <c r="H1122" s="31">
        <v>2011</v>
      </c>
      <c r="I1122" s="21" t="s">
        <v>84</v>
      </c>
      <c r="J1122" s="30"/>
      <c r="Y1122" s="32" t="e">
        <f t="shared" si="85"/>
        <v>#DIV/0!</v>
      </c>
      <c r="AB1122" s="32" t="e">
        <f t="shared" si="86"/>
        <v>#DIV/0!</v>
      </c>
      <c r="AC1122" s="30" t="e">
        <f t="shared" si="87"/>
        <v>#DIV/0!</v>
      </c>
      <c r="AE1122" s="31" t="e">
        <f t="shared" si="88"/>
        <v>#DIV/0!</v>
      </c>
      <c r="AG1122" s="31" t="e">
        <f t="shared" si="89"/>
        <v>#DIV/0!</v>
      </c>
    </row>
    <row r="1123" spans="1:42" x14ac:dyDescent="0.25">
      <c r="A1123" s="1" t="s">
        <v>50</v>
      </c>
      <c r="B1123" s="3">
        <v>225</v>
      </c>
      <c r="C1123" s="4">
        <v>6</v>
      </c>
      <c r="D1123" s="4" t="s">
        <v>39</v>
      </c>
      <c r="E1123" s="2" t="s">
        <v>38</v>
      </c>
      <c r="F1123" s="2" t="s">
        <v>41</v>
      </c>
      <c r="G1123" s="2" t="s">
        <v>51</v>
      </c>
      <c r="H1123" s="2">
        <v>2012</v>
      </c>
      <c r="I1123" s="21" t="s">
        <v>84</v>
      </c>
      <c r="S1123" s="2"/>
      <c r="Y1123" s="5" t="e">
        <f t="shared" si="85"/>
        <v>#DIV/0!</v>
      </c>
      <c r="AB1123" s="5" t="e">
        <f t="shared" si="86"/>
        <v>#DIV/0!</v>
      </c>
      <c r="AC1123" s="4" t="e">
        <f t="shared" si="87"/>
        <v>#DIV/0!</v>
      </c>
      <c r="AE1123" s="2" t="e">
        <f t="shared" si="88"/>
        <v>#DIV/0!</v>
      </c>
      <c r="AG1123" s="2" t="e">
        <f t="shared" si="89"/>
        <v>#DIV/0!</v>
      </c>
      <c r="AH1123" s="2"/>
      <c r="AP1123" s="2"/>
    </row>
    <row r="1124" spans="1:42" x14ac:dyDescent="0.25">
      <c r="A1124" s="1" t="s">
        <v>50</v>
      </c>
      <c r="B1124" s="3">
        <v>225</v>
      </c>
      <c r="C1124" s="4">
        <v>6</v>
      </c>
      <c r="D1124" s="4" t="s">
        <v>39</v>
      </c>
      <c r="E1124" s="2" t="s">
        <v>38</v>
      </c>
      <c r="F1124" s="2" t="s">
        <v>41</v>
      </c>
      <c r="G1124" s="2" t="s">
        <v>51</v>
      </c>
      <c r="H1124" s="2">
        <v>2013</v>
      </c>
      <c r="I1124" s="21" t="s">
        <v>84</v>
      </c>
      <c r="S1124" s="2"/>
      <c r="Y1124" s="5" t="e">
        <f t="shared" si="85"/>
        <v>#DIV/0!</v>
      </c>
      <c r="AB1124" s="5" t="e">
        <f t="shared" si="86"/>
        <v>#DIV/0!</v>
      </c>
      <c r="AC1124" s="4" t="e">
        <f t="shared" si="87"/>
        <v>#DIV/0!</v>
      </c>
      <c r="AE1124" s="2" t="e">
        <f t="shared" si="88"/>
        <v>#DIV/0!</v>
      </c>
      <c r="AG1124" s="2" t="e">
        <f t="shared" si="89"/>
        <v>#DIV/0!</v>
      </c>
      <c r="AP1124" s="2"/>
    </row>
    <row r="1125" spans="1:42" x14ac:dyDescent="0.25">
      <c r="A1125" s="1" t="s">
        <v>50</v>
      </c>
      <c r="B1125" s="3">
        <v>225</v>
      </c>
      <c r="C1125" s="4">
        <v>6</v>
      </c>
      <c r="D1125" s="4" t="s">
        <v>39</v>
      </c>
      <c r="E1125" s="2" t="s">
        <v>38</v>
      </c>
      <c r="F1125" s="2" t="s">
        <v>41</v>
      </c>
      <c r="G1125" s="2" t="s">
        <v>51</v>
      </c>
      <c r="H1125" s="2">
        <v>2014</v>
      </c>
      <c r="I1125" s="21" t="s">
        <v>84</v>
      </c>
      <c r="S1125" s="2"/>
      <c r="Y1125" s="5" t="e">
        <f t="shared" si="85"/>
        <v>#DIV/0!</v>
      </c>
      <c r="AB1125" s="5" t="e">
        <f t="shared" si="86"/>
        <v>#DIV/0!</v>
      </c>
      <c r="AC1125" s="4" t="e">
        <f t="shared" si="87"/>
        <v>#DIV/0!</v>
      </c>
      <c r="AE1125" s="2" t="e">
        <f t="shared" si="88"/>
        <v>#DIV/0!</v>
      </c>
      <c r="AG1125" s="2" t="e">
        <f t="shared" si="89"/>
        <v>#DIV/0!</v>
      </c>
      <c r="AH1125" s="2"/>
      <c r="AP1125" s="2"/>
    </row>
    <row r="1126" spans="1:42" x14ac:dyDescent="0.25">
      <c r="A1126" s="1" t="s">
        <v>50</v>
      </c>
      <c r="B1126" s="3">
        <v>225</v>
      </c>
      <c r="C1126" s="4">
        <v>6</v>
      </c>
      <c r="D1126" s="4" t="s">
        <v>39</v>
      </c>
      <c r="E1126" s="2" t="s">
        <v>38</v>
      </c>
      <c r="F1126" s="2" t="s">
        <v>41</v>
      </c>
      <c r="G1126" s="2" t="s">
        <v>51</v>
      </c>
      <c r="H1126" s="2">
        <v>2015</v>
      </c>
      <c r="I1126" s="21" t="s">
        <v>84</v>
      </c>
      <c r="S1126" s="2"/>
      <c r="Y1126" s="5" t="e">
        <f t="shared" si="85"/>
        <v>#DIV/0!</v>
      </c>
      <c r="AB1126" s="5" t="e">
        <f t="shared" si="86"/>
        <v>#DIV/0!</v>
      </c>
      <c r="AC1126" s="4" t="e">
        <f t="shared" si="87"/>
        <v>#DIV/0!</v>
      </c>
      <c r="AE1126" s="2" t="e">
        <f t="shared" si="88"/>
        <v>#DIV/0!</v>
      </c>
      <c r="AG1126" s="2" t="e">
        <f t="shared" si="89"/>
        <v>#DIV/0!</v>
      </c>
      <c r="AH1126" s="2"/>
      <c r="AP1126" s="2"/>
    </row>
    <row r="1127" spans="1:42" s="31" customFormat="1" x14ac:dyDescent="0.25">
      <c r="A1127" s="29" t="s">
        <v>50</v>
      </c>
      <c r="B1127" s="26">
        <v>226</v>
      </c>
      <c r="C1127" s="4">
        <v>6</v>
      </c>
      <c r="D1127" s="30" t="s">
        <v>39</v>
      </c>
      <c r="E1127" s="31" t="s">
        <v>38</v>
      </c>
      <c r="F1127" s="31" t="s">
        <v>41</v>
      </c>
      <c r="G1127" s="2" t="s">
        <v>51</v>
      </c>
      <c r="H1127" s="31">
        <v>2011</v>
      </c>
      <c r="I1127" s="21" t="s">
        <v>97</v>
      </c>
      <c r="J1127" s="30"/>
      <c r="S1127" s="29"/>
      <c r="Y1127" s="32" t="e">
        <f t="shared" si="85"/>
        <v>#DIV/0!</v>
      </c>
      <c r="AB1127" s="32" t="e">
        <f t="shared" si="86"/>
        <v>#DIV/0!</v>
      </c>
      <c r="AC1127" s="30" t="e">
        <f t="shared" si="87"/>
        <v>#DIV/0!</v>
      </c>
      <c r="AE1127" s="31" t="e">
        <f t="shared" si="88"/>
        <v>#DIV/0!</v>
      </c>
      <c r="AG1127" s="31" t="e">
        <f t="shared" si="89"/>
        <v>#DIV/0!</v>
      </c>
    </row>
    <row r="1128" spans="1:42" x14ac:dyDescent="0.25">
      <c r="A1128" s="1" t="s">
        <v>50</v>
      </c>
      <c r="B1128" s="3">
        <v>226</v>
      </c>
      <c r="C1128" s="4">
        <v>6</v>
      </c>
      <c r="D1128" s="4" t="s">
        <v>39</v>
      </c>
      <c r="E1128" s="2" t="s">
        <v>38</v>
      </c>
      <c r="F1128" s="2" t="s">
        <v>41</v>
      </c>
      <c r="G1128" s="2" t="s">
        <v>51</v>
      </c>
      <c r="H1128" s="2">
        <v>2012</v>
      </c>
      <c r="I1128" s="21" t="s">
        <v>97</v>
      </c>
      <c r="K1128" s="2">
        <v>78</v>
      </c>
      <c r="L1128" s="2">
        <f>K1128-67</f>
        <v>11</v>
      </c>
      <c r="M1128" s="2">
        <f>K1128-78</f>
        <v>0</v>
      </c>
      <c r="N1128" s="2">
        <f>K1128-95</f>
        <v>-17</v>
      </c>
      <c r="O1128" s="2">
        <v>4</v>
      </c>
      <c r="U1128" s="2">
        <v>2</v>
      </c>
      <c r="V1128" s="2">
        <v>215</v>
      </c>
      <c r="W1128" s="2">
        <v>25</v>
      </c>
      <c r="X1128" s="2">
        <v>82</v>
      </c>
      <c r="Y1128" s="5">
        <f t="shared" si="85"/>
        <v>3.28</v>
      </c>
      <c r="Z1128" s="2">
        <v>4</v>
      </c>
      <c r="AA1128" s="2">
        <v>19</v>
      </c>
      <c r="AB1128" s="5">
        <f t="shared" si="86"/>
        <v>0.76</v>
      </c>
      <c r="AC1128" s="4">
        <f t="shared" si="87"/>
        <v>23.170731707317074</v>
      </c>
      <c r="AD1128" s="2">
        <v>0</v>
      </c>
      <c r="AE1128" s="2">
        <f t="shared" si="88"/>
        <v>0</v>
      </c>
      <c r="AF1128" s="2">
        <v>1</v>
      </c>
      <c r="AG1128" s="2">
        <f t="shared" si="89"/>
        <v>4</v>
      </c>
      <c r="AH1128" s="12" t="s">
        <v>73</v>
      </c>
      <c r="AI1128" s="2">
        <v>4</v>
      </c>
      <c r="AJ1128" s="2">
        <v>3</v>
      </c>
      <c r="AK1128" s="2">
        <v>1</v>
      </c>
      <c r="AL1128" s="2">
        <v>2</v>
      </c>
      <c r="AM1128" s="2">
        <v>3</v>
      </c>
      <c r="AN1128" s="2">
        <v>4</v>
      </c>
      <c r="AP1128" s="11"/>
    </row>
    <row r="1129" spans="1:42" x14ac:dyDescent="0.25">
      <c r="A1129" s="1" t="s">
        <v>50</v>
      </c>
      <c r="B1129" s="3">
        <v>226</v>
      </c>
      <c r="C1129" s="4">
        <v>6</v>
      </c>
      <c r="D1129" s="4" t="s">
        <v>39</v>
      </c>
      <c r="E1129" s="2" t="s">
        <v>38</v>
      </c>
      <c r="F1129" s="2" t="s">
        <v>41</v>
      </c>
      <c r="G1129" s="2" t="s">
        <v>51</v>
      </c>
      <c r="H1129" s="2">
        <v>2013</v>
      </c>
      <c r="I1129" s="21" t="s">
        <v>97</v>
      </c>
      <c r="Y1129" s="5" t="e">
        <f t="shared" si="85"/>
        <v>#DIV/0!</v>
      </c>
      <c r="AB1129" s="5" t="e">
        <f t="shared" si="86"/>
        <v>#DIV/0!</v>
      </c>
      <c r="AC1129" s="4" t="e">
        <f t="shared" si="87"/>
        <v>#DIV/0!</v>
      </c>
      <c r="AE1129" s="2" t="e">
        <f t="shared" si="88"/>
        <v>#DIV/0!</v>
      </c>
      <c r="AG1129" s="2" t="e">
        <f t="shared" si="89"/>
        <v>#DIV/0!</v>
      </c>
      <c r="AP1129" s="2"/>
    </row>
    <row r="1130" spans="1:42" x14ac:dyDescent="0.25">
      <c r="A1130" s="1" t="s">
        <v>50</v>
      </c>
      <c r="B1130" s="3">
        <v>226</v>
      </c>
      <c r="C1130" s="4">
        <v>6</v>
      </c>
      <c r="D1130" s="4" t="s">
        <v>39</v>
      </c>
      <c r="E1130" s="2" t="s">
        <v>38</v>
      </c>
      <c r="F1130" s="2" t="s">
        <v>41</v>
      </c>
      <c r="G1130" s="2" t="s">
        <v>51</v>
      </c>
      <c r="H1130" s="2">
        <v>2014</v>
      </c>
      <c r="I1130" s="21" t="s">
        <v>97</v>
      </c>
      <c r="Y1130" s="5" t="e">
        <f t="shared" si="85"/>
        <v>#DIV/0!</v>
      </c>
      <c r="AB1130" s="5" t="e">
        <f t="shared" si="86"/>
        <v>#DIV/0!</v>
      </c>
      <c r="AC1130" s="4" t="e">
        <f t="shared" si="87"/>
        <v>#DIV/0!</v>
      </c>
      <c r="AE1130" s="2" t="e">
        <f t="shared" si="88"/>
        <v>#DIV/0!</v>
      </c>
      <c r="AG1130" s="2" t="e">
        <f t="shared" si="89"/>
        <v>#DIV/0!</v>
      </c>
      <c r="AH1130" s="2"/>
      <c r="AP1130" s="2"/>
    </row>
    <row r="1131" spans="1:42" x14ac:dyDescent="0.25">
      <c r="A1131" s="1" t="s">
        <v>50</v>
      </c>
      <c r="B1131" s="3">
        <v>226</v>
      </c>
      <c r="C1131" s="4">
        <v>6</v>
      </c>
      <c r="D1131" s="4" t="s">
        <v>39</v>
      </c>
      <c r="E1131" s="2" t="s">
        <v>38</v>
      </c>
      <c r="F1131" s="2" t="s">
        <v>41</v>
      </c>
      <c r="G1131" s="2" t="s">
        <v>51</v>
      </c>
      <c r="H1131" s="2">
        <v>2015</v>
      </c>
      <c r="I1131" s="21" t="s">
        <v>97</v>
      </c>
      <c r="Y1131" s="5" t="e">
        <f t="shared" si="85"/>
        <v>#DIV/0!</v>
      </c>
      <c r="AB1131" s="5" t="e">
        <f t="shared" si="86"/>
        <v>#DIV/0!</v>
      </c>
      <c r="AC1131" s="4" t="e">
        <f t="shared" si="87"/>
        <v>#DIV/0!</v>
      </c>
      <c r="AE1131" s="2" t="e">
        <f t="shared" si="88"/>
        <v>#DIV/0!</v>
      </c>
      <c r="AG1131" s="2" t="e">
        <f t="shared" si="89"/>
        <v>#DIV/0!</v>
      </c>
      <c r="AH1131" s="2"/>
      <c r="AP1131" s="2"/>
    </row>
    <row r="1132" spans="1:42" s="31" customFormat="1" x14ac:dyDescent="0.25">
      <c r="A1132" s="29" t="s">
        <v>50</v>
      </c>
      <c r="B1132" s="26">
        <v>227</v>
      </c>
      <c r="C1132" s="4">
        <v>6</v>
      </c>
      <c r="D1132" s="30" t="s">
        <v>39</v>
      </c>
      <c r="E1132" s="31" t="s">
        <v>38</v>
      </c>
      <c r="F1132" s="31" t="s">
        <v>41</v>
      </c>
      <c r="G1132" s="2" t="s">
        <v>51</v>
      </c>
      <c r="H1132" s="31">
        <v>2011</v>
      </c>
      <c r="I1132" s="21" t="s">
        <v>84</v>
      </c>
      <c r="J1132" s="30"/>
      <c r="Y1132" s="32" t="e">
        <f t="shared" si="85"/>
        <v>#DIV/0!</v>
      </c>
      <c r="AB1132" s="32" t="e">
        <f t="shared" si="86"/>
        <v>#DIV/0!</v>
      </c>
      <c r="AC1132" s="30" t="e">
        <f t="shared" si="87"/>
        <v>#DIV/0!</v>
      </c>
      <c r="AE1132" s="31" t="e">
        <f t="shared" si="88"/>
        <v>#DIV/0!</v>
      </c>
      <c r="AG1132" s="31" t="e">
        <f t="shared" si="89"/>
        <v>#DIV/0!</v>
      </c>
    </row>
    <row r="1133" spans="1:42" x14ac:dyDescent="0.25">
      <c r="A1133" s="1" t="s">
        <v>50</v>
      </c>
      <c r="B1133" s="3">
        <v>227</v>
      </c>
      <c r="C1133" s="4">
        <v>6</v>
      </c>
      <c r="D1133" s="4" t="s">
        <v>39</v>
      </c>
      <c r="E1133" s="2" t="s">
        <v>38</v>
      </c>
      <c r="F1133" s="2" t="s">
        <v>41</v>
      </c>
      <c r="G1133" s="2" t="s">
        <v>51</v>
      </c>
      <c r="H1133" s="2">
        <v>2012</v>
      </c>
      <c r="I1133" s="21" t="s">
        <v>84</v>
      </c>
      <c r="S1133" s="2"/>
      <c r="Y1133" s="5" t="e">
        <f t="shared" ref="Y1133:Y1196" si="90">(X1133+(AB1133*AD1133))/W1133</f>
        <v>#DIV/0!</v>
      </c>
      <c r="AB1133" s="5" t="e">
        <f t="shared" ref="AB1133:AB1196" si="91">AA1133/(W1133-AD1133)</f>
        <v>#DIV/0!</v>
      </c>
      <c r="AC1133" s="4" t="e">
        <f t="shared" ref="AC1133:AC1196" si="92">AB1133*100/Y1133</f>
        <v>#DIV/0!</v>
      </c>
      <c r="AE1133" s="2" t="e">
        <f t="shared" ref="AE1133:AE1196" si="93">AD1133*100/W1133</f>
        <v>#DIV/0!</v>
      </c>
      <c r="AG1133" s="2" t="e">
        <f t="shared" ref="AG1133:AG1196" si="94">AF1133*100/W1133</f>
        <v>#DIV/0!</v>
      </c>
      <c r="AH1133" s="2"/>
      <c r="AP1133" s="2"/>
    </row>
    <row r="1134" spans="1:42" x14ac:dyDescent="0.25">
      <c r="A1134" s="1" t="s">
        <v>50</v>
      </c>
      <c r="B1134" s="3">
        <v>227</v>
      </c>
      <c r="C1134" s="4">
        <v>6</v>
      </c>
      <c r="D1134" s="4" t="s">
        <v>39</v>
      </c>
      <c r="E1134" s="2" t="s">
        <v>38</v>
      </c>
      <c r="F1134" s="2" t="s">
        <v>41</v>
      </c>
      <c r="G1134" s="2" t="s">
        <v>51</v>
      </c>
      <c r="H1134" s="2">
        <v>2013</v>
      </c>
      <c r="I1134" s="21" t="s">
        <v>84</v>
      </c>
      <c r="S1134" s="2"/>
      <c r="Y1134" s="5" t="e">
        <f t="shared" si="90"/>
        <v>#DIV/0!</v>
      </c>
      <c r="AB1134" s="5" t="e">
        <f t="shared" si="91"/>
        <v>#DIV/0!</v>
      </c>
      <c r="AC1134" s="4" t="e">
        <f t="shared" si="92"/>
        <v>#DIV/0!</v>
      </c>
      <c r="AE1134" s="2" t="e">
        <f t="shared" si="93"/>
        <v>#DIV/0!</v>
      </c>
      <c r="AG1134" s="2" t="e">
        <f t="shared" si="94"/>
        <v>#DIV/0!</v>
      </c>
      <c r="AP1134" s="2"/>
    </row>
    <row r="1135" spans="1:42" x14ac:dyDescent="0.25">
      <c r="A1135" s="1" t="s">
        <v>50</v>
      </c>
      <c r="B1135" s="3">
        <v>227</v>
      </c>
      <c r="C1135" s="4">
        <v>6</v>
      </c>
      <c r="D1135" s="4" t="s">
        <v>39</v>
      </c>
      <c r="E1135" s="2" t="s">
        <v>38</v>
      </c>
      <c r="F1135" s="2" t="s">
        <v>41</v>
      </c>
      <c r="G1135" s="2" t="s">
        <v>51</v>
      </c>
      <c r="H1135" s="2">
        <v>2014</v>
      </c>
      <c r="I1135" s="21" t="s">
        <v>84</v>
      </c>
      <c r="S1135" s="2"/>
      <c r="Y1135" s="5" t="e">
        <f t="shared" si="90"/>
        <v>#DIV/0!</v>
      </c>
      <c r="AB1135" s="5" t="e">
        <f t="shared" si="91"/>
        <v>#DIV/0!</v>
      </c>
      <c r="AC1135" s="4" t="e">
        <f t="shared" si="92"/>
        <v>#DIV/0!</v>
      </c>
      <c r="AE1135" s="2" t="e">
        <f t="shared" si="93"/>
        <v>#DIV/0!</v>
      </c>
      <c r="AG1135" s="2" t="e">
        <f t="shared" si="94"/>
        <v>#DIV/0!</v>
      </c>
      <c r="AH1135" s="2"/>
      <c r="AP1135" s="2"/>
    </row>
    <row r="1136" spans="1:42" x14ac:dyDescent="0.25">
      <c r="A1136" s="1" t="s">
        <v>50</v>
      </c>
      <c r="B1136" s="3">
        <v>227</v>
      </c>
      <c r="C1136" s="4">
        <v>6</v>
      </c>
      <c r="D1136" s="4" t="s">
        <v>39</v>
      </c>
      <c r="E1136" s="2" t="s">
        <v>38</v>
      </c>
      <c r="F1136" s="2" t="s">
        <v>41</v>
      </c>
      <c r="G1136" s="2" t="s">
        <v>51</v>
      </c>
      <c r="H1136" s="2">
        <v>2015</v>
      </c>
      <c r="I1136" s="21" t="s">
        <v>84</v>
      </c>
      <c r="S1136" s="2"/>
      <c r="Y1136" s="5" t="e">
        <f t="shared" si="90"/>
        <v>#DIV/0!</v>
      </c>
      <c r="AB1136" s="5" t="e">
        <f t="shared" si="91"/>
        <v>#DIV/0!</v>
      </c>
      <c r="AC1136" s="4" t="e">
        <f t="shared" si="92"/>
        <v>#DIV/0!</v>
      </c>
      <c r="AE1136" s="2" t="e">
        <f t="shared" si="93"/>
        <v>#DIV/0!</v>
      </c>
      <c r="AG1136" s="2" t="e">
        <f t="shared" si="94"/>
        <v>#DIV/0!</v>
      </c>
      <c r="AH1136" s="2"/>
      <c r="AP1136" s="2"/>
    </row>
    <row r="1137" spans="1:34" s="31" customFormat="1" x14ac:dyDescent="0.25">
      <c r="A1137" s="29" t="s">
        <v>50</v>
      </c>
      <c r="B1137" s="26">
        <v>228</v>
      </c>
      <c r="C1137" s="4">
        <v>6</v>
      </c>
      <c r="D1137" s="30" t="s">
        <v>39</v>
      </c>
      <c r="E1137" s="31" t="s">
        <v>38</v>
      </c>
      <c r="F1137" s="31" t="s">
        <v>41</v>
      </c>
      <c r="G1137" s="2" t="s">
        <v>51</v>
      </c>
      <c r="H1137" s="31">
        <v>2011</v>
      </c>
      <c r="I1137" s="21" t="s">
        <v>84</v>
      </c>
      <c r="J1137" s="30"/>
      <c r="Y1137" s="32" t="e">
        <f t="shared" si="90"/>
        <v>#DIV/0!</v>
      </c>
      <c r="AB1137" s="32" t="e">
        <f t="shared" si="91"/>
        <v>#DIV/0!</v>
      </c>
      <c r="AC1137" s="30" t="e">
        <f t="shared" si="92"/>
        <v>#DIV/0!</v>
      </c>
      <c r="AE1137" s="31" t="e">
        <f t="shared" si="93"/>
        <v>#DIV/0!</v>
      </c>
      <c r="AG1137" s="31" t="e">
        <f t="shared" si="94"/>
        <v>#DIV/0!</v>
      </c>
    </row>
    <row r="1138" spans="1:34" s="2" customFormat="1" x14ac:dyDescent="0.25">
      <c r="A1138" s="1" t="s">
        <v>50</v>
      </c>
      <c r="B1138" s="3">
        <v>228</v>
      </c>
      <c r="C1138" s="4">
        <v>6</v>
      </c>
      <c r="D1138" s="4" t="s">
        <v>39</v>
      </c>
      <c r="E1138" s="2" t="s">
        <v>38</v>
      </c>
      <c r="F1138" s="2" t="s">
        <v>41</v>
      </c>
      <c r="G1138" s="2" t="s">
        <v>51</v>
      </c>
      <c r="H1138" s="2">
        <v>2012</v>
      </c>
      <c r="I1138" s="21" t="s">
        <v>84</v>
      </c>
      <c r="J1138" s="4"/>
      <c r="Y1138" s="5" t="e">
        <f t="shared" si="90"/>
        <v>#DIV/0!</v>
      </c>
      <c r="AB1138" s="5" t="e">
        <f t="shared" si="91"/>
        <v>#DIV/0!</v>
      </c>
      <c r="AC1138" s="4" t="e">
        <f t="shared" si="92"/>
        <v>#DIV/0!</v>
      </c>
      <c r="AE1138" s="2" t="e">
        <f t="shared" si="93"/>
        <v>#DIV/0!</v>
      </c>
      <c r="AG1138" s="2" t="e">
        <f t="shared" si="94"/>
        <v>#DIV/0!</v>
      </c>
    </row>
    <row r="1139" spans="1:34" s="2" customFormat="1" x14ac:dyDescent="0.25">
      <c r="A1139" s="1" t="s">
        <v>50</v>
      </c>
      <c r="B1139" s="3">
        <v>228</v>
      </c>
      <c r="C1139" s="4">
        <v>6</v>
      </c>
      <c r="D1139" s="4" t="s">
        <v>39</v>
      </c>
      <c r="E1139" s="2" t="s">
        <v>38</v>
      </c>
      <c r="F1139" s="2" t="s">
        <v>41</v>
      </c>
      <c r="G1139" s="2" t="s">
        <v>51</v>
      </c>
      <c r="H1139" s="2">
        <v>2013</v>
      </c>
      <c r="I1139" s="21" t="s">
        <v>84</v>
      </c>
      <c r="J1139" s="4"/>
      <c r="Y1139" s="5" t="e">
        <f t="shared" si="90"/>
        <v>#DIV/0!</v>
      </c>
      <c r="AB1139" s="5" t="e">
        <f t="shared" si="91"/>
        <v>#DIV/0!</v>
      </c>
      <c r="AC1139" s="4" t="e">
        <f t="shared" si="92"/>
        <v>#DIV/0!</v>
      </c>
      <c r="AE1139" s="2" t="e">
        <f t="shared" si="93"/>
        <v>#DIV/0!</v>
      </c>
      <c r="AG1139" s="2" t="e">
        <f t="shared" si="94"/>
        <v>#DIV/0!</v>
      </c>
      <c r="AH1139" s="12"/>
    </row>
    <row r="1140" spans="1:34" s="2" customFormat="1" x14ac:dyDescent="0.25">
      <c r="A1140" s="1" t="s">
        <v>50</v>
      </c>
      <c r="B1140" s="3">
        <v>228</v>
      </c>
      <c r="C1140" s="4">
        <v>6</v>
      </c>
      <c r="D1140" s="4" t="s">
        <v>39</v>
      </c>
      <c r="E1140" s="2" t="s">
        <v>38</v>
      </c>
      <c r="F1140" s="2" t="s">
        <v>41</v>
      </c>
      <c r="G1140" s="2" t="s">
        <v>51</v>
      </c>
      <c r="H1140" s="2">
        <v>2014</v>
      </c>
      <c r="I1140" s="21" t="s">
        <v>84</v>
      </c>
      <c r="J1140" s="4"/>
      <c r="Y1140" s="5" t="e">
        <f t="shared" si="90"/>
        <v>#DIV/0!</v>
      </c>
      <c r="AB1140" s="5" t="e">
        <f t="shared" si="91"/>
        <v>#DIV/0!</v>
      </c>
      <c r="AC1140" s="4" t="e">
        <f t="shared" si="92"/>
        <v>#DIV/0!</v>
      </c>
      <c r="AE1140" s="2" t="e">
        <f t="shared" si="93"/>
        <v>#DIV/0!</v>
      </c>
      <c r="AG1140" s="2" t="e">
        <f t="shared" si="94"/>
        <v>#DIV/0!</v>
      </c>
    </row>
    <row r="1141" spans="1:34" s="2" customFormat="1" x14ac:dyDescent="0.25">
      <c r="A1141" s="1" t="s">
        <v>50</v>
      </c>
      <c r="B1141" s="3">
        <v>228</v>
      </c>
      <c r="C1141" s="4">
        <v>6</v>
      </c>
      <c r="D1141" s="4" t="s">
        <v>39</v>
      </c>
      <c r="E1141" s="2" t="s">
        <v>38</v>
      </c>
      <c r="F1141" s="2" t="s">
        <v>41</v>
      </c>
      <c r="G1141" s="2" t="s">
        <v>51</v>
      </c>
      <c r="H1141" s="2">
        <v>2015</v>
      </c>
      <c r="I1141" s="21" t="s">
        <v>84</v>
      </c>
      <c r="J1141" s="4"/>
      <c r="Y1141" s="5" t="e">
        <f t="shared" si="90"/>
        <v>#DIV/0!</v>
      </c>
      <c r="AB1141" s="5" t="e">
        <f t="shared" si="91"/>
        <v>#DIV/0!</v>
      </c>
      <c r="AC1141" s="4" t="e">
        <f t="shared" si="92"/>
        <v>#DIV/0!</v>
      </c>
      <c r="AE1141" s="2" t="e">
        <f t="shared" si="93"/>
        <v>#DIV/0!</v>
      </c>
      <c r="AG1141" s="2" t="e">
        <f t="shared" si="94"/>
        <v>#DIV/0!</v>
      </c>
    </row>
    <row r="1142" spans="1:34" s="31" customFormat="1" x14ac:dyDescent="0.25">
      <c r="A1142" s="29" t="s">
        <v>50</v>
      </c>
      <c r="B1142" s="26">
        <v>229</v>
      </c>
      <c r="C1142" s="4">
        <v>6</v>
      </c>
      <c r="D1142" s="30" t="s">
        <v>39</v>
      </c>
      <c r="E1142" s="31" t="s">
        <v>38</v>
      </c>
      <c r="F1142" s="31" t="s">
        <v>41</v>
      </c>
      <c r="G1142" s="2" t="s">
        <v>51</v>
      </c>
      <c r="H1142" s="31">
        <v>2011</v>
      </c>
      <c r="I1142" s="21" t="s">
        <v>97</v>
      </c>
      <c r="J1142" s="30"/>
      <c r="Y1142" s="32" t="e">
        <f t="shared" si="90"/>
        <v>#DIV/0!</v>
      </c>
      <c r="AB1142" s="32" t="e">
        <f t="shared" si="91"/>
        <v>#DIV/0!</v>
      </c>
      <c r="AC1142" s="30" t="e">
        <f t="shared" si="92"/>
        <v>#DIV/0!</v>
      </c>
      <c r="AE1142" s="31" t="e">
        <f t="shared" si="93"/>
        <v>#DIV/0!</v>
      </c>
      <c r="AG1142" s="31" t="e">
        <f t="shared" si="94"/>
        <v>#DIV/0!</v>
      </c>
    </row>
    <row r="1143" spans="1:34" s="2" customFormat="1" x14ac:dyDescent="0.25">
      <c r="A1143" s="1" t="s">
        <v>50</v>
      </c>
      <c r="B1143" s="3">
        <v>229</v>
      </c>
      <c r="C1143" s="4">
        <v>6</v>
      </c>
      <c r="D1143" s="4" t="s">
        <v>39</v>
      </c>
      <c r="E1143" s="2" t="s">
        <v>38</v>
      </c>
      <c r="F1143" s="2" t="s">
        <v>41</v>
      </c>
      <c r="G1143" s="2" t="s">
        <v>51</v>
      </c>
      <c r="H1143" s="2">
        <v>2012</v>
      </c>
      <c r="I1143" s="21" t="s">
        <v>97</v>
      </c>
      <c r="J1143" s="4"/>
      <c r="K1143" s="2">
        <v>82</v>
      </c>
      <c r="L1143" s="2">
        <f>K1143-67</f>
        <v>15</v>
      </c>
      <c r="M1143" s="2">
        <f>K1143-78</f>
        <v>4</v>
      </c>
      <c r="N1143" s="2">
        <f>K1143-95</f>
        <v>-13</v>
      </c>
      <c r="O1143" s="2">
        <v>3</v>
      </c>
      <c r="U1143" s="2">
        <v>1</v>
      </c>
      <c r="Y1143" s="5" t="e">
        <f t="shared" si="90"/>
        <v>#DIV/0!</v>
      </c>
      <c r="AB1143" s="5" t="e">
        <f t="shared" si="91"/>
        <v>#DIV/0!</v>
      </c>
      <c r="AC1143" s="4" t="e">
        <f t="shared" si="92"/>
        <v>#DIV/0!</v>
      </c>
      <c r="AE1143" s="2" t="e">
        <f t="shared" si="93"/>
        <v>#DIV/0!</v>
      </c>
      <c r="AG1143" s="2" t="e">
        <f t="shared" si="94"/>
        <v>#DIV/0!</v>
      </c>
    </row>
    <row r="1144" spans="1:34" s="2" customFormat="1" x14ac:dyDescent="0.25">
      <c r="A1144" s="1" t="s">
        <v>50</v>
      </c>
      <c r="B1144" s="3">
        <v>229</v>
      </c>
      <c r="C1144" s="4">
        <v>6</v>
      </c>
      <c r="D1144" s="4" t="s">
        <v>39</v>
      </c>
      <c r="E1144" s="2" t="s">
        <v>38</v>
      </c>
      <c r="F1144" s="2" t="s">
        <v>41</v>
      </c>
      <c r="G1144" s="2" t="s">
        <v>51</v>
      </c>
      <c r="H1144" s="2">
        <v>2013</v>
      </c>
      <c r="I1144" s="21" t="s">
        <v>97</v>
      </c>
      <c r="J1144" s="4"/>
      <c r="Y1144" s="5" t="e">
        <f t="shared" si="90"/>
        <v>#DIV/0!</v>
      </c>
      <c r="AB1144" s="5" t="e">
        <f t="shared" si="91"/>
        <v>#DIV/0!</v>
      </c>
      <c r="AC1144" s="4" t="e">
        <f t="shared" si="92"/>
        <v>#DIV/0!</v>
      </c>
      <c r="AE1144" s="2" t="e">
        <f t="shared" si="93"/>
        <v>#DIV/0!</v>
      </c>
      <c r="AG1144" s="2" t="e">
        <f t="shared" si="94"/>
        <v>#DIV/0!</v>
      </c>
      <c r="AH1144" s="12"/>
    </row>
    <row r="1145" spans="1:34" s="2" customFormat="1" x14ac:dyDescent="0.25">
      <c r="A1145" s="1" t="s">
        <v>50</v>
      </c>
      <c r="B1145" s="3">
        <v>229</v>
      </c>
      <c r="C1145" s="4">
        <v>6</v>
      </c>
      <c r="D1145" s="4" t="s">
        <v>39</v>
      </c>
      <c r="E1145" s="2" t="s">
        <v>38</v>
      </c>
      <c r="F1145" s="2" t="s">
        <v>41</v>
      </c>
      <c r="G1145" s="2" t="s">
        <v>51</v>
      </c>
      <c r="H1145" s="2">
        <v>2014</v>
      </c>
      <c r="I1145" s="21" t="s">
        <v>97</v>
      </c>
      <c r="J1145" s="4"/>
      <c r="Y1145" s="5" t="e">
        <f t="shared" si="90"/>
        <v>#DIV/0!</v>
      </c>
      <c r="AB1145" s="5" t="e">
        <f t="shared" si="91"/>
        <v>#DIV/0!</v>
      </c>
      <c r="AC1145" s="4" t="e">
        <f t="shared" si="92"/>
        <v>#DIV/0!</v>
      </c>
      <c r="AE1145" s="2" t="e">
        <f t="shared" si="93"/>
        <v>#DIV/0!</v>
      </c>
      <c r="AG1145" s="2" t="e">
        <f t="shared" si="94"/>
        <v>#DIV/0!</v>
      </c>
    </row>
    <row r="1146" spans="1:34" s="2" customFormat="1" x14ac:dyDescent="0.25">
      <c r="A1146" s="1" t="s">
        <v>50</v>
      </c>
      <c r="B1146" s="3">
        <v>229</v>
      </c>
      <c r="C1146" s="4">
        <v>6</v>
      </c>
      <c r="D1146" s="4" t="s">
        <v>39</v>
      </c>
      <c r="E1146" s="2" t="s">
        <v>38</v>
      </c>
      <c r="F1146" s="2" t="s">
        <v>41</v>
      </c>
      <c r="G1146" s="2" t="s">
        <v>51</v>
      </c>
      <c r="H1146" s="2">
        <v>2015</v>
      </c>
      <c r="I1146" s="21" t="s">
        <v>97</v>
      </c>
      <c r="J1146" s="4"/>
      <c r="Y1146" s="5" t="e">
        <f t="shared" si="90"/>
        <v>#DIV/0!</v>
      </c>
      <c r="AB1146" s="5" t="e">
        <f t="shared" si="91"/>
        <v>#DIV/0!</v>
      </c>
      <c r="AC1146" s="4" t="e">
        <f t="shared" si="92"/>
        <v>#DIV/0!</v>
      </c>
      <c r="AE1146" s="2" t="e">
        <f t="shared" si="93"/>
        <v>#DIV/0!</v>
      </c>
      <c r="AG1146" s="2" t="e">
        <f t="shared" si="94"/>
        <v>#DIV/0!</v>
      </c>
    </row>
    <row r="1147" spans="1:34" s="31" customFormat="1" x14ac:dyDescent="0.25">
      <c r="A1147" s="29" t="s">
        <v>50</v>
      </c>
      <c r="B1147" s="26">
        <v>230</v>
      </c>
      <c r="C1147" s="4">
        <v>6</v>
      </c>
      <c r="D1147" s="30" t="s">
        <v>39</v>
      </c>
      <c r="E1147" s="31" t="s">
        <v>38</v>
      </c>
      <c r="F1147" s="31" t="s">
        <v>41</v>
      </c>
      <c r="G1147" s="2" t="s">
        <v>51</v>
      </c>
      <c r="H1147" s="31">
        <v>2011</v>
      </c>
      <c r="I1147" s="21" t="s">
        <v>84</v>
      </c>
      <c r="J1147" s="30"/>
      <c r="Y1147" s="32" t="e">
        <f t="shared" si="90"/>
        <v>#DIV/0!</v>
      </c>
      <c r="AB1147" s="32" t="e">
        <f t="shared" si="91"/>
        <v>#DIV/0!</v>
      </c>
      <c r="AC1147" s="30" t="e">
        <f t="shared" si="92"/>
        <v>#DIV/0!</v>
      </c>
      <c r="AE1147" s="31" t="e">
        <f t="shared" si="93"/>
        <v>#DIV/0!</v>
      </c>
      <c r="AG1147" s="31" t="e">
        <f t="shared" si="94"/>
        <v>#DIV/0!</v>
      </c>
    </row>
    <row r="1148" spans="1:34" s="2" customFormat="1" x14ac:dyDescent="0.25">
      <c r="A1148" s="1" t="s">
        <v>50</v>
      </c>
      <c r="B1148" s="3">
        <v>230</v>
      </c>
      <c r="C1148" s="4">
        <v>6</v>
      </c>
      <c r="D1148" s="4" t="s">
        <v>39</v>
      </c>
      <c r="E1148" s="2" t="s">
        <v>38</v>
      </c>
      <c r="F1148" s="2" t="s">
        <v>41</v>
      </c>
      <c r="G1148" s="2" t="s">
        <v>51</v>
      </c>
      <c r="H1148" s="2">
        <v>2012</v>
      </c>
      <c r="I1148" s="21" t="s">
        <v>84</v>
      </c>
      <c r="J1148" s="4"/>
      <c r="Y1148" s="5" t="e">
        <f t="shared" si="90"/>
        <v>#DIV/0!</v>
      </c>
      <c r="AB1148" s="5" t="e">
        <f t="shared" si="91"/>
        <v>#DIV/0!</v>
      </c>
      <c r="AC1148" s="4" t="e">
        <f t="shared" si="92"/>
        <v>#DIV/0!</v>
      </c>
      <c r="AE1148" s="2" t="e">
        <f t="shared" si="93"/>
        <v>#DIV/0!</v>
      </c>
      <c r="AG1148" s="2" t="e">
        <f t="shared" si="94"/>
        <v>#DIV/0!</v>
      </c>
    </row>
    <row r="1149" spans="1:34" s="2" customFormat="1" x14ac:dyDescent="0.25">
      <c r="A1149" s="1" t="s">
        <v>50</v>
      </c>
      <c r="B1149" s="3">
        <v>230</v>
      </c>
      <c r="C1149" s="4">
        <v>6</v>
      </c>
      <c r="D1149" s="4" t="s">
        <v>39</v>
      </c>
      <c r="E1149" s="2" t="s">
        <v>38</v>
      </c>
      <c r="F1149" s="2" t="s">
        <v>41</v>
      </c>
      <c r="G1149" s="2" t="s">
        <v>51</v>
      </c>
      <c r="H1149" s="2">
        <v>2013</v>
      </c>
      <c r="I1149" s="21" t="s">
        <v>84</v>
      </c>
      <c r="J1149" s="4"/>
      <c r="Y1149" s="5" t="e">
        <f t="shared" si="90"/>
        <v>#DIV/0!</v>
      </c>
      <c r="AB1149" s="5" t="e">
        <f t="shared" si="91"/>
        <v>#DIV/0!</v>
      </c>
      <c r="AC1149" s="4" t="e">
        <f t="shared" si="92"/>
        <v>#DIV/0!</v>
      </c>
      <c r="AE1149" s="2" t="e">
        <f t="shared" si="93"/>
        <v>#DIV/0!</v>
      </c>
      <c r="AG1149" s="2" t="e">
        <f t="shared" si="94"/>
        <v>#DIV/0!</v>
      </c>
      <c r="AH1149" s="12"/>
    </row>
    <row r="1150" spans="1:34" s="2" customFormat="1" x14ac:dyDescent="0.25">
      <c r="A1150" s="1" t="s">
        <v>50</v>
      </c>
      <c r="B1150" s="3">
        <v>230</v>
      </c>
      <c r="C1150" s="4">
        <v>6</v>
      </c>
      <c r="D1150" s="4" t="s">
        <v>39</v>
      </c>
      <c r="E1150" s="2" t="s">
        <v>38</v>
      </c>
      <c r="F1150" s="2" t="s">
        <v>41</v>
      </c>
      <c r="G1150" s="2" t="s">
        <v>51</v>
      </c>
      <c r="H1150" s="2">
        <v>2014</v>
      </c>
      <c r="I1150" s="21" t="s">
        <v>84</v>
      </c>
      <c r="J1150" s="4"/>
      <c r="Y1150" s="5" t="e">
        <f t="shared" si="90"/>
        <v>#DIV/0!</v>
      </c>
      <c r="AB1150" s="5" t="e">
        <f t="shared" si="91"/>
        <v>#DIV/0!</v>
      </c>
      <c r="AC1150" s="4" t="e">
        <f t="shared" si="92"/>
        <v>#DIV/0!</v>
      </c>
      <c r="AE1150" s="2" t="e">
        <f t="shared" si="93"/>
        <v>#DIV/0!</v>
      </c>
      <c r="AG1150" s="2" t="e">
        <f t="shared" si="94"/>
        <v>#DIV/0!</v>
      </c>
    </row>
    <row r="1151" spans="1:34" s="2" customFormat="1" x14ac:dyDescent="0.25">
      <c r="A1151" s="1" t="s">
        <v>50</v>
      </c>
      <c r="B1151" s="3">
        <v>230</v>
      </c>
      <c r="C1151" s="4">
        <v>6</v>
      </c>
      <c r="D1151" s="4" t="s">
        <v>39</v>
      </c>
      <c r="E1151" s="2" t="s">
        <v>38</v>
      </c>
      <c r="F1151" s="2" t="s">
        <v>41</v>
      </c>
      <c r="G1151" s="2" t="s">
        <v>51</v>
      </c>
      <c r="H1151" s="2">
        <v>2015</v>
      </c>
      <c r="I1151" s="21" t="s">
        <v>84</v>
      </c>
      <c r="J1151" s="4"/>
      <c r="Y1151" s="5" t="e">
        <f t="shared" si="90"/>
        <v>#DIV/0!</v>
      </c>
      <c r="AB1151" s="5" t="e">
        <f t="shared" si="91"/>
        <v>#DIV/0!</v>
      </c>
      <c r="AC1151" s="4" t="e">
        <f t="shared" si="92"/>
        <v>#DIV/0!</v>
      </c>
      <c r="AE1151" s="2" t="e">
        <f t="shared" si="93"/>
        <v>#DIV/0!</v>
      </c>
      <c r="AG1151" s="2" t="e">
        <f t="shared" si="94"/>
        <v>#DIV/0!</v>
      </c>
    </row>
    <row r="1152" spans="1:34" s="31" customFormat="1" x14ac:dyDescent="0.25">
      <c r="A1152" s="29" t="s">
        <v>50</v>
      </c>
      <c r="B1152" s="26">
        <v>231</v>
      </c>
      <c r="C1152" s="4">
        <v>6</v>
      </c>
      <c r="D1152" s="30" t="s">
        <v>39</v>
      </c>
      <c r="E1152" s="31" t="s">
        <v>38</v>
      </c>
      <c r="F1152" s="31" t="s">
        <v>41</v>
      </c>
      <c r="G1152" s="2" t="s">
        <v>51</v>
      </c>
      <c r="H1152" s="31">
        <v>2011</v>
      </c>
      <c r="I1152" s="21" t="s">
        <v>84</v>
      </c>
      <c r="J1152" s="30"/>
      <c r="Y1152" s="32" t="e">
        <f t="shared" si="90"/>
        <v>#DIV/0!</v>
      </c>
      <c r="AB1152" s="32" t="e">
        <f t="shared" si="91"/>
        <v>#DIV/0!</v>
      </c>
      <c r="AC1152" s="30" t="e">
        <f t="shared" si="92"/>
        <v>#DIV/0!</v>
      </c>
      <c r="AE1152" s="31" t="e">
        <f t="shared" si="93"/>
        <v>#DIV/0!</v>
      </c>
      <c r="AG1152" s="31" t="e">
        <f t="shared" si="94"/>
        <v>#DIV/0!</v>
      </c>
    </row>
    <row r="1153" spans="1:42" x14ac:dyDescent="0.25">
      <c r="A1153" s="1" t="s">
        <v>50</v>
      </c>
      <c r="B1153" s="3">
        <v>231</v>
      </c>
      <c r="C1153" s="4">
        <v>6</v>
      </c>
      <c r="D1153" s="4" t="s">
        <v>39</v>
      </c>
      <c r="E1153" s="2" t="s">
        <v>38</v>
      </c>
      <c r="F1153" s="2" t="s">
        <v>41</v>
      </c>
      <c r="G1153" s="2" t="s">
        <v>51</v>
      </c>
      <c r="H1153" s="2">
        <v>2012</v>
      </c>
      <c r="I1153" s="21" t="s">
        <v>84</v>
      </c>
      <c r="S1153" s="2"/>
      <c r="Y1153" s="5" t="e">
        <f t="shared" si="90"/>
        <v>#DIV/0!</v>
      </c>
      <c r="AB1153" s="5" t="e">
        <f t="shared" si="91"/>
        <v>#DIV/0!</v>
      </c>
      <c r="AC1153" s="4" t="e">
        <f t="shared" si="92"/>
        <v>#DIV/0!</v>
      </c>
      <c r="AE1153" s="2" t="e">
        <f t="shared" si="93"/>
        <v>#DIV/0!</v>
      </c>
      <c r="AG1153" s="2" t="e">
        <f t="shared" si="94"/>
        <v>#DIV/0!</v>
      </c>
      <c r="AH1153" s="2"/>
      <c r="AP1153" s="2"/>
    </row>
    <row r="1154" spans="1:42" x14ac:dyDescent="0.25">
      <c r="A1154" s="1" t="s">
        <v>50</v>
      </c>
      <c r="B1154" s="3">
        <v>231</v>
      </c>
      <c r="C1154" s="4">
        <v>6</v>
      </c>
      <c r="D1154" s="4" t="s">
        <v>39</v>
      </c>
      <c r="E1154" s="2" t="s">
        <v>38</v>
      </c>
      <c r="F1154" s="2" t="s">
        <v>41</v>
      </c>
      <c r="G1154" s="2" t="s">
        <v>51</v>
      </c>
      <c r="H1154" s="2">
        <v>2013</v>
      </c>
      <c r="I1154" s="21" t="s">
        <v>84</v>
      </c>
      <c r="S1154" s="2"/>
      <c r="Y1154" s="5" t="e">
        <f t="shared" si="90"/>
        <v>#DIV/0!</v>
      </c>
      <c r="AB1154" s="5" t="e">
        <f t="shared" si="91"/>
        <v>#DIV/0!</v>
      </c>
      <c r="AC1154" s="4" t="e">
        <f t="shared" si="92"/>
        <v>#DIV/0!</v>
      </c>
      <c r="AE1154" s="2" t="e">
        <f t="shared" si="93"/>
        <v>#DIV/0!</v>
      </c>
      <c r="AG1154" s="2" t="e">
        <f t="shared" si="94"/>
        <v>#DIV/0!</v>
      </c>
      <c r="AP1154" s="2"/>
    </row>
    <row r="1155" spans="1:42" x14ac:dyDescent="0.25">
      <c r="A1155" s="1" t="s">
        <v>50</v>
      </c>
      <c r="B1155" s="3">
        <v>231</v>
      </c>
      <c r="C1155" s="4">
        <v>6</v>
      </c>
      <c r="D1155" s="4" t="s">
        <v>39</v>
      </c>
      <c r="E1155" s="2" t="s">
        <v>38</v>
      </c>
      <c r="F1155" s="2" t="s">
        <v>41</v>
      </c>
      <c r="G1155" s="2" t="s">
        <v>51</v>
      </c>
      <c r="H1155" s="2">
        <v>2014</v>
      </c>
      <c r="I1155" s="21" t="s">
        <v>84</v>
      </c>
      <c r="S1155" s="2"/>
      <c r="Y1155" s="5" t="e">
        <f t="shared" si="90"/>
        <v>#DIV/0!</v>
      </c>
      <c r="AB1155" s="5" t="e">
        <f t="shared" si="91"/>
        <v>#DIV/0!</v>
      </c>
      <c r="AC1155" s="4" t="e">
        <f t="shared" si="92"/>
        <v>#DIV/0!</v>
      </c>
      <c r="AE1155" s="2" t="e">
        <f t="shared" si="93"/>
        <v>#DIV/0!</v>
      </c>
      <c r="AG1155" s="2" t="e">
        <f t="shared" si="94"/>
        <v>#DIV/0!</v>
      </c>
      <c r="AH1155" s="2"/>
      <c r="AP1155" s="2"/>
    </row>
    <row r="1156" spans="1:42" x14ac:dyDescent="0.25">
      <c r="A1156" s="1" t="s">
        <v>50</v>
      </c>
      <c r="B1156" s="3">
        <v>231</v>
      </c>
      <c r="C1156" s="4">
        <v>6</v>
      </c>
      <c r="D1156" s="4" t="s">
        <v>39</v>
      </c>
      <c r="E1156" s="2" t="s">
        <v>38</v>
      </c>
      <c r="F1156" s="2" t="s">
        <v>41</v>
      </c>
      <c r="G1156" s="2" t="s">
        <v>51</v>
      </c>
      <c r="H1156" s="2">
        <v>2015</v>
      </c>
      <c r="I1156" s="21" t="s">
        <v>84</v>
      </c>
      <c r="S1156" s="2"/>
      <c r="Y1156" s="5" t="e">
        <f t="shared" si="90"/>
        <v>#DIV/0!</v>
      </c>
      <c r="AB1156" s="5" t="e">
        <f t="shared" si="91"/>
        <v>#DIV/0!</v>
      </c>
      <c r="AC1156" s="4" t="e">
        <f t="shared" si="92"/>
        <v>#DIV/0!</v>
      </c>
      <c r="AE1156" s="2" t="e">
        <f t="shared" si="93"/>
        <v>#DIV/0!</v>
      </c>
      <c r="AG1156" s="2" t="e">
        <f t="shared" si="94"/>
        <v>#DIV/0!</v>
      </c>
      <c r="AH1156" s="2"/>
      <c r="AP1156" s="2"/>
    </row>
    <row r="1157" spans="1:42" s="31" customFormat="1" x14ac:dyDescent="0.25">
      <c r="A1157" s="29" t="s">
        <v>50</v>
      </c>
      <c r="B1157" s="26">
        <v>232</v>
      </c>
      <c r="C1157" s="4">
        <v>6</v>
      </c>
      <c r="D1157" s="30" t="s">
        <v>39</v>
      </c>
      <c r="E1157" s="31" t="s">
        <v>38</v>
      </c>
      <c r="F1157" s="31" t="s">
        <v>41</v>
      </c>
      <c r="G1157" s="2" t="s">
        <v>51</v>
      </c>
      <c r="H1157" s="31">
        <v>2011</v>
      </c>
      <c r="I1157" s="21" t="s">
        <v>84</v>
      </c>
      <c r="J1157" s="30"/>
      <c r="Y1157" s="32" t="e">
        <f t="shared" si="90"/>
        <v>#DIV/0!</v>
      </c>
      <c r="AB1157" s="32" t="e">
        <f t="shared" si="91"/>
        <v>#DIV/0!</v>
      </c>
      <c r="AC1157" s="30" t="e">
        <f t="shared" si="92"/>
        <v>#DIV/0!</v>
      </c>
      <c r="AE1157" s="31" t="e">
        <f t="shared" si="93"/>
        <v>#DIV/0!</v>
      </c>
      <c r="AG1157" s="31" t="e">
        <f t="shared" si="94"/>
        <v>#DIV/0!</v>
      </c>
    </row>
    <row r="1158" spans="1:42" x14ac:dyDescent="0.25">
      <c r="A1158" s="1" t="s">
        <v>50</v>
      </c>
      <c r="B1158" s="3">
        <v>232</v>
      </c>
      <c r="C1158" s="4">
        <v>6</v>
      </c>
      <c r="D1158" s="4" t="s">
        <v>39</v>
      </c>
      <c r="E1158" s="2" t="s">
        <v>38</v>
      </c>
      <c r="F1158" s="2" t="s">
        <v>41</v>
      </c>
      <c r="G1158" s="2" t="s">
        <v>51</v>
      </c>
      <c r="H1158" s="2">
        <v>2012</v>
      </c>
      <c r="I1158" s="21" t="s">
        <v>84</v>
      </c>
      <c r="S1158" s="2"/>
      <c r="Y1158" s="5" t="e">
        <f t="shared" si="90"/>
        <v>#DIV/0!</v>
      </c>
      <c r="AB1158" s="5" t="e">
        <f t="shared" si="91"/>
        <v>#DIV/0!</v>
      </c>
      <c r="AC1158" s="4" t="e">
        <f t="shared" si="92"/>
        <v>#DIV/0!</v>
      </c>
      <c r="AE1158" s="2" t="e">
        <f t="shared" si="93"/>
        <v>#DIV/0!</v>
      </c>
      <c r="AG1158" s="2" t="e">
        <f t="shared" si="94"/>
        <v>#DIV/0!</v>
      </c>
      <c r="AH1158" s="2"/>
      <c r="AP1158" s="2"/>
    </row>
    <row r="1159" spans="1:42" x14ac:dyDescent="0.25">
      <c r="A1159" s="1" t="s">
        <v>50</v>
      </c>
      <c r="B1159" s="3">
        <v>232</v>
      </c>
      <c r="C1159" s="4">
        <v>6</v>
      </c>
      <c r="D1159" s="4" t="s">
        <v>39</v>
      </c>
      <c r="E1159" s="2" t="s">
        <v>38</v>
      </c>
      <c r="F1159" s="2" t="s">
        <v>41</v>
      </c>
      <c r="G1159" s="2" t="s">
        <v>51</v>
      </c>
      <c r="H1159" s="2">
        <v>2013</v>
      </c>
      <c r="I1159" s="21" t="s">
        <v>84</v>
      </c>
      <c r="S1159" s="2"/>
      <c r="Y1159" s="5" t="e">
        <f t="shared" si="90"/>
        <v>#DIV/0!</v>
      </c>
      <c r="AB1159" s="5" t="e">
        <f t="shared" si="91"/>
        <v>#DIV/0!</v>
      </c>
      <c r="AC1159" s="4" t="e">
        <f t="shared" si="92"/>
        <v>#DIV/0!</v>
      </c>
      <c r="AE1159" s="2" t="e">
        <f t="shared" si="93"/>
        <v>#DIV/0!</v>
      </c>
      <c r="AG1159" s="2" t="e">
        <f t="shared" si="94"/>
        <v>#DIV/0!</v>
      </c>
      <c r="AP1159" s="2"/>
    </row>
    <row r="1160" spans="1:42" x14ac:dyDescent="0.25">
      <c r="A1160" s="1" t="s">
        <v>50</v>
      </c>
      <c r="B1160" s="3">
        <v>232</v>
      </c>
      <c r="C1160" s="4">
        <v>6</v>
      </c>
      <c r="D1160" s="4" t="s">
        <v>39</v>
      </c>
      <c r="E1160" s="2" t="s">
        <v>38</v>
      </c>
      <c r="F1160" s="2" t="s">
        <v>41</v>
      </c>
      <c r="G1160" s="2" t="s">
        <v>51</v>
      </c>
      <c r="H1160" s="2">
        <v>2014</v>
      </c>
      <c r="I1160" s="21" t="s">
        <v>84</v>
      </c>
      <c r="S1160" s="2"/>
      <c r="Y1160" s="5" t="e">
        <f t="shared" si="90"/>
        <v>#DIV/0!</v>
      </c>
      <c r="AB1160" s="5" t="e">
        <f t="shared" si="91"/>
        <v>#DIV/0!</v>
      </c>
      <c r="AC1160" s="4" t="e">
        <f t="shared" si="92"/>
        <v>#DIV/0!</v>
      </c>
      <c r="AE1160" s="2" t="e">
        <f t="shared" si="93"/>
        <v>#DIV/0!</v>
      </c>
      <c r="AG1160" s="2" t="e">
        <f t="shared" si="94"/>
        <v>#DIV/0!</v>
      </c>
      <c r="AH1160" s="2"/>
      <c r="AP1160" s="2"/>
    </row>
    <row r="1161" spans="1:42" x14ac:dyDescent="0.25">
      <c r="A1161" s="1" t="s">
        <v>50</v>
      </c>
      <c r="B1161" s="3">
        <v>232</v>
      </c>
      <c r="C1161" s="4">
        <v>6</v>
      </c>
      <c r="D1161" s="4" t="s">
        <v>39</v>
      </c>
      <c r="E1161" s="2" t="s">
        <v>38</v>
      </c>
      <c r="F1161" s="2" t="s">
        <v>41</v>
      </c>
      <c r="G1161" s="2" t="s">
        <v>51</v>
      </c>
      <c r="H1161" s="2">
        <v>2015</v>
      </c>
      <c r="I1161" s="21" t="s">
        <v>84</v>
      </c>
      <c r="S1161" s="2"/>
      <c r="Y1161" s="5" t="e">
        <f t="shared" si="90"/>
        <v>#DIV/0!</v>
      </c>
      <c r="AB1161" s="5" t="e">
        <f t="shared" si="91"/>
        <v>#DIV/0!</v>
      </c>
      <c r="AC1161" s="4" t="e">
        <f t="shared" si="92"/>
        <v>#DIV/0!</v>
      </c>
      <c r="AE1161" s="2" t="e">
        <f t="shared" si="93"/>
        <v>#DIV/0!</v>
      </c>
      <c r="AG1161" s="2" t="e">
        <f t="shared" si="94"/>
        <v>#DIV/0!</v>
      </c>
      <c r="AH1161" s="2"/>
      <c r="AP1161" s="2"/>
    </row>
    <row r="1162" spans="1:42" s="31" customFormat="1" x14ac:dyDescent="0.25">
      <c r="A1162" s="29" t="s">
        <v>50</v>
      </c>
      <c r="B1162" s="26">
        <v>233</v>
      </c>
      <c r="C1162" s="4">
        <v>6</v>
      </c>
      <c r="D1162" s="30" t="s">
        <v>39</v>
      </c>
      <c r="E1162" s="31" t="s">
        <v>38</v>
      </c>
      <c r="F1162" s="31" t="s">
        <v>41</v>
      </c>
      <c r="G1162" s="2" t="s">
        <v>51</v>
      </c>
      <c r="H1162" s="31">
        <v>2011</v>
      </c>
      <c r="I1162" s="21" t="s">
        <v>84</v>
      </c>
      <c r="J1162" s="30"/>
      <c r="K1162" s="31">
        <v>58</v>
      </c>
      <c r="L1162" s="31">
        <f>K1162-53</f>
        <v>5</v>
      </c>
      <c r="M1162" s="31">
        <f>K1162-70</f>
        <v>-12</v>
      </c>
      <c r="N1162" s="31">
        <f>K1162-85</f>
        <v>-27</v>
      </c>
      <c r="O1162" s="31">
        <v>4</v>
      </c>
      <c r="U1162" s="31">
        <v>3</v>
      </c>
      <c r="Y1162" s="32" t="e">
        <f t="shared" si="90"/>
        <v>#DIV/0!</v>
      </c>
      <c r="AB1162" s="32" t="e">
        <f t="shared" si="91"/>
        <v>#DIV/0!</v>
      </c>
      <c r="AC1162" s="30" t="e">
        <f t="shared" si="92"/>
        <v>#DIV/0!</v>
      </c>
      <c r="AE1162" s="31" t="e">
        <f t="shared" si="93"/>
        <v>#DIV/0!</v>
      </c>
      <c r="AG1162" s="31" t="e">
        <f t="shared" si="94"/>
        <v>#DIV/0!</v>
      </c>
      <c r="AH1162" s="33"/>
      <c r="AO1162" s="31">
        <v>4</v>
      </c>
    </row>
    <row r="1163" spans="1:42" x14ac:dyDescent="0.25">
      <c r="A1163" s="1" t="s">
        <v>50</v>
      </c>
      <c r="B1163" s="3">
        <v>233</v>
      </c>
      <c r="C1163" s="4">
        <v>6</v>
      </c>
      <c r="D1163" s="4" t="s">
        <v>39</v>
      </c>
      <c r="E1163" s="2" t="s">
        <v>38</v>
      </c>
      <c r="F1163" s="2" t="s">
        <v>41</v>
      </c>
      <c r="G1163" s="2" t="s">
        <v>51</v>
      </c>
      <c r="H1163" s="2">
        <v>2012</v>
      </c>
      <c r="I1163" s="21" t="s">
        <v>84</v>
      </c>
      <c r="S1163" s="2"/>
      <c r="Y1163" s="5" t="e">
        <f t="shared" si="90"/>
        <v>#DIV/0!</v>
      </c>
      <c r="AB1163" s="5" t="e">
        <f t="shared" si="91"/>
        <v>#DIV/0!</v>
      </c>
      <c r="AC1163" s="4" t="e">
        <f t="shared" si="92"/>
        <v>#DIV/0!</v>
      </c>
      <c r="AE1163" s="2" t="e">
        <f t="shared" si="93"/>
        <v>#DIV/0!</v>
      </c>
      <c r="AG1163" s="2" t="e">
        <f t="shared" si="94"/>
        <v>#DIV/0!</v>
      </c>
      <c r="AH1163" s="2"/>
      <c r="AP1163" s="2"/>
    </row>
    <row r="1164" spans="1:42" x14ac:dyDescent="0.25">
      <c r="A1164" s="1" t="s">
        <v>50</v>
      </c>
      <c r="B1164" s="3">
        <v>233</v>
      </c>
      <c r="C1164" s="4">
        <v>6</v>
      </c>
      <c r="D1164" s="4" t="s">
        <v>39</v>
      </c>
      <c r="E1164" s="2" t="s">
        <v>38</v>
      </c>
      <c r="F1164" s="2" t="s">
        <v>41</v>
      </c>
      <c r="G1164" s="2" t="s">
        <v>51</v>
      </c>
      <c r="H1164" s="2">
        <v>2013</v>
      </c>
      <c r="I1164" s="21" t="s">
        <v>84</v>
      </c>
      <c r="S1164" s="2"/>
      <c r="Y1164" s="5" t="e">
        <f t="shared" si="90"/>
        <v>#DIV/0!</v>
      </c>
      <c r="AB1164" s="5" t="e">
        <f t="shared" si="91"/>
        <v>#DIV/0!</v>
      </c>
      <c r="AC1164" s="4" t="e">
        <f t="shared" si="92"/>
        <v>#DIV/0!</v>
      </c>
      <c r="AE1164" s="2" t="e">
        <f t="shared" si="93"/>
        <v>#DIV/0!</v>
      </c>
      <c r="AG1164" s="2" t="e">
        <f t="shared" si="94"/>
        <v>#DIV/0!</v>
      </c>
      <c r="AP1164" s="2"/>
    </row>
    <row r="1165" spans="1:42" x14ac:dyDescent="0.25">
      <c r="A1165" s="1" t="s">
        <v>50</v>
      </c>
      <c r="B1165" s="3">
        <v>233</v>
      </c>
      <c r="C1165" s="4">
        <v>6</v>
      </c>
      <c r="D1165" s="4" t="s">
        <v>39</v>
      </c>
      <c r="E1165" s="2" t="s">
        <v>38</v>
      </c>
      <c r="F1165" s="2" t="s">
        <v>41</v>
      </c>
      <c r="G1165" s="2" t="s">
        <v>51</v>
      </c>
      <c r="H1165" s="2">
        <v>2014</v>
      </c>
      <c r="I1165" s="21" t="s">
        <v>84</v>
      </c>
      <c r="S1165" s="2"/>
      <c r="Y1165" s="5" t="e">
        <f t="shared" si="90"/>
        <v>#DIV/0!</v>
      </c>
      <c r="AB1165" s="5" t="e">
        <f t="shared" si="91"/>
        <v>#DIV/0!</v>
      </c>
      <c r="AC1165" s="4" t="e">
        <f t="shared" si="92"/>
        <v>#DIV/0!</v>
      </c>
      <c r="AE1165" s="2" t="e">
        <f t="shared" si="93"/>
        <v>#DIV/0!</v>
      </c>
      <c r="AG1165" s="2" t="e">
        <f t="shared" si="94"/>
        <v>#DIV/0!</v>
      </c>
      <c r="AH1165" s="2"/>
      <c r="AP1165" s="2"/>
    </row>
    <row r="1166" spans="1:42" x14ac:dyDescent="0.25">
      <c r="A1166" s="1" t="s">
        <v>50</v>
      </c>
      <c r="B1166" s="3">
        <v>233</v>
      </c>
      <c r="C1166" s="4">
        <v>6</v>
      </c>
      <c r="D1166" s="4" t="s">
        <v>39</v>
      </c>
      <c r="E1166" s="2" t="s">
        <v>38</v>
      </c>
      <c r="F1166" s="2" t="s">
        <v>41</v>
      </c>
      <c r="G1166" s="2" t="s">
        <v>51</v>
      </c>
      <c r="H1166" s="2">
        <v>2015</v>
      </c>
      <c r="I1166" s="21" t="s">
        <v>84</v>
      </c>
      <c r="S1166" s="2"/>
      <c r="Y1166" s="5" t="e">
        <f t="shared" si="90"/>
        <v>#DIV/0!</v>
      </c>
      <c r="AB1166" s="5" t="e">
        <f t="shared" si="91"/>
        <v>#DIV/0!</v>
      </c>
      <c r="AC1166" s="4" t="e">
        <f t="shared" si="92"/>
        <v>#DIV/0!</v>
      </c>
      <c r="AE1166" s="2" t="e">
        <f t="shared" si="93"/>
        <v>#DIV/0!</v>
      </c>
      <c r="AG1166" s="2" t="e">
        <f t="shared" si="94"/>
        <v>#DIV/0!</v>
      </c>
      <c r="AH1166" s="2"/>
      <c r="AP1166" s="2"/>
    </row>
    <row r="1167" spans="1:42" s="31" customFormat="1" x14ac:dyDescent="0.25">
      <c r="A1167" s="29" t="s">
        <v>50</v>
      </c>
      <c r="B1167" s="26">
        <v>234</v>
      </c>
      <c r="C1167" s="4">
        <v>6</v>
      </c>
      <c r="D1167" s="30" t="s">
        <v>39</v>
      </c>
      <c r="E1167" s="31" t="s">
        <v>38</v>
      </c>
      <c r="F1167" s="31" t="s">
        <v>41</v>
      </c>
      <c r="G1167" s="2" t="s">
        <v>51</v>
      </c>
      <c r="H1167" s="31">
        <v>2011</v>
      </c>
      <c r="I1167" s="21" t="s">
        <v>97</v>
      </c>
      <c r="J1167" s="30">
        <v>3</v>
      </c>
      <c r="K1167" s="31">
        <v>81</v>
      </c>
      <c r="L1167" s="31">
        <f>K1167-53</f>
        <v>28</v>
      </c>
      <c r="M1167" s="31">
        <f>K1167-70</f>
        <v>11</v>
      </c>
      <c r="N1167" s="31">
        <f>K1167-85</f>
        <v>-4</v>
      </c>
      <c r="O1167" s="31">
        <v>1</v>
      </c>
      <c r="U1167" s="31">
        <v>0</v>
      </c>
      <c r="Y1167" s="32" t="e">
        <f t="shared" si="90"/>
        <v>#DIV/0!</v>
      </c>
      <c r="AB1167" s="32" t="e">
        <f t="shared" si="91"/>
        <v>#DIV/0!</v>
      </c>
      <c r="AC1167" s="30" t="e">
        <f t="shared" si="92"/>
        <v>#DIV/0!</v>
      </c>
      <c r="AE1167" s="31" t="e">
        <f t="shared" si="93"/>
        <v>#DIV/0!</v>
      </c>
      <c r="AG1167" s="31" t="e">
        <f t="shared" si="94"/>
        <v>#DIV/0!</v>
      </c>
      <c r="AH1167" s="33"/>
      <c r="AO1167" s="31">
        <v>5</v>
      </c>
    </row>
    <row r="1168" spans="1:42" x14ac:dyDescent="0.25">
      <c r="A1168" s="1" t="s">
        <v>50</v>
      </c>
      <c r="B1168" s="3">
        <v>234</v>
      </c>
      <c r="C1168" s="4">
        <v>6</v>
      </c>
      <c r="D1168" s="4" t="s">
        <v>39</v>
      </c>
      <c r="E1168" s="2" t="s">
        <v>38</v>
      </c>
      <c r="F1168" s="2" t="s">
        <v>41</v>
      </c>
      <c r="G1168" s="2" t="s">
        <v>51</v>
      </c>
      <c r="H1168" s="2">
        <v>2012</v>
      </c>
      <c r="I1168" s="21" t="s">
        <v>97</v>
      </c>
      <c r="J1168" s="4">
        <v>4</v>
      </c>
      <c r="K1168" s="2">
        <v>91</v>
      </c>
      <c r="L1168" s="2">
        <f>K1168-67</f>
        <v>24</v>
      </c>
      <c r="M1168" s="2">
        <f>K1168-78</f>
        <v>13</v>
      </c>
      <c r="N1168" s="2">
        <f>K1168-95</f>
        <v>-4</v>
      </c>
      <c r="O1168" s="2">
        <v>3</v>
      </c>
      <c r="S1168" s="2"/>
      <c r="U1168" s="2">
        <v>1</v>
      </c>
      <c r="Y1168" s="5" t="e">
        <f t="shared" si="90"/>
        <v>#DIV/0!</v>
      </c>
      <c r="AB1168" s="5" t="e">
        <f t="shared" si="91"/>
        <v>#DIV/0!</v>
      </c>
      <c r="AC1168" s="4" t="e">
        <f t="shared" si="92"/>
        <v>#DIV/0!</v>
      </c>
      <c r="AE1168" s="2" t="e">
        <f t="shared" si="93"/>
        <v>#DIV/0!</v>
      </c>
      <c r="AG1168" s="2" t="e">
        <f t="shared" si="94"/>
        <v>#DIV/0!</v>
      </c>
      <c r="AH1168" s="2"/>
      <c r="AP1168" s="2" t="s">
        <v>81</v>
      </c>
    </row>
    <row r="1169" spans="1:34" s="2" customFormat="1" x14ac:dyDescent="0.25">
      <c r="A1169" s="1" t="s">
        <v>50</v>
      </c>
      <c r="B1169" s="3">
        <v>234</v>
      </c>
      <c r="C1169" s="4">
        <v>6</v>
      </c>
      <c r="D1169" s="4" t="s">
        <v>39</v>
      </c>
      <c r="E1169" s="2" t="s">
        <v>38</v>
      </c>
      <c r="F1169" s="2" t="s">
        <v>41</v>
      </c>
      <c r="G1169" s="2" t="s">
        <v>51</v>
      </c>
      <c r="H1169" s="2">
        <v>2013</v>
      </c>
      <c r="I1169" s="21" t="s">
        <v>97</v>
      </c>
      <c r="J1169" s="4"/>
      <c r="Y1169" s="5" t="e">
        <f t="shared" si="90"/>
        <v>#DIV/0!</v>
      </c>
      <c r="AB1169" s="5" t="e">
        <f t="shared" si="91"/>
        <v>#DIV/0!</v>
      </c>
      <c r="AC1169" s="4" t="e">
        <f t="shared" si="92"/>
        <v>#DIV/0!</v>
      </c>
      <c r="AE1169" s="2" t="e">
        <f t="shared" si="93"/>
        <v>#DIV/0!</v>
      </c>
      <c r="AG1169" s="2" t="e">
        <f t="shared" si="94"/>
        <v>#DIV/0!</v>
      </c>
      <c r="AH1169" s="12"/>
    </row>
    <row r="1170" spans="1:34" s="2" customFormat="1" x14ac:dyDescent="0.25">
      <c r="A1170" s="1" t="s">
        <v>50</v>
      </c>
      <c r="B1170" s="3">
        <v>234</v>
      </c>
      <c r="C1170" s="4">
        <v>6</v>
      </c>
      <c r="D1170" s="4" t="s">
        <v>39</v>
      </c>
      <c r="E1170" s="2" t="s">
        <v>38</v>
      </c>
      <c r="F1170" s="2" t="s">
        <v>41</v>
      </c>
      <c r="G1170" s="2" t="s">
        <v>51</v>
      </c>
      <c r="H1170" s="2">
        <v>2014</v>
      </c>
      <c r="I1170" s="21" t="s">
        <v>97</v>
      </c>
      <c r="J1170" s="4"/>
      <c r="Y1170" s="5" t="e">
        <f t="shared" si="90"/>
        <v>#DIV/0!</v>
      </c>
      <c r="AB1170" s="5" t="e">
        <f t="shared" si="91"/>
        <v>#DIV/0!</v>
      </c>
      <c r="AC1170" s="4" t="e">
        <f t="shared" si="92"/>
        <v>#DIV/0!</v>
      </c>
      <c r="AE1170" s="2" t="e">
        <f t="shared" si="93"/>
        <v>#DIV/0!</v>
      </c>
      <c r="AG1170" s="2" t="e">
        <f t="shared" si="94"/>
        <v>#DIV/0!</v>
      </c>
    </row>
    <row r="1171" spans="1:34" s="2" customFormat="1" x14ac:dyDescent="0.25">
      <c r="A1171" s="1" t="s">
        <v>50</v>
      </c>
      <c r="B1171" s="3">
        <v>234</v>
      </c>
      <c r="C1171" s="4">
        <v>6</v>
      </c>
      <c r="D1171" s="4" t="s">
        <v>39</v>
      </c>
      <c r="E1171" s="2" t="s">
        <v>38</v>
      </c>
      <c r="F1171" s="2" t="s">
        <v>41</v>
      </c>
      <c r="G1171" s="2" t="s">
        <v>51</v>
      </c>
      <c r="H1171" s="2">
        <v>2015</v>
      </c>
      <c r="I1171" s="21" t="s">
        <v>97</v>
      </c>
      <c r="J1171" s="4"/>
      <c r="Y1171" s="5" t="e">
        <f t="shared" si="90"/>
        <v>#DIV/0!</v>
      </c>
      <c r="AB1171" s="5" t="e">
        <f t="shared" si="91"/>
        <v>#DIV/0!</v>
      </c>
      <c r="AC1171" s="4" t="e">
        <f t="shared" si="92"/>
        <v>#DIV/0!</v>
      </c>
      <c r="AE1171" s="2" t="e">
        <f t="shared" si="93"/>
        <v>#DIV/0!</v>
      </c>
      <c r="AG1171" s="2" t="e">
        <f t="shared" si="94"/>
        <v>#DIV/0!</v>
      </c>
    </row>
    <row r="1172" spans="1:34" s="31" customFormat="1" x14ac:dyDescent="0.25">
      <c r="A1172" s="29" t="s">
        <v>50</v>
      </c>
      <c r="B1172" s="26">
        <v>235</v>
      </c>
      <c r="C1172" s="4">
        <v>7</v>
      </c>
      <c r="D1172" s="30" t="s">
        <v>42</v>
      </c>
      <c r="E1172" s="31" t="s">
        <v>38</v>
      </c>
      <c r="F1172" s="31" t="s">
        <v>37</v>
      </c>
      <c r="G1172" s="2" t="s">
        <v>51</v>
      </c>
      <c r="H1172" s="31">
        <v>2011</v>
      </c>
      <c r="I1172" s="21" t="s">
        <v>84</v>
      </c>
      <c r="J1172" s="30"/>
      <c r="Y1172" s="32" t="e">
        <f t="shared" si="90"/>
        <v>#DIV/0!</v>
      </c>
      <c r="AB1172" s="32" t="e">
        <f t="shared" si="91"/>
        <v>#DIV/0!</v>
      </c>
      <c r="AC1172" s="30" t="e">
        <f t="shared" si="92"/>
        <v>#DIV/0!</v>
      </c>
      <c r="AE1172" s="31" t="e">
        <f t="shared" si="93"/>
        <v>#DIV/0!</v>
      </c>
      <c r="AG1172" s="31" t="e">
        <f t="shared" si="94"/>
        <v>#DIV/0!</v>
      </c>
    </row>
    <row r="1173" spans="1:34" s="2" customFormat="1" x14ac:dyDescent="0.25">
      <c r="A1173" s="1" t="s">
        <v>50</v>
      </c>
      <c r="B1173" s="3">
        <v>235</v>
      </c>
      <c r="C1173" s="4">
        <v>7</v>
      </c>
      <c r="D1173" s="4" t="s">
        <v>42</v>
      </c>
      <c r="E1173" s="2" t="s">
        <v>38</v>
      </c>
      <c r="F1173" s="2" t="s">
        <v>37</v>
      </c>
      <c r="G1173" s="2" t="s">
        <v>51</v>
      </c>
      <c r="H1173" s="2">
        <v>2012</v>
      </c>
      <c r="I1173" s="21" t="s">
        <v>84</v>
      </c>
      <c r="J1173" s="4"/>
      <c r="Y1173" s="5" t="e">
        <f t="shared" si="90"/>
        <v>#DIV/0!</v>
      </c>
      <c r="AB1173" s="5" t="e">
        <f t="shared" si="91"/>
        <v>#DIV/0!</v>
      </c>
      <c r="AC1173" s="4" t="e">
        <f t="shared" si="92"/>
        <v>#DIV/0!</v>
      </c>
      <c r="AE1173" s="2" t="e">
        <f t="shared" si="93"/>
        <v>#DIV/0!</v>
      </c>
      <c r="AG1173" s="2" t="e">
        <f t="shared" si="94"/>
        <v>#DIV/0!</v>
      </c>
    </row>
    <row r="1174" spans="1:34" s="2" customFormat="1" x14ac:dyDescent="0.25">
      <c r="A1174" s="1" t="s">
        <v>50</v>
      </c>
      <c r="B1174" s="3">
        <v>235</v>
      </c>
      <c r="C1174" s="4">
        <v>7</v>
      </c>
      <c r="D1174" s="4" t="s">
        <v>42</v>
      </c>
      <c r="E1174" s="2" t="s">
        <v>38</v>
      </c>
      <c r="F1174" s="2" t="s">
        <v>37</v>
      </c>
      <c r="G1174" s="2" t="s">
        <v>51</v>
      </c>
      <c r="H1174" s="2">
        <v>2013</v>
      </c>
      <c r="I1174" s="21" t="s">
        <v>84</v>
      </c>
      <c r="J1174" s="4"/>
      <c r="Y1174" s="5" t="e">
        <f t="shared" si="90"/>
        <v>#DIV/0!</v>
      </c>
      <c r="AB1174" s="5" t="e">
        <f t="shared" si="91"/>
        <v>#DIV/0!</v>
      </c>
      <c r="AC1174" s="4" t="e">
        <f t="shared" si="92"/>
        <v>#DIV/0!</v>
      </c>
      <c r="AE1174" s="2" t="e">
        <f t="shared" si="93"/>
        <v>#DIV/0!</v>
      </c>
      <c r="AG1174" s="2" t="e">
        <f t="shared" si="94"/>
        <v>#DIV/0!</v>
      </c>
      <c r="AH1174" s="12"/>
    </row>
    <row r="1175" spans="1:34" s="2" customFormat="1" x14ac:dyDescent="0.25">
      <c r="A1175" s="1" t="s">
        <v>50</v>
      </c>
      <c r="B1175" s="3">
        <v>235</v>
      </c>
      <c r="C1175" s="4">
        <v>7</v>
      </c>
      <c r="D1175" s="4" t="s">
        <v>42</v>
      </c>
      <c r="E1175" s="2" t="s">
        <v>38</v>
      </c>
      <c r="F1175" s="2" t="s">
        <v>37</v>
      </c>
      <c r="G1175" s="2" t="s">
        <v>51</v>
      </c>
      <c r="H1175" s="2">
        <v>2014</v>
      </c>
      <c r="I1175" s="21" t="s">
        <v>84</v>
      </c>
      <c r="J1175" s="4"/>
      <c r="Y1175" s="5" t="e">
        <f t="shared" si="90"/>
        <v>#DIV/0!</v>
      </c>
      <c r="AB1175" s="5" t="e">
        <f t="shared" si="91"/>
        <v>#DIV/0!</v>
      </c>
      <c r="AC1175" s="4" t="e">
        <f t="shared" si="92"/>
        <v>#DIV/0!</v>
      </c>
      <c r="AE1175" s="2" t="e">
        <f t="shared" si="93"/>
        <v>#DIV/0!</v>
      </c>
      <c r="AG1175" s="2" t="e">
        <f t="shared" si="94"/>
        <v>#DIV/0!</v>
      </c>
    </row>
    <row r="1176" spans="1:34" s="2" customFormat="1" x14ac:dyDescent="0.25">
      <c r="A1176" s="1" t="s">
        <v>50</v>
      </c>
      <c r="B1176" s="3">
        <v>235</v>
      </c>
      <c r="C1176" s="4">
        <v>7</v>
      </c>
      <c r="D1176" s="4" t="s">
        <v>42</v>
      </c>
      <c r="E1176" s="2" t="s">
        <v>38</v>
      </c>
      <c r="F1176" s="2" t="s">
        <v>37</v>
      </c>
      <c r="G1176" s="2" t="s">
        <v>51</v>
      </c>
      <c r="H1176" s="2">
        <v>2015</v>
      </c>
      <c r="I1176" s="21" t="s">
        <v>84</v>
      </c>
      <c r="J1176" s="4"/>
      <c r="Y1176" s="5" t="e">
        <f t="shared" si="90"/>
        <v>#DIV/0!</v>
      </c>
      <c r="AB1176" s="5" t="e">
        <f t="shared" si="91"/>
        <v>#DIV/0!</v>
      </c>
      <c r="AC1176" s="4" t="e">
        <f t="shared" si="92"/>
        <v>#DIV/0!</v>
      </c>
      <c r="AE1176" s="2" t="e">
        <f t="shared" si="93"/>
        <v>#DIV/0!</v>
      </c>
      <c r="AG1176" s="2" t="e">
        <f t="shared" si="94"/>
        <v>#DIV/0!</v>
      </c>
    </row>
    <row r="1177" spans="1:34" s="31" customFormat="1" x14ac:dyDescent="0.25">
      <c r="A1177" s="29" t="s">
        <v>50</v>
      </c>
      <c r="B1177" s="26">
        <v>236</v>
      </c>
      <c r="C1177" s="4">
        <v>7</v>
      </c>
      <c r="D1177" s="30" t="s">
        <v>42</v>
      </c>
      <c r="E1177" s="31" t="s">
        <v>38</v>
      </c>
      <c r="F1177" s="31" t="s">
        <v>37</v>
      </c>
      <c r="G1177" s="2" t="s">
        <v>51</v>
      </c>
      <c r="H1177" s="31">
        <v>2011</v>
      </c>
      <c r="I1177" s="21" t="s">
        <v>84</v>
      </c>
      <c r="J1177" s="30"/>
      <c r="Y1177" s="32" t="e">
        <f t="shared" si="90"/>
        <v>#DIV/0!</v>
      </c>
      <c r="AB1177" s="32" t="e">
        <f t="shared" si="91"/>
        <v>#DIV/0!</v>
      </c>
      <c r="AC1177" s="30" t="e">
        <f t="shared" si="92"/>
        <v>#DIV/0!</v>
      </c>
      <c r="AE1177" s="31" t="e">
        <f t="shared" si="93"/>
        <v>#DIV/0!</v>
      </c>
      <c r="AG1177" s="31" t="e">
        <f t="shared" si="94"/>
        <v>#DIV/0!</v>
      </c>
    </row>
    <row r="1178" spans="1:34" s="2" customFormat="1" x14ac:dyDescent="0.25">
      <c r="A1178" s="1" t="s">
        <v>50</v>
      </c>
      <c r="B1178" s="3">
        <v>236</v>
      </c>
      <c r="C1178" s="4">
        <v>7</v>
      </c>
      <c r="D1178" s="4" t="s">
        <v>42</v>
      </c>
      <c r="E1178" s="2" t="s">
        <v>38</v>
      </c>
      <c r="F1178" s="2" t="s">
        <v>37</v>
      </c>
      <c r="G1178" s="2" t="s">
        <v>51</v>
      </c>
      <c r="H1178" s="2">
        <v>2012</v>
      </c>
      <c r="I1178" s="21" t="s">
        <v>84</v>
      </c>
      <c r="J1178" s="4"/>
      <c r="Y1178" s="5" t="e">
        <f t="shared" si="90"/>
        <v>#DIV/0!</v>
      </c>
      <c r="AB1178" s="5" t="e">
        <f t="shared" si="91"/>
        <v>#DIV/0!</v>
      </c>
      <c r="AC1178" s="4" t="e">
        <f t="shared" si="92"/>
        <v>#DIV/0!</v>
      </c>
      <c r="AE1178" s="2" t="e">
        <f t="shared" si="93"/>
        <v>#DIV/0!</v>
      </c>
      <c r="AG1178" s="2" t="e">
        <f t="shared" si="94"/>
        <v>#DIV/0!</v>
      </c>
    </row>
    <row r="1179" spans="1:34" s="2" customFormat="1" x14ac:dyDescent="0.25">
      <c r="A1179" s="1" t="s">
        <v>50</v>
      </c>
      <c r="B1179" s="3">
        <v>236</v>
      </c>
      <c r="C1179" s="4">
        <v>7</v>
      </c>
      <c r="D1179" s="4" t="s">
        <v>42</v>
      </c>
      <c r="E1179" s="2" t="s">
        <v>38</v>
      </c>
      <c r="F1179" s="2" t="s">
        <v>37</v>
      </c>
      <c r="G1179" s="2" t="s">
        <v>51</v>
      </c>
      <c r="H1179" s="2">
        <v>2013</v>
      </c>
      <c r="I1179" s="21" t="s">
        <v>84</v>
      </c>
      <c r="J1179" s="4"/>
      <c r="Y1179" s="5" t="e">
        <f t="shared" si="90"/>
        <v>#DIV/0!</v>
      </c>
      <c r="AB1179" s="5" t="e">
        <f t="shared" si="91"/>
        <v>#DIV/0!</v>
      </c>
      <c r="AC1179" s="4" t="e">
        <f t="shared" si="92"/>
        <v>#DIV/0!</v>
      </c>
      <c r="AE1179" s="2" t="e">
        <f t="shared" si="93"/>
        <v>#DIV/0!</v>
      </c>
      <c r="AG1179" s="2" t="e">
        <f t="shared" si="94"/>
        <v>#DIV/0!</v>
      </c>
      <c r="AH1179" s="12"/>
    </row>
    <row r="1180" spans="1:34" s="2" customFormat="1" x14ac:dyDescent="0.25">
      <c r="A1180" s="1" t="s">
        <v>50</v>
      </c>
      <c r="B1180" s="3">
        <v>236</v>
      </c>
      <c r="C1180" s="4">
        <v>7</v>
      </c>
      <c r="D1180" s="4" t="s">
        <v>42</v>
      </c>
      <c r="E1180" s="2" t="s">
        <v>38</v>
      </c>
      <c r="F1180" s="2" t="s">
        <v>37</v>
      </c>
      <c r="G1180" s="2" t="s">
        <v>51</v>
      </c>
      <c r="H1180" s="2">
        <v>2014</v>
      </c>
      <c r="I1180" s="21" t="s">
        <v>84</v>
      </c>
      <c r="J1180" s="4"/>
      <c r="Y1180" s="5" t="e">
        <f t="shared" si="90"/>
        <v>#DIV/0!</v>
      </c>
      <c r="AB1180" s="5" t="e">
        <f t="shared" si="91"/>
        <v>#DIV/0!</v>
      </c>
      <c r="AC1180" s="4" t="e">
        <f t="shared" si="92"/>
        <v>#DIV/0!</v>
      </c>
      <c r="AE1180" s="2" t="e">
        <f t="shared" si="93"/>
        <v>#DIV/0!</v>
      </c>
      <c r="AG1180" s="2" t="e">
        <f t="shared" si="94"/>
        <v>#DIV/0!</v>
      </c>
    </row>
    <row r="1181" spans="1:34" s="2" customFormat="1" x14ac:dyDescent="0.25">
      <c r="A1181" s="1" t="s">
        <v>50</v>
      </c>
      <c r="B1181" s="3">
        <v>236</v>
      </c>
      <c r="C1181" s="4">
        <v>7</v>
      </c>
      <c r="D1181" s="4" t="s">
        <v>42</v>
      </c>
      <c r="E1181" s="2" t="s">
        <v>38</v>
      </c>
      <c r="F1181" s="2" t="s">
        <v>37</v>
      </c>
      <c r="G1181" s="2" t="s">
        <v>51</v>
      </c>
      <c r="H1181" s="2">
        <v>2015</v>
      </c>
      <c r="I1181" s="21" t="s">
        <v>84</v>
      </c>
      <c r="J1181" s="4"/>
      <c r="Y1181" s="5" t="e">
        <f t="shared" si="90"/>
        <v>#DIV/0!</v>
      </c>
      <c r="AB1181" s="5" t="e">
        <f t="shared" si="91"/>
        <v>#DIV/0!</v>
      </c>
      <c r="AC1181" s="4" t="e">
        <f t="shared" si="92"/>
        <v>#DIV/0!</v>
      </c>
      <c r="AE1181" s="2" t="e">
        <f t="shared" si="93"/>
        <v>#DIV/0!</v>
      </c>
      <c r="AG1181" s="2" t="e">
        <f t="shared" si="94"/>
        <v>#DIV/0!</v>
      </c>
    </row>
    <row r="1182" spans="1:34" s="31" customFormat="1" x14ac:dyDescent="0.25">
      <c r="A1182" s="29" t="s">
        <v>50</v>
      </c>
      <c r="B1182" s="26">
        <v>237</v>
      </c>
      <c r="C1182" s="4">
        <v>7</v>
      </c>
      <c r="D1182" s="30" t="s">
        <v>42</v>
      </c>
      <c r="E1182" s="31" t="s">
        <v>38</v>
      </c>
      <c r="F1182" s="31" t="s">
        <v>37</v>
      </c>
      <c r="G1182" s="2" t="s">
        <v>51</v>
      </c>
      <c r="H1182" s="31">
        <v>2011</v>
      </c>
      <c r="I1182" s="21" t="s">
        <v>84</v>
      </c>
      <c r="J1182" s="30"/>
      <c r="Y1182" s="32" t="e">
        <f t="shared" si="90"/>
        <v>#DIV/0!</v>
      </c>
      <c r="AB1182" s="32" t="e">
        <f t="shared" si="91"/>
        <v>#DIV/0!</v>
      </c>
      <c r="AC1182" s="30" t="e">
        <f t="shared" si="92"/>
        <v>#DIV/0!</v>
      </c>
      <c r="AE1182" s="31" t="e">
        <f t="shared" si="93"/>
        <v>#DIV/0!</v>
      </c>
      <c r="AG1182" s="31" t="e">
        <f t="shared" si="94"/>
        <v>#DIV/0!</v>
      </c>
    </row>
    <row r="1183" spans="1:34" s="2" customFormat="1" x14ac:dyDescent="0.25">
      <c r="A1183" s="1" t="s">
        <v>50</v>
      </c>
      <c r="B1183" s="3">
        <v>237</v>
      </c>
      <c r="C1183" s="4">
        <v>7</v>
      </c>
      <c r="D1183" s="4" t="s">
        <v>42</v>
      </c>
      <c r="E1183" s="2" t="s">
        <v>38</v>
      </c>
      <c r="F1183" s="2" t="s">
        <v>37</v>
      </c>
      <c r="G1183" s="2" t="s">
        <v>51</v>
      </c>
      <c r="H1183" s="2">
        <v>2012</v>
      </c>
      <c r="I1183" s="21" t="s">
        <v>84</v>
      </c>
      <c r="J1183" s="4"/>
      <c r="Y1183" s="5" t="e">
        <f t="shared" si="90"/>
        <v>#DIV/0!</v>
      </c>
      <c r="AB1183" s="5" t="e">
        <f t="shared" si="91"/>
        <v>#DIV/0!</v>
      </c>
      <c r="AC1183" s="4" t="e">
        <f t="shared" si="92"/>
        <v>#DIV/0!</v>
      </c>
      <c r="AE1183" s="2" t="e">
        <f t="shared" si="93"/>
        <v>#DIV/0!</v>
      </c>
      <c r="AG1183" s="2" t="e">
        <f t="shared" si="94"/>
        <v>#DIV/0!</v>
      </c>
    </row>
    <row r="1184" spans="1:34" s="2" customFormat="1" x14ac:dyDescent="0.25">
      <c r="A1184" s="1" t="s">
        <v>50</v>
      </c>
      <c r="B1184" s="3">
        <v>237</v>
      </c>
      <c r="C1184" s="4">
        <v>7</v>
      </c>
      <c r="D1184" s="4" t="s">
        <v>42</v>
      </c>
      <c r="E1184" s="2" t="s">
        <v>38</v>
      </c>
      <c r="F1184" s="2" t="s">
        <v>37</v>
      </c>
      <c r="G1184" s="2" t="s">
        <v>51</v>
      </c>
      <c r="H1184" s="2">
        <v>2013</v>
      </c>
      <c r="I1184" s="21" t="s">
        <v>84</v>
      </c>
      <c r="J1184" s="4"/>
      <c r="Y1184" s="5" t="e">
        <f t="shared" si="90"/>
        <v>#DIV/0!</v>
      </c>
      <c r="AB1184" s="5" t="e">
        <f t="shared" si="91"/>
        <v>#DIV/0!</v>
      </c>
      <c r="AC1184" s="4" t="e">
        <f t="shared" si="92"/>
        <v>#DIV/0!</v>
      </c>
      <c r="AE1184" s="2" t="e">
        <f t="shared" si="93"/>
        <v>#DIV/0!</v>
      </c>
      <c r="AG1184" s="2" t="e">
        <f t="shared" si="94"/>
        <v>#DIV/0!</v>
      </c>
      <c r="AH1184" s="12"/>
    </row>
    <row r="1185" spans="1:42" x14ac:dyDescent="0.25">
      <c r="A1185" s="1" t="s">
        <v>50</v>
      </c>
      <c r="B1185" s="3">
        <v>237</v>
      </c>
      <c r="C1185" s="4">
        <v>7</v>
      </c>
      <c r="D1185" s="4" t="s">
        <v>42</v>
      </c>
      <c r="E1185" s="2" t="s">
        <v>38</v>
      </c>
      <c r="F1185" s="2" t="s">
        <v>37</v>
      </c>
      <c r="G1185" s="2" t="s">
        <v>51</v>
      </c>
      <c r="H1185" s="2">
        <v>2014</v>
      </c>
      <c r="I1185" s="21" t="s">
        <v>84</v>
      </c>
      <c r="S1185" s="2"/>
      <c r="Y1185" s="5" t="e">
        <f t="shared" si="90"/>
        <v>#DIV/0!</v>
      </c>
      <c r="AB1185" s="5" t="e">
        <f t="shared" si="91"/>
        <v>#DIV/0!</v>
      </c>
      <c r="AC1185" s="4" t="e">
        <f t="shared" si="92"/>
        <v>#DIV/0!</v>
      </c>
      <c r="AE1185" s="2" t="e">
        <f t="shared" si="93"/>
        <v>#DIV/0!</v>
      </c>
      <c r="AG1185" s="2" t="e">
        <f t="shared" si="94"/>
        <v>#DIV/0!</v>
      </c>
      <c r="AH1185" s="2"/>
      <c r="AP1185" s="2"/>
    </row>
    <row r="1186" spans="1:42" x14ac:dyDescent="0.25">
      <c r="A1186" s="1" t="s">
        <v>50</v>
      </c>
      <c r="B1186" s="3">
        <v>237</v>
      </c>
      <c r="C1186" s="4">
        <v>7</v>
      </c>
      <c r="D1186" s="4" t="s">
        <v>42</v>
      </c>
      <c r="E1186" s="2" t="s">
        <v>38</v>
      </c>
      <c r="F1186" s="2" t="s">
        <v>37</v>
      </c>
      <c r="G1186" s="2" t="s">
        <v>51</v>
      </c>
      <c r="H1186" s="2">
        <v>2015</v>
      </c>
      <c r="I1186" s="21" t="s">
        <v>84</v>
      </c>
      <c r="S1186" s="2"/>
      <c r="Y1186" s="5" t="e">
        <f t="shared" si="90"/>
        <v>#DIV/0!</v>
      </c>
      <c r="AB1186" s="5" t="e">
        <f t="shared" si="91"/>
        <v>#DIV/0!</v>
      </c>
      <c r="AC1186" s="4" t="e">
        <f t="shared" si="92"/>
        <v>#DIV/0!</v>
      </c>
      <c r="AE1186" s="2" t="e">
        <f t="shared" si="93"/>
        <v>#DIV/0!</v>
      </c>
      <c r="AG1186" s="2" t="e">
        <f t="shared" si="94"/>
        <v>#DIV/0!</v>
      </c>
      <c r="AH1186" s="2"/>
      <c r="AP1186" s="2"/>
    </row>
    <row r="1187" spans="1:42" s="31" customFormat="1" x14ac:dyDescent="0.25">
      <c r="A1187" s="29" t="s">
        <v>50</v>
      </c>
      <c r="B1187" s="26">
        <v>238</v>
      </c>
      <c r="C1187" s="4">
        <v>7</v>
      </c>
      <c r="D1187" s="30" t="s">
        <v>42</v>
      </c>
      <c r="E1187" s="31" t="s">
        <v>38</v>
      </c>
      <c r="F1187" s="31" t="s">
        <v>37</v>
      </c>
      <c r="G1187" s="2" t="s">
        <v>51</v>
      </c>
      <c r="H1187" s="31">
        <v>2011</v>
      </c>
      <c r="I1187" s="21" t="s">
        <v>84</v>
      </c>
      <c r="J1187" s="30"/>
      <c r="K1187" s="31">
        <v>64</v>
      </c>
      <c r="L1187" s="31">
        <f>K1187-53</f>
        <v>11</v>
      </c>
      <c r="M1187" s="31">
        <f>K1187-70</f>
        <v>-6</v>
      </c>
      <c r="N1187" s="31">
        <f>K1187-85</f>
        <v>-21</v>
      </c>
      <c r="O1187" s="31">
        <v>3</v>
      </c>
      <c r="U1187" s="31">
        <v>2</v>
      </c>
      <c r="Y1187" s="32" t="e">
        <f t="shared" si="90"/>
        <v>#DIV/0!</v>
      </c>
      <c r="AB1187" s="32" t="e">
        <f t="shared" si="91"/>
        <v>#DIV/0!</v>
      </c>
      <c r="AC1187" s="30" t="e">
        <f t="shared" si="92"/>
        <v>#DIV/0!</v>
      </c>
      <c r="AE1187" s="31" t="e">
        <f t="shared" si="93"/>
        <v>#DIV/0!</v>
      </c>
      <c r="AG1187" s="31" t="e">
        <f t="shared" si="94"/>
        <v>#DIV/0!</v>
      </c>
      <c r="AH1187" s="33"/>
      <c r="AO1187" s="31">
        <v>3</v>
      </c>
    </row>
    <row r="1188" spans="1:42" x14ac:dyDescent="0.25">
      <c r="A1188" s="1" t="s">
        <v>50</v>
      </c>
      <c r="B1188" s="3">
        <v>238</v>
      </c>
      <c r="C1188" s="4">
        <v>7</v>
      </c>
      <c r="D1188" s="4" t="s">
        <v>42</v>
      </c>
      <c r="E1188" s="2" t="s">
        <v>38</v>
      </c>
      <c r="F1188" s="2" t="s">
        <v>37</v>
      </c>
      <c r="G1188" s="2" t="s">
        <v>51</v>
      </c>
      <c r="H1188" s="2">
        <v>2012</v>
      </c>
      <c r="I1188" s="21" t="s">
        <v>84</v>
      </c>
      <c r="S1188" s="2"/>
      <c r="Y1188" s="5" t="e">
        <f t="shared" si="90"/>
        <v>#DIV/0!</v>
      </c>
      <c r="AB1188" s="5" t="e">
        <f t="shared" si="91"/>
        <v>#DIV/0!</v>
      </c>
      <c r="AC1188" s="4" t="e">
        <f t="shared" si="92"/>
        <v>#DIV/0!</v>
      </c>
      <c r="AE1188" s="2" t="e">
        <f t="shared" si="93"/>
        <v>#DIV/0!</v>
      </c>
      <c r="AG1188" s="2" t="e">
        <f t="shared" si="94"/>
        <v>#DIV/0!</v>
      </c>
      <c r="AH1188" s="2"/>
      <c r="AP1188" s="2"/>
    </row>
    <row r="1189" spans="1:42" x14ac:dyDescent="0.25">
      <c r="A1189" s="1" t="s">
        <v>50</v>
      </c>
      <c r="B1189" s="3">
        <v>238</v>
      </c>
      <c r="C1189" s="4">
        <v>7</v>
      </c>
      <c r="D1189" s="4" t="s">
        <v>42</v>
      </c>
      <c r="E1189" s="2" t="s">
        <v>38</v>
      </c>
      <c r="F1189" s="2" t="s">
        <v>37</v>
      </c>
      <c r="G1189" s="2" t="s">
        <v>51</v>
      </c>
      <c r="H1189" s="2">
        <v>2013</v>
      </c>
      <c r="I1189" s="21" t="s">
        <v>84</v>
      </c>
      <c r="S1189" s="2"/>
      <c r="Y1189" s="5" t="e">
        <f t="shared" si="90"/>
        <v>#DIV/0!</v>
      </c>
      <c r="AB1189" s="5" t="e">
        <f t="shared" si="91"/>
        <v>#DIV/0!</v>
      </c>
      <c r="AC1189" s="4" t="e">
        <f t="shared" si="92"/>
        <v>#DIV/0!</v>
      </c>
      <c r="AE1189" s="2" t="e">
        <f t="shared" si="93"/>
        <v>#DIV/0!</v>
      </c>
      <c r="AG1189" s="2" t="e">
        <f t="shared" si="94"/>
        <v>#DIV/0!</v>
      </c>
      <c r="AP1189" s="2"/>
    </row>
    <row r="1190" spans="1:42" x14ac:dyDescent="0.25">
      <c r="A1190" s="1" t="s">
        <v>50</v>
      </c>
      <c r="B1190" s="3">
        <v>238</v>
      </c>
      <c r="C1190" s="4">
        <v>7</v>
      </c>
      <c r="D1190" s="4" t="s">
        <v>42</v>
      </c>
      <c r="E1190" s="2" t="s">
        <v>38</v>
      </c>
      <c r="F1190" s="2" t="s">
        <v>37</v>
      </c>
      <c r="G1190" s="2" t="s">
        <v>51</v>
      </c>
      <c r="H1190" s="2">
        <v>2014</v>
      </c>
      <c r="I1190" s="21" t="s">
        <v>84</v>
      </c>
      <c r="S1190" s="2"/>
      <c r="Y1190" s="5" t="e">
        <f t="shared" si="90"/>
        <v>#DIV/0!</v>
      </c>
      <c r="AB1190" s="5" t="e">
        <f t="shared" si="91"/>
        <v>#DIV/0!</v>
      </c>
      <c r="AC1190" s="4" t="e">
        <f t="shared" si="92"/>
        <v>#DIV/0!</v>
      </c>
      <c r="AE1190" s="2" t="e">
        <f t="shared" si="93"/>
        <v>#DIV/0!</v>
      </c>
      <c r="AG1190" s="2" t="e">
        <f t="shared" si="94"/>
        <v>#DIV/0!</v>
      </c>
      <c r="AH1190" s="2"/>
      <c r="AP1190" s="2"/>
    </row>
    <row r="1191" spans="1:42" x14ac:dyDescent="0.25">
      <c r="A1191" s="1" t="s">
        <v>50</v>
      </c>
      <c r="B1191" s="3">
        <v>238</v>
      </c>
      <c r="C1191" s="4">
        <v>7</v>
      </c>
      <c r="D1191" s="4" t="s">
        <v>42</v>
      </c>
      <c r="E1191" s="2" t="s">
        <v>38</v>
      </c>
      <c r="F1191" s="2" t="s">
        <v>37</v>
      </c>
      <c r="G1191" s="2" t="s">
        <v>51</v>
      </c>
      <c r="H1191" s="2">
        <v>2015</v>
      </c>
      <c r="I1191" s="21" t="s">
        <v>84</v>
      </c>
      <c r="S1191" s="2"/>
      <c r="Y1191" s="5" t="e">
        <f t="shared" si="90"/>
        <v>#DIV/0!</v>
      </c>
      <c r="AB1191" s="5" t="e">
        <f t="shared" si="91"/>
        <v>#DIV/0!</v>
      </c>
      <c r="AC1191" s="4" t="e">
        <f t="shared" si="92"/>
        <v>#DIV/0!</v>
      </c>
      <c r="AE1191" s="2" t="e">
        <f t="shared" si="93"/>
        <v>#DIV/0!</v>
      </c>
      <c r="AG1191" s="2" t="e">
        <f t="shared" si="94"/>
        <v>#DIV/0!</v>
      </c>
      <c r="AH1191" s="2"/>
      <c r="AP1191" s="2"/>
    </row>
    <row r="1192" spans="1:42" s="31" customFormat="1" x14ac:dyDescent="0.25">
      <c r="A1192" s="29" t="s">
        <v>50</v>
      </c>
      <c r="B1192" s="26">
        <v>239</v>
      </c>
      <c r="C1192" s="4">
        <v>7</v>
      </c>
      <c r="D1192" s="30" t="s">
        <v>42</v>
      </c>
      <c r="E1192" s="31" t="s">
        <v>38</v>
      </c>
      <c r="F1192" s="31" t="s">
        <v>37</v>
      </c>
      <c r="G1192" s="2" t="s">
        <v>51</v>
      </c>
      <c r="H1192" s="31">
        <v>2011</v>
      </c>
      <c r="I1192" s="21" t="s">
        <v>84</v>
      </c>
      <c r="J1192" s="30"/>
      <c r="Y1192" s="32" t="e">
        <f t="shared" si="90"/>
        <v>#DIV/0!</v>
      </c>
      <c r="AB1192" s="32" t="e">
        <f t="shared" si="91"/>
        <v>#DIV/0!</v>
      </c>
      <c r="AC1192" s="30" t="e">
        <f t="shared" si="92"/>
        <v>#DIV/0!</v>
      </c>
      <c r="AE1192" s="31" t="e">
        <f t="shared" si="93"/>
        <v>#DIV/0!</v>
      </c>
      <c r="AG1192" s="31" t="e">
        <f t="shared" si="94"/>
        <v>#DIV/0!</v>
      </c>
    </row>
    <row r="1193" spans="1:42" x14ac:dyDescent="0.25">
      <c r="A1193" s="1" t="s">
        <v>50</v>
      </c>
      <c r="B1193" s="3">
        <v>239</v>
      </c>
      <c r="C1193" s="4">
        <v>7</v>
      </c>
      <c r="D1193" s="4" t="s">
        <v>42</v>
      </c>
      <c r="E1193" s="2" t="s">
        <v>38</v>
      </c>
      <c r="F1193" s="2" t="s">
        <v>37</v>
      </c>
      <c r="G1193" s="2" t="s">
        <v>51</v>
      </c>
      <c r="H1193" s="2">
        <v>2012</v>
      </c>
      <c r="I1193" s="21" t="s">
        <v>84</v>
      </c>
      <c r="S1193" s="2"/>
      <c r="Y1193" s="5" t="e">
        <f t="shared" si="90"/>
        <v>#DIV/0!</v>
      </c>
      <c r="AB1193" s="5" t="e">
        <f t="shared" si="91"/>
        <v>#DIV/0!</v>
      </c>
      <c r="AC1193" s="4" t="e">
        <f t="shared" si="92"/>
        <v>#DIV/0!</v>
      </c>
      <c r="AE1193" s="2" t="e">
        <f t="shared" si="93"/>
        <v>#DIV/0!</v>
      </c>
      <c r="AG1193" s="2" t="e">
        <f t="shared" si="94"/>
        <v>#DIV/0!</v>
      </c>
      <c r="AH1193" s="2"/>
      <c r="AP1193" s="2"/>
    </row>
    <row r="1194" spans="1:42" x14ac:dyDescent="0.25">
      <c r="A1194" s="1" t="s">
        <v>50</v>
      </c>
      <c r="B1194" s="3">
        <v>239</v>
      </c>
      <c r="C1194" s="4">
        <v>7</v>
      </c>
      <c r="D1194" s="4" t="s">
        <v>42</v>
      </c>
      <c r="E1194" s="2" t="s">
        <v>38</v>
      </c>
      <c r="F1194" s="2" t="s">
        <v>37</v>
      </c>
      <c r="G1194" s="2" t="s">
        <v>51</v>
      </c>
      <c r="H1194" s="2">
        <v>2013</v>
      </c>
      <c r="I1194" s="21" t="s">
        <v>84</v>
      </c>
      <c r="S1194" s="2"/>
      <c r="Y1194" s="5" t="e">
        <f t="shared" si="90"/>
        <v>#DIV/0!</v>
      </c>
      <c r="AB1194" s="5" t="e">
        <f t="shared" si="91"/>
        <v>#DIV/0!</v>
      </c>
      <c r="AC1194" s="4" t="e">
        <f t="shared" si="92"/>
        <v>#DIV/0!</v>
      </c>
      <c r="AE1194" s="2" t="e">
        <f t="shared" si="93"/>
        <v>#DIV/0!</v>
      </c>
      <c r="AG1194" s="2" t="e">
        <f t="shared" si="94"/>
        <v>#DIV/0!</v>
      </c>
      <c r="AP1194" s="2"/>
    </row>
    <row r="1195" spans="1:42" x14ac:dyDescent="0.25">
      <c r="A1195" s="1" t="s">
        <v>50</v>
      </c>
      <c r="B1195" s="3">
        <v>239</v>
      </c>
      <c r="C1195" s="4">
        <v>7</v>
      </c>
      <c r="D1195" s="4" t="s">
        <v>42</v>
      </c>
      <c r="E1195" s="2" t="s">
        <v>38</v>
      </c>
      <c r="F1195" s="2" t="s">
        <v>37</v>
      </c>
      <c r="G1195" s="2" t="s">
        <v>51</v>
      </c>
      <c r="H1195" s="2">
        <v>2014</v>
      </c>
      <c r="I1195" s="21" t="s">
        <v>84</v>
      </c>
      <c r="S1195" s="2"/>
      <c r="Y1195" s="5" t="e">
        <f t="shared" si="90"/>
        <v>#DIV/0!</v>
      </c>
      <c r="AB1195" s="5" t="e">
        <f t="shared" si="91"/>
        <v>#DIV/0!</v>
      </c>
      <c r="AC1195" s="4" t="e">
        <f t="shared" si="92"/>
        <v>#DIV/0!</v>
      </c>
      <c r="AE1195" s="2" t="e">
        <f t="shared" si="93"/>
        <v>#DIV/0!</v>
      </c>
      <c r="AG1195" s="2" t="e">
        <f t="shared" si="94"/>
        <v>#DIV/0!</v>
      </c>
      <c r="AH1195" s="2"/>
      <c r="AP1195" s="2"/>
    </row>
    <row r="1196" spans="1:42" x14ac:dyDescent="0.25">
      <c r="A1196" s="1" t="s">
        <v>50</v>
      </c>
      <c r="B1196" s="3">
        <v>239</v>
      </c>
      <c r="C1196" s="4">
        <v>7</v>
      </c>
      <c r="D1196" s="4" t="s">
        <v>42</v>
      </c>
      <c r="E1196" s="2" t="s">
        <v>38</v>
      </c>
      <c r="F1196" s="2" t="s">
        <v>37</v>
      </c>
      <c r="G1196" s="2" t="s">
        <v>51</v>
      </c>
      <c r="H1196" s="2">
        <v>2015</v>
      </c>
      <c r="I1196" s="21" t="s">
        <v>84</v>
      </c>
      <c r="S1196" s="2"/>
      <c r="Y1196" s="5" t="e">
        <f t="shared" si="90"/>
        <v>#DIV/0!</v>
      </c>
      <c r="AB1196" s="5" t="e">
        <f t="shared" si="91"/>
        <v>#DIV/0!</v>
      </c>
      <c r="AC1196" s="4" t="e">
        <f t="shared" si="92"/>
        <v>#DIV/0!</v>
      </c>
      <c r="AE1196" s="2" t="e">
        <f t="shared" si="93"/>
        <v>#DIV/0!</v>
      </c>
      <c r="AG1196" s="2" t="e">
        <f t="shared" si="94"/>
        <v>#DIV/0!</v>
      </c>
      <c r="AH1196" s="2"/>
      <c r="AP1196" s="2"/>
    </row>
    <row r="1197" spans="1:42" s="31" customFormat="1" x14ac:dyDescent="0.25">
      <c r="A1197" s="29" t="s">
        <v>50</v>
      </c>
      <c r="B1197" s="26">
        <v>240</v>
      </c>
      <c r="C1197" s="4">
        <v>7</v>
      </c>
      <c r="D1197" s="30" t="s">
        <v>42</v>
      </c>
      <c r="E1197" s="31" t="s">
        <v>38</v>
      </c>
      <c r="F1197" s="31" t="s">
        <v>37</v>
      </c>
      <c r="G1197" s="2" t="s">
        <v>51</v>
      </c>
      <c r="H1197" s="31">
        <v>2011</v>
      </c>
      <c r="I1197" s="21" t="s">
        <v>136</v>
      </c>
      <c r="J1197" s="30">
        <v>1</v>
      </c>
      <c r="K1197" s="31">
        <v>80</v>
      </c>
      <c r="L1197" s="31">
        <f>K1197-53</f>
        <v>27</v>
      </c>
      <c r="M1197" s="31">
        <f>K1197-70</f>
        <v>10</v>
      </c>
      <c r="N1197" s="31">
        <f>K1197-85</f>
        <v>-5</v>
      </c>
      <c r="O1197" s="31">
        <v>1</v>
      </c>
      <c r="U1197" s="31">
        <v>0</v>
      </c>
      <c r="Y1197" s="32" t="e">
        <f t="shared" ref="Y1197:Y1260" si="95">(X1197+(AB1197*AD1197))/W1197</f>
        <v>#DIV/0!</v>
      </c>
      <c r="AB1197" s="32" t="e">
        <f t="shared" ref="AB1197:AB1260" si="96">AA1197/(W1197-AD1197)</f>
        <v>#DIV/0!</v>
      </c>
      <c r="AC1197" s="30" t="e">
        <f t="shared" ref="AC1197:AC1260" si="97">AB1197*100/Y1197</f>
        <v>#DIV/0!</v>
      </c>
      <c r="AE1197" s="31" t="e">
        <f t="shared" ref="AE1197:AE1260" si="98">AD1197*100/W1197</f>
        <v>#DIV/0!</v>
      </c>
      <c r="AG1197" s="31" t="e">
        <f t="shared" ref="AG1197:AG1260" si="99">AF1197*100/W1197</f>
        <v>#DIV/0!</v>
      </c>
      <c r="AH1197" s="33"/>
      <c r="AO1197" s="31">
        <v>3</v>
      </c>
      <c r="AP1197" s="63"/>
    </row>
    <row r="1198" spans="1:42" x14ac:dyDescent="0.25">
      <c r="A1198" s="1" t="s">
        <v>50</v>
      </c>
      <c r="B1198" s="3">
        <v>240</v>
      </c>
      <c r="C1198" s="4">
        <v>7</v>
      </c>
      <c r="D1198" s="4" t="s">
        <v>42</v>
      </c>
      <c r="E1198" s="2" t="s">
        <v>38</v>
      </c>
      <c r="F1198" s="2" t="s">
        <v>37</v>
      </c>
      <c r="G1198" s="2" t="s">
        <v>51</v>
      </c>
      <c r="H1198" s="2">
        <v>2012</v>
      </c>
      <c r="I1198" s="21" t="s">
        <v>136</v>
      </c>
      <c r="J1198" s="4">
        <v>4</v>
      </c>
      <c r="K1198" s="2">
        <v>90</v>
      </c>
      <c r="L1198" s="2">
        <f>K1198-67</f>
        <v>23</v>
      </c>
      <c r="M1198" s="2">
        <f>K1198-78</f>
        <v>12</v>
      </c>
      <c r="N1198" s="2">
        <f>K1198-95</f>
        <v>-5</v>
      </c>
      <c r="O1198" s="2">
        <v>3</v>
      </c>
      <c r="S1198" s="2"/>
      <c r="U1198" s="2">
        <v>0</v>
      </c>
      <c r="Y1198" s="5" t="e">
        <f t="shared" si="95"/>
        <v>#DIV/0!</v>
      </c>
      <c r="AB1198" s="5" t="e">
        <f t="shared" si="96"/>
        <v>#DIV/0!</v>
      </c>
      <c r="AC1198" s="4" t="e">
        <f t="shared" si="97"/>
        <v>#DIV/0!</v>
      </c>
      <c r="AE1198" s="2" t="e">
        <f t="shared" si="98"/>
        <v>#DIV/0!</v>
      </c>
      <c r="AG1198" s="2" t="e">
        <f t="shared" si="99"/>
        <v>#DIV/0!</v>
      </c>
      <c r="AH1198" s="2"/>
    </row>
    <row r="1199" spans="1:42" x14ac:dyDescent="0.25">
      <c r="A1199" s="1" t="s">
        <v>50</v>
      </c>
      <c r="B1199" s="3">
        <v>240</v>
      </c>
      <c r="C1199" s="4">
        <v>7</v>
      </c>
      <c r="D1199" s="4" t="s">
        <v>42</v>
      </c>
      <c r="E1199" s="2" t="s">
        <v>38</v>
      </c>
      <c r="F1199" s="2" t="s">
        <v>37</v>
      </c>
      <c r="G1199" s="2" t="s">
        <v>51</v>
      </c>
      <c r="H1199" s="2">
        <v>2013</v>
      </c>
      <c r="I1199" s="21" t="s">
        <v>136</v>
      </c>
      <c r="K1199" s="2">
        <v>83</v>
      </c>
      <c r="L1199" s="2">
        <f>K1199-49</f>
        <v>34</v>
      </c>
      <c r="M1199" s="2">
        <f>K1199-76</f>
        <v>7</v>
      </c>
      <c r="N1199" s="2">
        <f>K1199-90</f>
        <v>-7</v>
      </c>
      <c r="O1199" s="2">
        <v>3</v>
      </c>
      <c r="S1199" s="2"/>
      <c r="U1199" s="2">
        <v>0</v>
      </c>
      <c r="Y1199" s="5" t="e">
        <f t="shared" si="95"/>
        <v>#DIV/0!</v>
      </c>
      <c r="AB1199" s="5" t="e">
        <f t="shared" si="96"/>
        <v>#DIV/0!</v>
      </c>
      <c r="AC1199" s="4" t="e">
        <f t="shared" si="97"/>
        <v>#DIV/0!</v>
      </c>
      <c r="AE1199" s="2" t="e">
        <f t="shared" si="98"/>
        <v>#DIV/0!</v>
      </c>
      <c r="AG1199" s="2" t="e">
        <f t="shared" si="99"/>
        <v>#DIV/0!</v>
      </c>
      <c r="AO1199" s="2">
        <v>1</v>
      </c>
    </row>
    <row r="1200" spans="1:42" x14ac:dyDescent="0.25">
      <c r="A1200" s="1" t="s">
        <v>50</v>
      </c>
      <c r="B1200" s="3">
        <v>240</v>
      </c>
      <c r="C1200" s="4">
        <v>7</v>
      </c>
      <c r="D1200" s="4" t="s">
        <v>42</v>
      </c>
      <c r="E1200" s="2" t="s">
        <v>38</v>
      </c>
      <c r="F1200" s="2" t="s">
        <v>37</v>
      </c>
      <c r="G1200" s="2" t="s">
        <v>51</v>
      </c>
      <c r="H1200" s="2">
        <v>2014</v>
      </c>
      <c r="I1200" s="21" t="s">
        <v>136</v>
      </c>
      <c r="K1200" s="2">
        <v>73</v>
      </c>
      <c r="L1200" s="2">
        <f>K1200-47</f>
        <v>26</v>
      </c>
      <c r="M1200" s="2">
        <f>K1200-64</f>
        <v>9</v>
      </c>
      <c r="N1200" s="2">
        <f>K1200-77</f>
        <v>-4</v>
      </c>
      <c r="O1200" s="2">
        <v>2</v>
      </c>
      <c r="Q1200" s="2" t="s">
        <v>116</v>
      </c>
      <c r="S1200" s="2"/>
      <c r="U1200" s="2">
        <v>1</v>
      </c>
      <c r="V1200" s="2" t="s">
        <v>116</v>
      </c>
      <c r="Y1200" s="5" t="e">
        <f t="shared" si="95"/>
        <v>#DIV/0!</v>
      </c>
      <c r="AB1200" s="5" t="e">
        <f t="shared" si="96"/>
        <v>#DIV/0!</v>
      </c>
      <c r="AC1200" s="4" t="e">
        <f t="shared" si="97"/>
        <v>#DIV/0!</v>
      </c>
      <c r="AE1200" s="2" t="e">
        <f t="shared" si="98"/>
        <v>#DIV/0!</v>
      </c>
      <c r="AG1200" s="2" t="e">
        <f t="shared" si="99"/>
        <v>#DIV/0!</v>
      </c>
      <c r="AP1200" s="64" t="s">
        <v>119</v>
      </c>
    </row>
    <row r="1201" spans="1:42" x14ac:dyDescent="0.25">
      <c r="A1201" s="1" t="s">
        <v>50</v>
      </c>
      <c r="B1201" s="3">
        <v>240</v>
      </c>
      <c r="C1201" s="4">
        <v>7</v>
      </c>
      <c r="D1201" s="3" t="s">
        <v>42</v>
      </c>
      <c r="E1201" s="2" t="s">
        <v>38</v>
      </c>
      <c r="F1201" s="2" t="s">
        <v>37</v>
      </c>
      <c r="G1201" s="2" t="s">
        <v>51</v>
      </c>
      <c r="H1201" s="2">
        <v>2015</v>
      </c>
      <c r="I1201" s="21" t="s">
        <v>136</v>
      </c>
      <c r="S1201" s="2"/>
      <c r="Y1201" s="5" t="e">
        <f t="shared" si="95"/>
        <v>#DIV/0!</v>
      </c>
      <c r="AB1201" s="5" t="e">
        <f t="shared" si="96"/>
        <v>#DIV/0!</v>
      </c>
      <c r="AC1201" s="4" t="e">
        <f t="shared" si="97"/>
        <v>#DIV/0!</v>
      </c>
      <c r="AE1201" s="2" t="e">
        <f t="shared" si="98"/>
        <v>#DIV/0!</v>
      </c>
      <c r="AG1201" s="2" t="e">
        <f t="shared" si="99"/>
        <v>#DIV/0!</v>
      </c>
      <c r="AH1201" s="2"/>
    </row>
    <row r="1202" spans="1:42" s="31" customFormat="1" x14ac:dyDescent="0.25">
      <c r="A1202" s="29" t="s">
        <v>50</v>
      </c>
      <c r="B1202" s="26">
        <v>241</v>
      </c>
      <c r="C1202" s="4">
        <v>7</v>
      </c>
      <c r="D1202" s="30" t="s">
        <v>42</v>
      </c>
      <c r="E1202" s="31" t="s">
        <v>38</v>
      </c>
      <c r="F1202" s="31" t="s">
        <v>37</v>
      </c>
      <c r="G1202" s="2" t="s">
        <v>51</v>
      </c>
      <c r="H1202" s="31">
        <v>2011</v>
      </c>
      <c r="I1202" s="21" t="s">
        <v>84</v>
      </c>
      <c r="J1202" s="30">
        <v>2</v>
      </c>
      <c r="K1202" s="31">
        <v>79</v>
      </c>
      <c r="L1202" s="31">
        <f>K1202-53</f>
        <v>26</v>
      </c>
      <c r="M1202" s="31">
        <f>K1202-70</f>
        <v>9</v>
      </c>
      <c r="N1202" s="31">
        <f>K1202-85</f>
        <v>-6</v>
      </c>
      <c r="O1202" s="31">
        <v>1</v>
      </c>
      <c r="S1202" s="29"/>
      <c r="U1202" s="31">
        <v>0</v>
      </c>
      <c r="Y1202" s="32" t="e">
        <f t="shared" si="95"/>
        <v>#DIV/0!</v>
      </c>
      <c r="AB1202" s="32" t="e">
        <f t="shared" si="96"/>
        <v>#DIV/0!</v>
      </c>
      <c r="AC1202" s="30" t="e">
        <f t="shared" si="97"/>
        <v>#DIV/0!</v>
      </c>
      <c r="AE1202" s="31" t="e">
        <f t="shared" si="98"/>
        <v>#DIV/0!</v>
      </c>
      <c r="AG1202" s="31" t="e">
        <f t="shared" si="99"/>
        <v>#DIV/0!</v>
      </c>
      <c r="AH1202" s="33"/>
      <c r="AO1202" s="31">
        <v>4</v>
      </c>
    </row>
    <row r="1203" spans="1:42" x14ac:dyDescent="0.25">
      <c r="A1203" s="1" t="s">
        <v>50</v>
      </c>
      <c r="B1203" s="3">
        <v>241</v>
      </c>
      <c r="C1203" s="4">
        <v>7</v>
      </c>
      <c r="D1203" s="4" t="s">
        <v>42</v>
      </c>
      <c r="E1203" s="2" t="s">
        <v>38</v>
      </c>
      <c r="F1203" s="2" t="s">
        <v>37</v>
      </c>
      <c r="G1203" s="2" t="s">
        <v>51</v>
      </c>
      <c r="H1203" s="2">
        <v>2012</v>
      </c>
      <c r="I1203" s="21" t="s">
        <v>84</v>
      </c>
      <c r="Y1203" s="5" t="e">
        <f t="shared" si="95"/>
        <v>#DIV/0!</v>
      </c>
      <c r="AB1203" s="5" t="e">
        <f t="shared" si="96"/>
        <v>#DIV/0!</v>
      </c>
      <c r="AC1203" s="4" t="e">
        <f t="shared" si="97"/>
        <v>#DIV/0!</v>
      </c>
      <c r="AE1203" s="2" t="e">
        <f t="shared" si="98"/>
        <v>#DIV/0!</v>
      </c>
      <c r="AG1203" s="2" t="e">
        <f t="shared" si="99"/>
        <v>#DIV/0!</v>
      </c>
      <c r="AH1203" s="2"/>
      <c r="AP1203" s="2"/>
    </row>
    <row r="1204" spans="1:42" x14ac:dyDescent="0.25">
      <c r="A1204" s="1" t="s">
        <v>50</v>
      </c>
      <c r="B1204" s="3">
        <v>241</v>
      </c>
      <c r="C1204" s="4">
        <v>7</v>
      </c>
      <c r="D1204" s="4" t="s">
        <v>42</v>
      </c>
      <c r="E1204" s="2" t="s">
        <v>38</v>
      </c>
      <c r="F1204" s="2" t="s">
        <v>37</v>
      </c>
      <c r="G1204" s="2" t="s">
        <v>51</v>
      </c>
      <c r="H1204" s="2">
        <v>2013</v>
      </c>
      <c r="I1204" s="21" t="s">
        <v>84</v>
      </c>
      <c r="Y1204" s="5" t="e">
        <f t="shared" si="95"/>
        <v>#DIV/0!</v>
      </c>
      <c r="AB1204" s="5" t="e">
        <f t="shared" si="96"/>
        <v>#DIV/0!</v>
      </c>
      <c r="AC1204" s="4" t="e">
        <f t="shared" si="97"/>
        <v>#DIV/0!</v>
      </c>
      <c r="AE1204" s="2" t="e">
        <f t="shared" si="98"/>
        <v>#DIV/0!</v>
      </c>
      <c r="AG1204" s="2" t="e">
        <f t="shared" si="99"/>
        <v>#DIV/0!</v>
      </c>
      <c r="AP1204" s="2"/>
    </row>
    <row r="1205" spans="1:42" x14ac:dyDescent="0.25">
      <c r="A1205" s="1" t="s">
        <v>50</v>
      </c>
      <c r="B1205" s="3">
        <v>241</v>
      </c>
      <c r="C1205" s="4">
        <v>7</v>
      </c>
      <c r="D1205" s="4" t="s">
        <v>42</v>
      </c>
      <c r="E1205" s="2" t="s">
        <v>38</v>
      </c>
      <c r="F1205" s="2" t="s">
        <v>37</v>
      </c>
      <c r="G1205" s="2" t="s">
        <v>51</v>
      </c>
      <c r="H1205" s="2">
        <v>2014</v>
      </c>
      <c r="I1205" s="21" t="s">
        <v>84</v>
      </c>
      <c r="Y1205" s="5" t="e">
        <f t="shared" si="95"/>
        <v>#DIV/0!</v>
      </c>
      <c r="AB1205" s="5" t="e">
        <f t="shared" si="96"/>
        <v>#DIV/0!</v>
      </c>
      <c r="AC1205" s="4" t="e">
        <f t="shared" si="97"/>
        <v>#DIV/0!</v>
      </c>
      <c r="AE1205" s="2" t="e">
        <f t="shared" si="98"/>
        <v>#DIV/0!</v>
      </c>
      <c r="AG1205" s="2" t="e">
        <f t="shared" si="99"/>
        <v>#DIV/0!</v>
      </c>
      <c r="AH1205" s="2"/>
      <c r="AP1205" s="2"/>
    </row>
    <row r="1206" spans="1:42" x14ac:dyDescent="0.25">
      <c r="A1206" s="1" t="s">
        <v>50</v>
      </c>
      <c r="B1206" s="3">
        <v>241</v>
      </c>
      <c r="C1206" s="4">
        <v>7</v>
      </c>
      <c r="D1206" s="4" t="s">
        <v>42</v>
      </c>
      <c r="E1206" s="2" t="s">
        <v>38</v>
      </c>
      <c r="F1206" s="2" t="s">
        <v>37</v>
      </c>
      <c r="G1206" s="2" t="s">
        <v>51</v>
      </c>
      <c r="H1206" s="2">
        <v>2015</v>
      </c>
      <c r="I1206" s="21" t="s">
        <v>84</v>
      </c>
      <c r="Y1206" s="5" t="e">
        <f t="shared" si="95"/>
        <v>#DIV/0!</v>
      </c>
      <c r="AB1206" s="5" t="e">
        <f t="shared" si="96"/>
        <v>#DIV/0!</v>
      </c>
      <c r="AC1206" s="4" t="e">
        <f t="shared" si="97"/>
        <v>#DIV/0!</v>
      </c>
      <c r="AE1206" s="2" t="e">
        <f t="shared" si="98"/>
        <v>#DIV/0!</v>
      </c>
      <c r="AG1206" s="2" t="e">
        <f t="shared" si="99"/>
        <v>#DIV/0!</v>
      </c>
      <c r="AH1206" s="2"/>
      <c r="AP1206" s="2"/>
    </row>
    <row r="1207" spans="1:42" s="31" customFormat="1" x14ac:dyDescent="0.25">
      <c r="A1207" s="29" t="s">
        <v>50</v>
      </c>
      <c r="B1207" s="26">
        <v>242</v>
      </c>
      <c r="C1207" s="4">
        <v>7</v>
      </c>
      <c r="D1207" s="30" t="s">
        <v>42</v>
      </c>
      <c r="E1207" s="31" t="s">
        <v>38</v>
      </c>
      <c r="F1207" s="31" t="s">
        <v>37</v>
      </c>
      <c r="G1207" s="2" t="s">
        <v>51</v>
      </c>
      <c r="H1207" s="31">
        <v>2011</v>
      </c>
      <c r="I1207" s="21" t="s">
        <v>84</v>
      </c>
      <c r="J1207" s="30"/>
      <c r="Y1207" s="32" t="e">
        <f t="shared" si="95"/>
        <v>#DIV/0!</v>
      </c>
      <c r="AB1207" s="32" t="e">
        <f t="shared" si="96"/>
        <v>#DIV/0!</v>
      </c>
      <c r="AC1207" s="30" t="e">
        <f t="shared" si="97"/>
        <v>#DIV/0!</v>
      </c>
      <c r="AE1207" s="31" t="e">
        <f t="shared" si="98"/>
        <v>#DIV/0!</v>
      </c>
      <c r="AG1207" s="31" t="e">
        <f t="shared" si="99"/>
        <v>#DIV/0!</v>
      </c>
    </row>
    <row r="1208" spans="1:42" x14ac:dyDescent="0.25">
      <c r="A1208" s="1" t="s">
        <v>50</v>
      </c>
      <c r="B1208" s="3">
        <v>242</v>
      </c>
      <c r="C1208" s="4">
        <v>7</v>
      </c>
      <c r="D1208" s="4" t="s">
        <v>42</v>
      </c>
      <c r="E1208" s="2" t="s">
        <v>38</v>
      </c>
      <c r="F1208" s="2" t="s">
        <v>37</v>
      </c>
      <c r="G1208" s="2" t="s">
        <v>51</v>
      </c>
      <c r="H1208" s="2">
        <v>2012</v>
      </c>
      <c r="I1208" s="21" t="s">
        <v>84</v>
      </c>
      <c r="S1208" s="2"/>
      <c r="Y1208" s="5" t="e">
        <f t="shared" si="95"/>
        <v>#DIV/0!</v>
      </c>
      <c r="AB1208" s="5" t="e">
        <f t="shared" si="96"/>
        <v>#DIV/0!</v>
      </c>
      <c r="AC1208" s="4" t="e">
        <f t="shared" si="97"/>
        <v>#DIV/0!</v>
      </c>
      <c r="AE1208" s="2" t="e">
        <f t="shared" si="98"/>
        <v>#DIV/0!</v>
      </c>
      <c r="AG1208" s="2" t="e">
        <f t="shared" si="99"/>
        <v>#DIV/0!</v>
      </c>
      <c r="AH1208" s="2"/>
      <c r="AP1208" s="2"/>
    </row>
    <row r="1209" spans="1:42" x14ac:dyDescent="0.25">
      <c r="A1209" s="1" t="s">
        <v>50</v>
      </c>
      <c r="B1209" s="3">
        <v>242</v>
      </c>
      <c r="C1209" s="4">
        <v>7</v>
      </c>
      <c r="D1209" s="4" t="s">
        <v>42</v>
      </c>
      <c r="E1209" s="2" t="s">
        <v>38</v>
      </c>
      <c r="F1209" s="2" t="s">
        <v>37</v>
      </c>
      <c r="G1209" s="2" t="s">
        <v>51</v>
      </c>
      <c r="H1209" s="2">
        <v>2013</v>
      </c>
      <c r="I1209" s="21" t="s">
        <v>84</v>
      </c>
      <c r="S1209" s="2"/>
      <c r="Y1209" s="5" t="e">
        <f t="shared" si="95"/>
        <v>#DIV/0!</v>
      </c>
      <c r="AB1209" s="5" t="e">
        <f t="shared" si="96"/>
        <v>#DIV/0!</v>
      </c>
      <c r="AC1209" s="4" t="e">
        <f t="shared" si="97"/>
        <v>#DIV/0!</v>
      </c>
      <c r="AE1209" s="2" t="e">
        <f t="shared" si="98"/>
        <v>#DIV/0!</v>
      </c>
      <c r="AG1209" s="2" t="e">
        <f t="shared" si="99"/>
        <v>#DIV/0!</v>
      </c>
      <c r="AP1209" s="2"/>
    </row>
    <row r="1210" spans="1:42" x14ac:dyDescent="0.25">
      <c r="A1210" s="1" t="s">
        <v>50</v>
      </c>
      <c r="B1210" s="3">
        <v>242</v>
      </c>
      <c r="C1210" s="4">
        <v>7</v>
      </c>
      <c r="D1210" s="4" t="s">
        <v>42</v>
      </c>
      <c r="E1210" s="2" t="s">
        <v>38</v>
      </c>
      <c r="F1210" s="2" t="s">
        <v>37</v>
      </c>
      <c r="G1210" s="2" t="s">
        <v>51</v>
      </c>
      <c r="H1210" s="2">
        <v>2014</v>
      </c>
      <c r="I1210" s="21" t="s">
        <v>84</v>
      </c>
      <c r="S1210" s="2"/>
      <c r="Y1210" s="5" t="e">
        <f t="shared" si="95"/>
        <v>#DIV/0!</v>
      </c>
      <c r="AB1210" s="5" t="e">
        <f t="shared" si="96"/>
        <v>#DIV/0!</v>
      </c>
      <c r="AC1210" s="4" t="e">
        <f t="shared" si="97"/>
        <v>#DIV/0!</v>
      </c>
      <c r="AE1210" s="2" t="e">
        <f t="shared" si="98"/>
        <v>#DIV/0!</v>
      </c>
      <c r="AG1210" s="2" t="e">
        <f t="shared" si="99"/>
        <v>#DIV/0!</v>
      </c>
      <c r="AH1210" s="2"/>
      <c r="AP1210" s="2"/>
    </row>
    <row r="1211" spans="1:42" x14ac:dyDescent="0.25">
      <c r="A1211" s="1" t="s">
        <v>50</v>
      </c>
      <c r="B1211" s="3">
        <v>242</v>
      </c>
      <c r="C1211" s="4">
        <v>7</v>
      </c>
      <c r="D1211" s="4" t="s">
        <v>42</v>
      </c>
      <c r="E1211" s="2" t="s">
        <v>38</v>
      </c>
      <c r="F1211" s="2" t="s">
        <v>37</v>
      </c>
      <c r="G1211" s="2" t="s">
        <v>51</v>
      </c>
      <c r="H1211" s="2">
        <v>2015</v>
      </c>
      <c r="I1211" s="21" t="s">
        <v>84</v>
      </c>
      <c r="S1211" s="2"/>
      <c r="Y1211" s="5" t="e">
        <f t="shared" si="95"/>
        <v>#DIV/0!</v>
      </c>
      <c r="AB1211" s="5" t="e">
        <f t="shared" si="96"/>
        <v>#DIV/0!</v>
      </c>
      <c r="AC1211" s="4" t="e">
        <f t="shared" si="97"/>
        <v>#DIV/0!</v>
      </c>
      <c r="AE1211" s="2" t="e">
        <f t="shared" si="98"/>
        <v>#DIV/0!</v>
      </c>
      <c r="AG1211" s="2" t="e">
        <f t="shared" si="99"/>
        <v>#DIV/0!</v>
      </c>
      <c r="AH1211" s="2"/>
      <c r="AP1211" s="2"/>
    </row>
    <row r="1212" spans="1:42" s="31" customFormat="1" x14ac:dyDescent="0.25">
      <c r="A1212" s="29" t="s">
        <v>50</v>
      </c>
      <c r="B1212" s="26">
        <v>243</v>
      </c>
      <c r="C1212" s="4">
        <v>7</v>
      </c>
      <c r="D1212" s="30" t="s">
        <v>42</v>
      </c>
      <c r="E1212" s="31" t="s">
        <v>38</v>
      </c>
      <c r="F1212" s="31" t="s">
        <v>37</v>
      </c>
      <c r="G1212" s="2" t="s">
        <v>51</v>
      </c>
      <c r="H1212" s="31">
        <v>2011</v>
      </c>
      <c r="I1212" s="21" t="s">
        <v>84</v>
      </c>
      <c r="J1212" s="30"/>
      <c r="Y1212" s="32" t="e">
        <f t="shared" si="95"/>
        <v>#DIV/0!</v>
      </c>
      <c r="AB1212" s="32" t="e">
        <f t="shared" si="96"/>
        <v>#DIV/0!</v>
      </c>
      <c r="AC1212" s="30" t="e">
        <f t="shared" si="97"/>
        <v>#DIV/0!</v>
      </c>
      <c r="AE1212" s="31" t="e">
        <f t="shared" si="98"/>
        <v>#DIV/0!</v>
      </c>
      <c r="AG1212" s="31" t="e">
        <f t="shared" si="99"/>
        <v>#DIV/0!</v>
      </c>
    </row>
    <row r="1213" spans="1:42" x14ac:dyDescent="0.25">
      <c r="A1213" s="1" t="s">
        <v>50</v>
      </c>
      <c r="B1213" s="3">
        <v>243</v>
      </c>
      <c r="C1213" s="4">
        <v>7</v>
      </c>
      <c r="D1213" s="4" t="s">
        <v>42</v>
      </c>
      <c r="E1213" s="2" t="s">
        <v>38</v>
      </c>
      <c r="F1213" s="2" t="s">
        <v>37</v>
      </c>
      <c r="G1213" s="2" t="s">
        <v>51</v>
      </c>
      <c r="H1213" s="2">
        <v>2012</v>
      </c>
      <c r="I1213" s="21" t="s">
        <v>84</v>
      </c>
      <c r="S1213" s="2"/>
      <c r="Y1213" s="5" t="e">
        <f t="shared" si="95"/>
        <v>#DIV/0!</v>
      </c>
      <c r="AB1213" s="5" t="e">
        <f t="shared" si="96"/>
        <v>#DIV/0!</v>
      </c>
      <c r="AC1213" s="4" t="e">
        <f t="shared" si="97"/>
        <v>#DIV/0!</v>
      </c>
      <c r="AE1213" s="2" t="e">
        <f t="shared" si="98"/>
        <v>#DIV/0!</v>
      </c>
      <c r="AG1213" s="2" t="e">
        <f t="shared" si="99"/>
        <v>#DIV/0!</v>
      </c>
      <c r="AH1213" s="2"/>
      <c r="AP1213" s="2"/>
    </row>
    <row r="1214" spans="1:42" x14ac:dyDescent="0.25">
      <c r="A1214" s="1" t="s">
        <v>50</v>
      </c>
      <c r="B1214" s="3">
        <v>243</v>
      </c>
      <c r="C1214" s="4">
        <v>7</v>
      </c>
      <c r="D1214" s="4" t="s">
        <v>42</v>
      </c>
      <c r="E1214" s="2" t="s">
        <v>38</v>
      </c>
      <c r="F1214" s="2" t="s">
        <v>37</v>
      </c>
      <c r="G1214" s="2" t="s">
        <v>51</v>
      </c>
      <c r="H1214" s="2">
        <v>2013</v>
      </c>
      <c r="I1214" s="21" t="s">
        <v>84</v>
      </c>
      <c r="S1214" s="2"/>
      <c r="Y1214" s="5" t="e">
        <f t="shared" si="95"/>
        <v>#DIV/0!</v>
      </c>
      <c r="AB1214" s="5" t="e">
        <f t="shared" si="96"/>
        <v>#DIV/0!</v>
      </c>
      <c r="AC1214" s="4" t="e">
        <f t="shared" si="97"/>
        <v>#DIV/0!</v>
      </c>
      <c r="AE1214" s="2" t="e">
        <f t="shared" si="98"/>
        <v>#DIV/0!</v>
      </c>
      <c r="AG1214" s="2" t="e">
        <f t="shared" si="99"/>
        <v>#DIV/0!</v>
      </c>
      <c r="AP1214" s="2"/>
    </row>
    <row r="1215" spans="1:42" x14ac:dyDescent="0.25">
      <c r="A1215" s="1" t="s">
        <v>50</v>
      </c>
      <c r="B1215" s="3">
        <v>243</v>
      </c>
      <c r="C1215" s="4">
        <v>7</v>
      </c>
      <c r="D1215" s="4" t="s">
        <v>42</v>
      </c>
      <c r="E1215" s="2" t="s">
        <v>38</v>
      </c>
      <c r="F1215" s="2" t="s">
        <v>37</v>
      </c>
      <c r="G1215" s="2" t="s">
        <v>51</v>
      </c>
      <c r="H1215" s="2">
        <v>2014</v>
      </c>
      <c r="I1215" s="21" t="s">
        <v>84</v>
      </c>
      <c r="S1215" s="2"/>
      <c r="Y1215" s="5" t="e">
        <f t="shared" si="95"/>
        <v>#DIV/0!</v>
      </c>
      <c r="AB1215" s="5" t="e">
        <f t="shared" si="96"/>
        <v>#DIV/0!</v>
      </c>
      <c r="AC1215" s="4" t="e">
        <f t="shared" si="97"/>
        <v>#DIV/0!</v>
      </c>
      <c r="AE1215" s="2" t="e">
        <f t="shared" si="98"/>
        <v>#DIV/0!</v>
      </c>
      <c r="AG1215" s="2" t="e">
        <f t="shared" si="99"/>
        <v>#DIV/0!</v>
      </c>
      <c r="AH1215" s="2"/>
      <c r="AP1215" s="2"/>
    </row>
    <row r="1216" spans="1:42" x14ac:dyDescent="0.25">
      <c r="A1216" s="1" t="s">
        <v>50</v>
      </c>
      <c r="B1216" s="3">
        <v>243</v>
      </c>
      <c r="C1216" s="4">
        <v>7</v>
      </c>
      <c r="D1216" s="4" t="s">
        <v>42</v>
      </c>
      <c r="E1216" s="2" t="s">
        <v>38</v>
      </c>
      <c r="F1216" s="2" t="s">
        <v>37</v>
      </c>
      <c r="G1216" s="2" t="s">
        <v>51</v>
      </c>
      <c r="H1216" s="2">
        <v>2015</v>
      </c>
      <c r="I1216" s="21" t="s">
        <v>84</v>
      </c>
      <c r="S1216" s="2"/>
      <c r="Y1216" s="5" t="e">
        <f t="shared" si="95"/>
        <v>#DIV/0!</v>
      </c>
      <c r="AB1216" s="5" t="e">
        <f t="shared" si="96"/>
        <v>#DIV/0!</v>
      </c>
      <c r="AC1216" s="4" t="e">
        <f t="shared" si="97"/>
        <v>#DIV/0!</v>
      </c>
      <c r="AE1216" s="2" t="e">
        <f t="shared" si="98"/>
        <v>#DIV/0!</v>
      </c>
      <c r="AG1216" s="2" t="e">
        <f t="shared" si="99"/>
        <v>#DIV/0!</v>
      </c>
      <c r="AH1216" s="2"/>
      <c r="AP1216" s="2"/>
    </row>
    <row r="1217" spans="1:41" s="31" customFormat="1" x14ac:dyDescent="0.25">
      <c r="A1217" s="29" t="s">
        <v>50</v>
      </c>
      <c r="B1217" s="26">
        <v>244</v>
      </c>
      <c r="C1217" s="4">
        <v>7</v>
      </c>
      <c r="D1217" s="30" t="s">
        <v>42</v>
      </c>
      <c r="E1217" s="31" t="s">
        <v>38</v>
      </c>
      <c r="F1217" s="31" t="s">
        <v>37</v>
      </c>
      <c r="G1217" s="2" t="s">
        <v>51</v>
      </c>
      <c r="H1217" s="31">
        <v>2011</v>
      </c>
      <c r="I1217" s="21" t="s">
        <v>84</v>
      </c>
      <c r="J1217" s="30"/>
      <c r="Y1217" s="32" t="e">
        <f t="shared" si="95"/>
        <v>#DIV/0!</v>
      </c>
      <c r="AB1217" s="32" t="e">
        <f t="shared" si="96"/>
        <v>#DIV/0!</v>
      </c>
      <c r="AC1217" s="30" t="e">
        <f t="shared" si="97"/>
        <v>#DIV/0!</v>
      </c>
      <c r="AE1217" s="31" t="e">
        <f t="shared" si="98"/>
        <v>#DIV/0!</v>
      </c>
      <c r="AG1217" s="31" t="e">
        <f t="shared" si="99"/>
        <v>#DIV/0!</v>
      </c>
    </row>
    <row r="1218" spans="1:41" s="2" customFormat="1" x14ac:dyDescent="0.25">
      <c r="A1218" s="1" t="s">
        <v>50</v>
      </c>
      <c r="B1218" s="3">
        <v>244</v>
      </c>
      <c r="C1218" s="4">
        <v>7</v>
      </c>
      <c r="D1218" s="4" t="s">
        <v>42</v>
      </c>
      <c r="E1218" s="2" t="s">
        <v>38</v>
      </c>
      <c r="F1218" s="2" t="s">
        <v>37</v>
      </c>
      <c r="G1218" s="2" t="s">
        <v>51</v>
      </c>
      <c r="H1218" s="2">
        <v>2012</v>
      </c>
      <c r="I1218" s="21" t="s">
        <v>84</v>
      </c>
      <c r="J1218" s="4"/>
      <c r="Y1218" s="5" t="e">
        <f t="shared" si="95"/>
        <v>#DIV/0!</v>
      </c>
      <c r="AB1218" s="5" t="e">
        <f t="shared" si="96"/>
        <v>#DIV/0!</v>
      </c>
      <c r="AC1218" s="4" t="e">
        <f t="shared" si="97"/>
        <v>#DIV/0!</v>
      </c>
      <c r="AE1218" s="2" t="e">
        <f t="shared" si="98"/>
        <v>#DIV/0!</v>
      </c>
      <c r="AG1218" s="2" t="e">
        <f t="shared" si="99"/>
        <v>#DIV/0!</v>
      </c>
    </row>
    <row r="1219" spans="1:41" s="2" customFormat="1" x14ac:dyDescent="0.25">
      <c r="A1219" s="1" t="s">
        <v>50</v>
      </c>
      <c r="B1219" s="3">
        <v>244</v>
      </c>
      <c r="C1219" s="4">
        <v>7</v>
      </c>
      <c r="D1219" s="4" t="s">
        <v>42</v>
      </c>
      <c r="E1219" s="2" t="s">
        <v>38</v>
      </c>
      <c r="F1219" s="2" t="s">
        <v>37</v>
      </c>
      <c r="G1219" s="2" t="s">
        <v>51</v>
      </c>
      <c r="H1219" s="2">
        <v>2013</v>
      </c>
      <c r="I1219" s="21" t="s">
        <v>84</v>
      </c>
      <c r="J1219" s="4"/>
      <c r="Y1219" s="5" t="e">
        <f t="shared" si="95"/>
        <v>#DIV/0!</v>
      </c>
      <c r="AB1219" s="5" t="e">
        <f t="shared" si="96"/>
        <v>#DIV/0!</v>
      </c>
      <c r="AC1219" s="4" t="e">
        <f t="shared" si="97"/>
        <v>#DIV/0!</v>
      </c>
      <c r="AE1219" s="2" t="e">
        <f t="shared" si="98"/>
        <v>#DIV/0!</v>
      </c>
      <c r="AG1219" s="2" t="e">
        <f t="shared" si="99"/>
        <v>#DIV/0!</v>
      </c>
      <c r="AH1219" s="12"/>
    </row>
    <row r="1220" spans="1:41" s="2" customFormat="1" x14ac:dyDescent="0.25">
      <c r="A1220" s="1" t="s">
        <v>50</v>
      </c>
      <c r="B1220" s="3">
        <v>244</v>
      </c>
      <c r="C1220" s="4">
        <v>7</v>
      </c>
      <c r="D1220" s="4" t="s">
        <v>42</v>
      </c>
      <c r="E1220" s="2" t="s">
        <v>38</v>
      </c>
      <c r="F1220" s="2" t="s">
        <v>37</v>
      </c>
      <c r="G1220" s="2" t="s">
        <v>51</v>
      </c>
      <c r="H1220" s="2">
        <v>2014</v>
      </c>
      <c r="I1220" s="21" t="s">
        <v>84</v>
      </c>
      <c r="J1220" s="4"/>
      <c r="Y1220" s="5" t="e">
        <f t="shared" si="95"/>
        <v>#DIV/0!</v>
      </c>
      <c r="AB1220" s="5" t="e">
        <f t="shared" si="96"/>
        <v>#DIV/0!</v>
      </c>
      <c r="AC1220" s="4" t="e">
        <f t="shared" si="97"/>
        <v>#DIV/0!</v>
      </c>
      <c r="AE1220" s="2" t="e">
        <f t="shared" si="98"/>
        <v>#DIV/0!</v>
      </c>
      <c r="AG1220" s="2" t="e">
        <f t="shared" si="99"/>
        <v>#DIV/0!</v>
      </c>
    </row>
    <row r="1221" spans="1:41" s="2" customFormat="1" x14ac:dyDescent="0.25">
      <c r="A1221" s="1" t="s">
        <v>50</v>
      </c>
      <c r="B1221" s="3">
        <v>244</v>
      </c>
      <c r="C1221" s="4">
        <v>7</v>
      </c>
      <c r="D1221" s="4" t="s">
        <v>42</v>
      </c>
      <c r="E1221" s="2" t="s">
        <v>38</v>
      </c>
      <c r="F1221" s="2" t="s">
        <v>37</v>
      </c>
      <c r="G1221" s="2" t="s">
        <v>51</v>
      </c>
      <c r="H1221" s="2">
        <v>2015</v>
      </c>
      <c r="I1221" s="21" t="s">
        <v>84</v>
      </c>
      <c r="J1221" s="4"/>
      <c r="Y1221" s="5" t="e">
        <f t="shared" si="95"/>
        <v>#DIV/0!</v>
      </c>
      <c r="AB1221" s="5" t="e">
        <f t="shared" si="96"/>
        <v>#DIV/0!</v>
      </c>
      <c r="AC1221" s="4" t="e">
        <f t="shared" si="97"/>
        <v>#DIV/0!</v>
      </c>
      <c r="AE1221" s="2" t="e">
        <f t="shared" si="98"/>
        <v>#DIV/0!</v>
      </c>
      <c r="AG1221" s="2" t="e">
        <f t="shared" si="99"/>
        <v>#DIV/0!</v>
      </c>
    </row>
    <row r="1222" spans="1:41" s="31" customFormat="1" x14ac:dyDescent="0.25">
      <c r="A1222" s="29" t="s">
        <v>50</v>
      </c>
      <c r="B1222" s="26">
        <v>245</v>
      </c>
      <c r="C1222" s="4">
        <v>7</v>
      </c>
      <c r="D1222" s="30" t="s">
        <v>42</v>
      </c>
      <c r="E1222" s="31" t="s">
        <v>38</v>
      </c>
      <c r="F1222" s="31" t="s">
        <v>37</v>
      </c>
      <c r="G1222" s="2" t="s">
        <v>51</v>
      </c>
      <c r="H1222" s="31">
        <v>2011</v>
      </c>
      <c r="I1222" s="21" t="s">
        <v>84</v>
      </c>
      <c r="J1222" s="30"/>
      <c r="Y1222" s="32" t="e">
        <f t="shared" si="95"/>
        <v>#DIV/0!</v>
      </c>
      <c r="AB1222" s="32" t="e">
        <f t="shared" si="96"/>
        <v>#DIV/0!</v>
      </c>
      <c r="AC1222" s="30" t="e">
        <f t="shared" si="97"/>
        <v>#DIV/0!</v>
      </c>
      <c r="AE1222" s="31" t="e">
        <f t="shared" si="98"/>
        <v>#DIV/0!</v>
      </c>
      <c r="AG1222" s="31" t="e">
        <f t="shared" si="99"/>
        <v>#DIV/0!</v>
      </c>
    </row>
    <row r="1223" spans="1:41" s="2" customFormat="1" x14ac:dyDescent="0.25">
      <c r="A1223" s="1" t="s">
        <v>50</v>
      </c>
      <c r="B1223" s="3">
        <v>245</v>
      </c>
      <c r="C1223" s="4">
        <v>7</v>
      </c>
      <c r="D1223" s="4" t="s">
        <v>42</v>
      </c>
      <c r="E1223" s="2" t="s">
        <v>38</v>
      </c>
      <c r="F1223" s="2" t="s">
        <v>37</v>
      </c>
      <c r="G1223" s="2" t="s">
        <v>51</v>
      </c>
      <c r="H1223" s="2">
        <v>2012</v>
      </c>
      <c r="I1223" s="21" t="s">
        <v>84</v>
      </c>
      <c r="J1223" s="4"/>
      <c r="Y1223" s="5" t="e">
        <f t="shared" si="95"/>
        <v>#DIV/0!</v>
      </c>
      <c r="AB1223" s="5" t="e">
        <f t="shared" si="96"/>
        <v>#DIV/0!</v>
      </c>
      <c r="AC1223" s="4" t="e">
        <f t="shared" si="97"/>
        <v>#DIV/0!</v>
      </c>
      <c r="AE1223" s="2" t="e">
        <f t="shared" si="98"/>
        <v>#DIV/0!</v>
      </c>
      <c r="AG1223" s="2" t="e">
        <f t="shared" si="99"/>
        <v>#DIV/0!</v>
      </c>
    </row>
    <row r="1224" spans="1:41" s="2" customFormat="1" x14ac:dyDescent="0.25">
      <c r="A1224" s="1" t="s">
        <v>50</v>
      </c>
      <c r="B1224" s="3">
        <v>245</v>
      </c>
      <c r="C1224" s="4">
        <v>7</v>
      </c>
      <c r="D1224" s="4" t="s">
        <v>42</v>
      </c>
      <c r="E1224" s="2" t="s">
        <v>38</v>
      </c>
      <c r="F1224" s="2" t="s">
        <v>37</v>
      </c>
      <c r="G1224" s="2" t="s">
        <v>51</v>
      </c>
      <c r="H1224" s="2">
        <v>2013</v>
      </c>
      <c r="I1224" s="21" t="s">
        <v>84</v>
      </c>
      <c r="J1224" s="4"/>
      <c r="Y1224" s="5" t="e">
        <f t="shared" si="95"/>
        <v>#DIV/0!</v>
      </c>
      <c r="AB1224" s="5" t="e">
        <f t="shared" si="96"/>
        <v>#DIV/0!</v>
      </c>
      <c r="AC1224" s="4" t="e">
        <f t="shared" si="97"/>
        <v>#DIV/0!</v>
      </c>
      <c r="AE1224" s="2" t="e">
        <f t="shared" si="98"/>
        <v>#DIV/0!</v>
      </c>
      <c r="AG1224" s="2" t="e">
        <f t="shared" si="99"/>
        <v>#DIV/0!</v>
      </c>
      <c r="AH1224" s="12"/>
    </row>
    <row r="1225" spans="1:41" s="2" customFormat="1" x14ac:dyDescent="0.25">
      <c r="A1225" s="1" t="s">
        <v>50</v>
      </c>
      <c r="B1225" s="3">
        <v>245</v>
      </c>
      <c r="C1225" s="4">
        <v>7</v>
      </c>
      <c r="D1225" s="4" t="s">
        <v>42</v>
      </c>
      <c r="E1225" s="2" t="s">
        <v>38</v>
      </c>
      <c r="F1225" s="2" t="s">
        <v>37</v>
      </c>
      <c r="G1225" s="2" t="s">
        <v>51</v>
      </c>
      <c r="H1225" s="2">
        <v>2014</v>
      </c>
      <c r="I1225" s="21" t="s">
        <v>84</v>
      </c>
      <c r="J1225" s="4"/>
      <c r="Y1225" s="5" t="e">
        <f t="shared" si="95"/>
        <v>#DIV/0!</v>
      </c>
      <c r="AB1225" s="5" t="e">
        <f t="shared" si="96"/>
        <v>#DIV/0!</v>
      </c>
      <c r="AC1225" s="4" t="e">
        <f t="shared" si="97"/>
        <v>#DIV/0!</v>
      </c>
      <c r="AE1225" s="2" t="e">
        <f t="shared" si="98"/>
        <v>#DIV/0!</v>
      </c>
      <c r="AG1225" s="2" t="e">
        <f t="shared" si="99"/>
        <v>#DIV/0!</v>
      </c>
    </row>
    <row r="1226" spans="1:41" s="2" customFormat="1" x14ac:dyDescent="0.25">
      <c r="A1226" s="1" t="s">
        <v>50</v>
      </c>
      <c r="B1226" s="3">
        <v>245</v>
      </c>
      <c r="C1226" s="4">
        <v>7</v>
      </c>
      <c r="D1226" s="4" t="s">
        <v>42</v>
      </c>
      <c r="E1226" s="2" t="s">
        <v>38</v>
      </c>
      <c r="F1226" s="2" t="s">
        <v>37</v>
      </c>
      <c r="G1226" s="2" t="s">
        <v>51</v>
      </c>
      <c r="H1226" s="2">
        <v>2015</v>
      </c>
      <c r="I1226" s="21" t="s">
        <v>84</v>
      </c>
      <c r="J1226" s="4"/>
      <c r="Y1226" s="5" t="e">
        <f t="shared" si="95"/>
        <v>#DIV/0!</v>
      </c>
      <c r="AB1226" s="5" t="e">
        <f t="shared" si="96"/>
        <v>#DIV/0!</v>
      </c>
      <c r="AC1226" s="4" t="e">
        <f t="shared" si="97"/>
        <v>#DIV/0!</v>
      </c>
      <c r="AE1226" s="2" t="e">
        <f t="shared" si="98"/>
        <v>#DIV/0!</v>
      </c>
      <c r="AG1226" s="2" t="e">
        <f t="shared" si="99"/>
        <v>#DIV/0!</v>
      </c>
    </row>
    <row r="1227" spans="1:41" s="31" customFormat="1" x14ac:dyDescent="0.25">
      <c r="A1227" s="29" t="s">
        <v>50</v>
      </c>
      <c r="B1227" s="26">
        <v>246</v>
      </c>
      <c r="C1227" s="4">
        <v>7</v>
      </c>
      <c r="D1227" s="30" t="s">
        <v>42</v>
      </c>
      <c r="E1227" s="31" t="s">
        <v>38</v>
      </c>
      <c r="F1227" s="31" t="s">
        <v>37</v>
      </c>
      <c r="G1227" s="2" t="s">
        <v>51</v>
      </c>
      <c r="H1227" s="31">
        <v>2011</v>
      </c>
      <c r="I1227" s="21" t="s">
        <v>84</v>
      </c>
      <c r="J1227" s="30"/>
      <c r="Y1227" s="32" t="e">
        <f t="shared" si="95"/>
        <v>#DIV/0!</v>
      </c>
      <c r="AB1227" s="32" t="e">
        <f t="shared" si="96"/>
        <v>#DIV/0!</v>
      </c>
      <c r="AC1227" s="30" t="e">
        <f t="shared" si="97"/>
        <v>#DIV/0!</v>
      </c>
      <c r="AE1227" s="31" t="e">
        <f t="shared" si="98"/>
        <v>#DIV/0!</v>
      </c>
      <c r="AG1227" s="31" t="e">
        <f t="shared" si="99"/>
        <v>#DIV/0!</v>
      </c>
    </row>
    <row r="1228" spans="1:41" s="2" customFormat="1" x14ac:dyDescent="0.25">
      <c r="A1228" s="1" t="s">
        <v>50</v>
      </c>
      <c r="B1228" s="3">
        <v>246</v>
      </c>
      <c r="C1228" s="4">
        <v>7</v>
      </c>
      <c r="D1228" s="4" t="s">
        <v>42</v>
      </c>
      <c r="E1228" s="2" t="s">
        <v>38</v>
      </c>
      <c r="F1228" s="2" t="s">
        <v>37</v>
      </c>
      <c r="G1228" s="2" t="s">
        <v>51</v>
      </c>
      <c r="H1228" s="2">
        <v>2012</v>
      </c>
      <c r="I1228" s="21" t="s">
        <v>84</v>
      </c>
      <c r="J1228" s="4"/>
      <c r="Y1228" s="5" t="e">
        <f t="shared" si="95"/>
        <v>#DIV/0!</v>
      </c>
      <c r="AB1228" s="5" t="e">
        <f t="shared" si="96"/>
        <v>#DIV/0!</v>
      </c>
      <c r="AC1228" s="4" t="e">
        <f t="shared" si="97"/>
        <v>#DIV/0!</v>
      </c>
      <c r="AE1228" s="2" t="e">
        <f t="shared" si="98"/>
        <v>#DIV/0!</v>
      </c>
      <c r="AG1228" s="2" t="e">
        <f t="shared" si="99"/>
        <v>#DIV/0!</v>
      </c>
    </row>
    <row r="1229" spans="1:41" s="2" customFormat="1" x14ac:dyDescent="0.25">
      <c r="A1229" s="1" t="s">
        <v>50</v>
      </c>
      <c r="B1229" s="3">
        <v>246</v>
      </c>
      <c r="C1229" s="4">
        <v>7</v>
      </c>
      <c r="D1229" s="4" t="s">
        <v>42</v>
      </c>
      <c r="E1229" s="2" t="s">
        <v>38</v>
      </c>
      <c r="F1229" s="2" t="s">
        <v>37</v>
      </c>
      <c r="G1229" s="2" t="s">
        <v>51</v>
      </c>
      <c r="H1229" s="2">
        <v>2013</v>
      </c>
      <c r="I1229" s="21" t="s">
        <v>84</v>
      </c>
      <c r="J1229" s="4"/>
      <c r="Y1229" s="5" t="e">
        <f t="shared" si="95"/>
        <v>#DIV/0!</v>
      </c>
      <c r="AB1229" s="5" t="e">
        <f t="shared" si="96"/>
        <v>#DIV/0!</v>
      </c>
      <c r="AC1229" s="4" t="e">
        <f t="shared" si="97"/>
        <v>#DIV/0!</v>
      </c>
      <c r="AE1229" s="2" t="e">
        <f t="shared" si="98"/>
        <v>#DIV/0!</v>
      </c>
      <c r="AG1229" s="2" t="e">
        <f t="shared" si="99"/>
        <v>#DIV/0!</v>
      </c>
      <c r="AH1229" s="12"/>
    </row>
    <row r="1230" spans="1:41" s="2" customFormat="1" x14ac:dyDescent="0.25">
      <c r="A1230" s="1" t="s">
        <v>50</v>
      </c>
      <c r="B1230" s="3">
        <v>246</v>
      </c>
      <c r="C1230" s="4">
        <v>7</v>
      </c>
      <c r="D1230" s="4" t="s">
        <v>42</v>
      </c>
      <c r="E1230" s="2" t="s">
        <v>38</v>
      </c>
      <c r="F1230" s="2" t="s">
        <v>37</v>
      </c>
      <c r="G1230" s="2" t="s">
        <v>51</v>
      </c>
      <c r="H1230" s="2">
        <v>2014</v>
      </c>
      <c r="I1230" s="21" t="s">
        <v>84</v>
      </c>
      <c r="J1230" s="4"/>
      <c r="Y1230" s="5" t="e">
        <f t="shared" si="95"/>
        <v>#DIV/0!</v>
      </c>
      <c r="AB1230" s="5" t="e">
        <f t="shared" si="96"/>
        <v>#DIV/0!</v>
      </c>
      <c r="AC1230" s="4" t="e">
        <f t="shared" si="97"/>
        <v>#DIV/0!</v>
      </c>
      <c r="AE1230" s="2" t="e">
        <f t="shared" si="98"/>
        <v>#DIV/0!</v>
      </c>
      <c r="AG1230" s="2" t="e">
        <f t="shared" si="99"/>
        <v>#DIV/0!</v>
      </c>
    </row>
    <row r="1231" spans="1:41" s="2" customFormat="1" x14ac:dyDescent="0.25">
      <c r="A1231" s="1" t="s">
        <v>50</v>
      </c>
      <c r="B1231" s="3">
        <v>246</v>
      </c>
      <c r="C1231" s="4">
        <v>7</v>
      </c>
      <c r="D1231" s="4" t="s">
        <v>42</v>
      </c>
      <c r="E1231" s="2" t="s">
        <v>38</v>
      </c>
      <c r="F1231" s="2" t="s">
        <v>37</v>
      </c>
      <c r="G1231" s="2" t="s">
        <v>51</v>
      </c>
      <c r="H1231" s="2">
        <v>2015</v>
      </c>
      <c r="I1231" s="21" t="s">
        <v>84</v>
      </c>
      <c r="J1231" s="4"/>
      <c r="Y1231" s="5" t="e">
        <f t="shared" si="95"/>
        <v>#DIV/0!</v>
      </c>
      <c r="AB1231" s="5" t="e">
        <f t="shared" si="96"/>
        <v>#DIV/0!</v>
      </c>
      <c r="AC1231" s="4" t="e">
        <f t="shared" si="97"/>
        <v>#DIV/0!</v>
      </c>
      <c r="AE1231" s="2" t="e">
        <f t="shared" si="98"/>
        <v>#DIV/0!</v>
      </c>
      <c r="AG1231" s="2" t="e">
        <f t="shared" si="99"/>
        <v>#DIV/0!</v>
      </c>
    </row>
    <row r="1232" spans="1:41" s="31" customFormat="1" x14ac:dyDescent="0.25">
      <c r="A1232" s="29" t="s">
        <v>50</v>
      </c>
      <c r="B1232" s="26">
        <v>247</v>
      </c>
      <c r="C1232" s="4">
        <v>7</v>
      </c>
      <c r="D1232" s="30" t="s">
        <v>42</v>
      </c>
      <c r="E1232" s="31" t="s">
        <v>38</v>
      </c>
      <c r="F1232" s="31" t="s">
        <v>37</v>
      </c>
      <c r="G1232" s="2" t="s">
        <v>51</v>
      </c>
      <c r="H1232" s="31">
        <v>2011</v>
      </c>
      <c r="I1232" s="21" t="s">
        <v>84</v>
      </c>
      <c r="J1232" s="30"/>
      <c r="K1232" s="31">
        <v>64</v>
      </c>
      <c r="L1232" s="31">
        <f>K1232-53</f>
        <v>11</v>
      </c>
      <c r="M1232" s="31">
        <f>K1232-70</f>
        <v>-6</v>
      </c>
      <c r="N1232" s="31">
        <f>K1232-85</f>
        <v>-21</v>
      </c>
      <c r="O1232" s="31">
        <v>3</v>
      </c>
      <c r="U1232" s="31">
        <v>0</v>
      </c>
      <c r="Y1232" s="32" t="e">
        <f t="shared" si="95"/>
        <v>#DIV/0!</v>
      </c>
      <c r="AB1232" s="32" t="e">
        <f t="shared" si="96"/>
        <v>#DIV/0!</v>
      </c>
      <c r="AC1232" s="30" t="e">
        <f t="shared" si="97"/>
        <v>#DIV/0!</v>
      </c>
      <c r="AE1232" s="31" t="e">
        <f t="shared" si="98"/>
        <v>#DIV/0!</v>
      </c>
      <c r="AG1232" s="31" t="e">
        <f t="shared" si="99"/>
        <v>#DIV/0!</v>
      </c>
      <c r="AH1232" s="33"/>
      <c r="AO1232" s="31">
        <v>4</v>
      </c>
    </row>
    <row r="1233" spans="1:41" s="2" customFormat="1" x14ac:dyDescent="0.25">
      <c r="A1233" s="1" t="s">
        <v>50</v>
      </c>
      <c r="B1233" s="3">
        <v>247</v>
      </c>
      <c r="C1233" s="4">
        <v>7</v>
      </c>
      <c r="D1233" s="4" t="s">
        <v>42</v>
      </c>
      <c r="E1233" s="2" t="s">
        <v>38</v>
      </c>
      <c r="F1233" s="2" t="s">
        <v>37</v>
      </c>
      <c r="G1233" s="2" t="s">
        <v>51</v>
      </c>
      <c r="H1233" s="2">
        <v>2012</v>
      </c>
      <c r="I1233" s="21" t="s">
        <v>84</v>
      </c>
      <c r="J1233" s="4"/>
      <c r="Y1233" s="5" t="e">
        <f t="shared" si="95"/>
        <v>#DIV/0!</v>
      </c>
      <c r="AB1233" s="5" t="e">
        <f t="shared" si="96"/>
        <v>#DIV/0!</v>
      </c>
      <c r="AC1233" s="4" t="e">
        <f t="shared" si="97"/>
        <v>#DIV/0!</v>
      </c>
      <c r="AE1233" s="2" t="e">
        <f t="shared" si="98"/>
        <v>#DIV/0!</v>
      </c>
      <c r="AG1233" s="2" t="e">
        <f t="shared" si="99"/>
        <v>#DIV/0!</v>
      </c>
    </row>
    <row r="1234" spans="1:41" s="2" customFormat="1" x14ac:dyDescent="0.25">
      <c r="A1234" s="1" t="s">
        <v>50</v>
      </c>
      <c r="B1234" s="3">
        <v>247</v>
      </c>
      <c r="C1234" s="4">
        <v>7</v>
      </c>
      <c r="D1234" s="4" t="s">
        <v>42</v>
      </c>
      <c r="E1234" s="2" t="s">
        <v>38</v>
      </c>
      <c r="F1234" s="2" t="s">
        <v>37</v>
      </c>
      <c r="G1234" s="2" t="s">
        <v>51</v>
      </c>
      <c r="H1234" s="2">
        <v>2013</v>
      </c>
      <c r="I1234" s="21" t="s">
        <v>84</v>
      </c>
      <c r="J1234" s="4"/>
      <c r="Y1234" s="5" t="e">
        <f t="shared" si="95"/>
        <v>#DIV/0!</v>
      </c>
      <c r="AB1234" s="5" t="e">
        <f t="shared" si="96"/>
        <v>#DIV/0!</v>
      </c>
      <c r="AC1234" s="4" t="e">
        <f t="shared" si="97"/>
        <v>#DIV/0!</v>
      </c>
      <c r="AE1234" s="2" t="e">
        <f t="shared" si="98"/>
        <v>#DIV/0!</v>
      </c>
      <c r="AG1234" s="2" t="e">
        <f t="shared" si="99"/>
        <v>#DIV/0!</v>
      </c>
      <c r="AH1234" s="12"/>
    </row>
    <row r="1235" spans="1:41" s="2" customFormat="1" x14ac:dyDescent="0.25">
      <c r="A1235" s="1" t="s">
        <v>50</v>
      </c>
      <c r="B1235" s="3">
        <v>247</v>
      </c>
      <c r="C1235" s="4">
        <v>7</v>
      </c>
      <c r="D1235" s="4" t="s">
        <v>42</v>
      </c>
      <c r="E1235" s="2" t="s">
        <v>38</v>
      </c>
      <c r="F1235" s="2" t="s">
        <v>37</v>
      </c>
      <c r="G1235" s="2" t="s">
        <v>51</v>
      </c>
      <c r="H1235" s="2">
        <v>2014</v>
      </c>
      <c r="I1235" s="21" t="s">
        <v>84</v>
      </c>
      <c r="J1235" s="4"/>
      <c r="Y1235" s="5" t="e">
        <f t="shared" si="95"/>
        <v>#DIV/0!</v>
      </c>
      <c r="AB1235" s="5" t="e">
        <f t="shared" si="96"/>
        <v>#DIV/0!</v>
      </c>
      <c r="AC1235" s="4" t="e">
        <f t="shared" si="97"/>
        <v>#DIV/0!</v>
      </c>
      <c r="AE1235" s="2" t="e">
        <f t="shared" si="98"/>
        <v>#DIV/0!</v>
      </c>
      <c r="AG1235" s="2" t="e">
        <f t="shared" si="99"/>
        <v>#DIV/0!</v>
      </c>
    </row>
    <row r="1236" spans="1:41" s="2" customFormat="1" x14ac:dyDescent="0.25">
      <c r="A1236" s="1" t="s">
        <v>50</v>
      </c>
      <c r="B1236" s="3">
        <v>247</v>
      </c>
      <c r="C1236" s="4">
        <v>7</v>
      </c>
      <c r="D1236" s="4" t="s">
        <v>42</v>
      </c>
      <c r="E1236" s="2" t="s">
        <v>38</v>
      </c>
      <c r="F1236" s="2" t="s">
        <v>37</v>
      </c>
      <c r="G1236" s="2" t="s">
        <v>51</v>
      </c>
      <c r="H1236" s="2">
        <v>2015</v>
      </c>
      <c r="I1236" s="21" t="s">
        <v>84</v>
      </c>
      <c r="J1236" s="4"/>
      <c r="Y1236" s="5" t="e">
        <f t="shared" si="95"/>
        <v>#DIV/0!</v>
      </c>
      <c r="AB1236" s="5" t="e">
        <f t="shared" si="96"/>
        <v>#DIV/0!</v>
      </c>
      <c r="AC1236" s="4" t="e">
        <f t="shared" si="97"/>
        <v>#DIV/0!</v>
      </c>
      <c r="AE1236" s="2" t="e">
        <f t="shared" si="98"/>
        <v>#DIV/0!</v>
      </c>
      <c r="AG1236" s="2" t="e">
        <f t="shared" si="99"/>
        <v>#DIV/0!</v>
      </c>
    </row>
    <row r="1237" spans="1:41" s="31" customFormat="1" x14ac:dyDescent="0.25">
      <c r="A1237" s="29" t="s">
        <v>50</v>
      </c>
      <c r="B1237" s="26">
        <v>248</v>
      </c>
      <c r="C1237" s="4">
        <v>7</v>
      </c>
      <c r="D1237" s="30" t="s">
        <v>42</v>
      </c>
      <c r="E1237" s="31" t="s">
        <v>38</v>
      </c>
      <c r="F1237" s="31" t="s">
        <v>37</v>
      </c>
      <c r="G1237" s="2" t="s">
        <v>51</v>
      </c>
      <c r="H1237" s="31">
        <v>2011</v>
      </c>
      <c r="I1237" s="21" t="s">
        <v>84</v>
      </c>
      <c r="J1237" s="30"/>
      <c r="Y1237" s="32" t="e">
        <f t="shared" si="95"/>
        <v>#DIV/0!</v>
      </c>
      <c r="AB1237" s="32" t="e">
        <f t="shared" si="96"/>
        <v>#DIV/0!</v>
      </c>
      <c r="AC1237" s="30" t="e">
        <f t="shared" si="97"/>
        <v>#DIV/0!</v>
      </c>
      <c r="AE1237" s="31" t="e">
        <f t="shared" si="98"/>
        <v>#DIV/0!</v>
      </c>
      <c r="AG1237" s="31" t="e">
        <f t="shared" si="99"/>
        <v>#DIV/0!</v>
      </c>
    </row>
    <row r="1238" spans="1:41" s="2" customFormat="1" x14ac:dyDescent="0.25">
      <c r="A1238" s="1" t="s">
        <v>50</v>
      </c>
      <c r="B1238" s="3">
        <v>248</v>
      </c>
      <c r="C1238" s="4">
        <v>7</v>
      </c>
      <c r="D1238" s="4" t="s">
        <v>42</v>
      </c>
      <c r="E1238" s="2" t="s">
        <v>38</v>
      </c>
      <c r="F1238" s="2" t="s">
        <v>37</v>
      </c>
      <c r="G1238" s="2" t="s">
        <v>51</v>
      </c>
      <c r="H1238" s="2">
        <v>2012</v>
      </c>
      <c r="I1238" s="21" t="s">
        <v>84</v>
      </c>
      <c r="J1238" s="4"/>
      <c r="Y1238" s="5" t="e">
        <f t="shared" si="95"/>
        <v>#DIV/0!</v>
      </c>
      <c r="AB1238" s="5" t="e">
        <f t="shared" si="96"/>
        <v>#DIV/0!</v>
      </c>
      <c r="AC1238" s="4" t="e">
        <f t="shared" si="97"/>
        <v>#DIV/0!</v>
      </c>
      <c r="AE1238" s="2" t="e">
        <f t="shared" si="98"/>
        <v>#DIV/0!</v>
      </c>
      <c r="AG1238" s="2" t="e">
        <f t="shared" si="99"/>
        <v>#DIV/0!</v>
      </c>
    </row>
    <row r="1239" spans="1:41" s="2" customFormat="1" x14ac:dyDescent="0.25">
      <c r="A1239" s="1" t="s">
        <v>50</v>
      </c>
      <c r="B1239" s="3">
        <v>248</v>
      </c>
      <c r="C1239" s="4">
        <v>7</v>
      </c>
      <c r="D1239" s="4" t="s">
        <v>42</v>
      </c>
      <c r="E1239" s="2" t="s">
        <v>38</v>
      </c>
      <c r="F1239" s="2" t="s">
        <v>37</v>
      </c>
      <c r="G1239" s="2" t="s">
        <v>51</v>
      </c>
      <c r="H1239" s="2">
        <v>2013</v>
      </c>
      <c r="I1239" s="21" t="s">
        <v>84</v>
      </c>
      <c r="J1239" s="4"/>
      <c r="Y1239" s="5" t="e">
        <f t="shared" si="95"/>
        <v>#DIV/0!</v>
      </c>
      <c r="AB1239" s="5" t="e">
        <f t="shared" si="96"/>
        <v>#DIV/0!</v>
      </c>
      <c r="AC1239" s="4" t="e">
        <f t="shared" si="97"/>
        <v>#DIV/0!</v>
      </c>
      <c r="AE1239" s="2" t="e">
        <f t="shared" si="98"/>
        <v>#DIV/0!</v>
      </c>
      <c r="AG1239" s="2" t="e">
        <f t="shared" si="99"/>
        <v>#DIV/0!</v>
      </c>
      <c r="AH1239" s="12"/>
    </row>
    <row r="1240" spans="1:41" s="2" customFormat="1" x14ac:dyDescent="0.25">
      <c r="A1240" s="1" t="s">
        <v>50</v>
      </c>
      <c r="B1240" s="3">
        <v>248</v>
      </c>
      <c r="C1240" s="4">
        <v>7</v>
      </c>
      <c r="D1240" s="4" t="s">
        <v>42</v>
      </c>
      <c r="E1240" s="2" t="s">
        <v>38</v>
      </c>
      <c r="F1240" s="2" t="s">
        <v>37</v>
      </c>
      <c r="G1240" s="2" t="s">
        <v>51</v>
      </c>
      <c r="H1240" s="2">
        <v>2014</v>
      </c>
      <c r="I1240" s="21" t="s">
        <v>84</v>
      </c>
      <c r="J1240" s="4"/>
      <c r="Y1240" s="5" t="e">
        <f t="shared" si="95"/>
        <v>#DIV/0!</v>
      </c>
      <c r="AB1240" s="5" t="e">
        <f t="shared" si="96"/>
        <v>#DIV/0!</v>
      </c>
      <c r="AC1240" s="4" t="e">
        <f t="shared" si="97"/>
        <v>#DIV/0!</v>
      </c>
      <c r="AE1240" s="2" t="e">
        <f t="shared" si="98"/>
        <v>#DIV/0!</v>
      </c>
      <c r="AG1240" s="2" t="e">
        <f t="shared" si="99"/>
        <v>#DIV/0!</v>
      </c>
    </row>
    <row r="1241" spans="1:41" s="2" customFormat="1" x14ac:dyDescent="0.25">
      <c r="A1241" s="1" t="s">
        <v>50</v>
      </c>
      <c r="B1241" s="3">
        <v>248</v>
      </c>
      <c r="C1241" s="4">
        <v>7</v>
      </c>
      <c r="D1241" s="4" t="s">
        <v>42</v>
      </c>
      <c r="E1241" s="2" t="s">
        <v>38</v>
      </c>
      <c r="F1241" s="2" t="s">
        <v>37</v>
      </c>
      <c r="G1241" s="2" t="s">
        <v>51</v>
      </c>
      <c r="H1241" s="2">
        <v>2015</v>
      </c>
      <c r="I1241" s="21" t="s">
        <v>84</v>
      </c>
      <c r="J1241" s="4"/>
      <c r="Y1241" s="5" t="e">
        <f t="shared" si="95"/>
        <v>#DIV/0!</v>
      </c>
      <c r="AB1241" s="5" t="e">
        <f t="shared" si="96"/>
        <v>#DIV/0!</v>
      </c>
      <c r="AC1241" s="4" t="e">
        <f t="shared" si="97"/>
        <v>#DIV/0!</v>
      </c>
      <c r="AE1241" s="2" t="e">
        <f t="shared" si="98"/>
        <v>#DIV/0!</v>
      </c>
      <c r="AG1241" s="2" t="e">
        <f t="shared" si="99"/>
        <v>#DIV/0!</v>
      </c>
    </row>
    <row r="1242" spans="1:41" s="31" customFormat="1" x14ac:dyDescent="0.25">
      <c r="A1242" s="29" t="s">
        <v>50</v>
      </c>
      <c r="B1242" s="26">
        <v>249</v>
      </c>
      <c r="C1242" s="4">
        <v>7</v>
      </c>
      <c r="D1242" s="30" t="s">
        <v>42</v>
      </c>
      <c r="E1242" s="31" t="s">
        <v>38</v>
      </c>
      <c r="F1242" s="31" t="s">
        <v>37</v>
      </c>
      <c r="G1242" s="2" t="s">
        <v>51</v>
      </c>
      <c r="H1242" s="31">
        <v>2011</v>
      </c>
      <c r="I1242" s="21" t="s">
        <v>97</v>
      </c>
      <c r="J1242" s="30">
        <v>3</v>
      </c>
      <c r="K1242" s="31">
        <v>77</v>
      </c>
      <c r="L1242" s="31">
        <f>K1242-53</f>
        <v>24</v>
      </c>
      <c r="M1242" s="31">
        <f>K1242-70</f>
        <v>7</v>
      </c>
      <c r="N1242" s="31">
        <f>K1242-85</f>
        <v>-8</v>
      </c>
      <c r="O1242" s="31">
        <v>2</v>
      </c>
      <c r="U1242" s="31">
        <v>1</v>
      </c>
      <c r="Y1242" s="32" t="e">
        <f t="shared" si="95"/>
        <v>#DIV/0!</v>
      </c>
      <c r="AB1242" s="32" t="e">
        <f t="shared" si="96"/>
        <v>#DIV/0!</v>
      </c>
      <c r="AC1242" s="30" t="e">
        <f t="shared" si="97"/>
        <v>#DIV/0!</v>
      </c>
      <c r="AE1242" s="31" t="e">
        <f t="shared" si="98"/>
        <v>#DIV/0!</v>
      </c>
      <c r="AG1242" s="31" t="e">
        <f t="shared" si="99"/>
        <v>#DIV/0!</v>
      </c>
      <c r="AH1242" s="33"/>
      <c r="AO1242" s="31">
        <v>3</v>
      </c>
    </row>
    <row r="1243" spans="1:41" s="2" customFormat="1" x14ac:dyDescent="0.25">
      <c r="A1243" s="1" t="s">
        <v>50</v>
      </c>
      <c r="B1243" s="3">
        <v>249</v>
      </c>
      <c r="C1243" s="4">
        <v>7</v>
      </c>
      <c r="D1243" s="4" t="s">
        <v>42</v>
      </c>
      <c r="E1243" s="2" t="s">
        <v>38</v>
      </c>
      <c r="F1243" s="2" t="s">
        <v>37</v>
      </c>
      <c r="G1243" s="2" t="s">
        <v>51</v>
      </c>
      <c r="H1243" s="2">
        <v>2012</v>
      </c>
      <c r="I1243" s="21" t="s">
        <v>97</v>
      </c>
      <c r="J1243" s="4"/>
      <c r="K1243" s="2">
        <v>88</v>
      </c>
      <c r="L1243" s="2">
        <f>K1243-67</f>
        <v>21</v>
      </c>
      <c r="M1243" s="2">
        <f>K1243-78</f>
        <v>10</v>
      </c>
      <c r="N1243" s="2">
        <f>K1243-95</f>
        <v>-7</v>
      </c>
      <c r="O1243" s="2">
        <v>3</v>
      </c>
      <c r="U1243" s="2">
        <v>1</v>
      </c>
      <c r="Y1243" s="5" t="e">
        <f t="shared" si="95"/>
        <v>#DIV/0!</v>
      </c>
      <c r="AB1243" s="5" t="e">
        <f t="shared" si="96"/>
        <v>#DIV/0!</v>
      </c>
      <c r="AC1243" s="4" t="e">
        <f t="shared" si="97"/>
        <v>#DIV/0!</v>
      </c>
      <c r="AE1243" s="2" t="e">
        <f t="shared" si="98"/>
        <v>#DIV/0!</v>
      </c>
      <c r="AG1243" s="2" t="e">
        <f t="shared" si="99"/>
        <v>#DIV/0!</v>
      </c>
    </row>
    <row r="1244" spans="1:41" s="2" customFormat="1" x14ac:dyDescent="0.25">
      <c r="A1244" s="1" t="s">
        <v>50</v>
      </c>
      <c r="B1244" s="3">
        <v>249</v>
      </c>
      <c r="C1244" s="4">
        <v>7</v>
      </c>
      <c r="D1244" s="4" t="s">
        <v>42</v>
      </c>
      <c r="E1244" s="2" t="s">
        <v>38</v>
      </c>
      <c r="F1244" s="2" t="s">
        <v>37</v>
      </c>
      <c r="G1244" s="2" t="s">
        <v>51</v>
      </c>
      <c r="H1244" s="2">
        <v>2013</v>
      </c>
      <c r="I1244" s="21" t="s">
        <v>97</v>
      </c>
      <c r="J1244" s="4"/>
      <c r="Y1244" s="5" t="e">
        <f t="shared" si="95"/>
        <v>#DIV/0!</v>
      </c>
      <c r="AB1244" s="5" t="e">
        <f t="shared" si="96"/>
        <v>#DIV/0!</v>
      </c>
      <c r="AC1244" s="4" t="e">
        <f t="shared" si="97"/>
        <v>#DIV/0!</v>
      </c>
      <c r="AE1244" s="2" t="e">
        <f t="shared" si="98"/>
        <v>#DIV/0!</v>
      </c>
      <c r="AG1244" s="2" t="e">
        <f t="shared" si="99"/>
        <v>#DIV/0!</v>
      </c>
      <c r="AH1244" s="12"/>
    </row>
    <row r="1245" spans="1:41" s="2" customFormat="1" x14ac:dyDescent="0.25">
      <c r="A1245" s="1" t="s">
        <v>50</v>
      </c>
      <c r="B1245" s="3">
        <v>249</v>
      </c>
      <c r="C1245" s="4">
        <v>7</v>
      </c>
      <c r="D1245" s="4" t="s">
        <v>42</v>
      </c>
      <c r="E1245" s="2" t="s">
        <v>38</v>
      </c>
      <c r="F1245" s="2" t="s">
        <v>37</v>
      </c>
      <c r="G1245" s="2" t="s">
        <v>51</v>
      </c>
      <c r="H1245" s="2">
        <v>2014</v>
      </c>
      <c r="I1245" s="21" t="s">
        <v>97</v>
      </c>
      <c r="J1245" s="4"/>
      <c r="Y1245" s="5" t="e">
        <f t="shared" si="95"/>
        <v>#DIV/0!</v>
      </c>
      <c r="AB1245" s="5" t="e">
        <f t="shared" si="96"/>
        <v>#DIV/0!</v>
      </c>
      <c r="AC1245" s="4" t="e">
        <f t="shared" si="97"/>
        <v>#DIV/0!</v>
      </c>
      <c r="AE1245" s="2" t="e">
        <f t="shared" si="98"/>
        <v>#DIV/0!</v>
      </c>
      <c r="AG1245" s="2" t="e">
        <f t="shared" si="99"/>
        <v>#DIV/0!</v>
      </c>
    </row>
    <row r="1246" spans="1:41" s="2" customFormat="1" x14ac:dyDescent="0.25">
      <c r="A1246" s="1" t="s">
        <v>50</v>
      </c>
      <c r="B1246" s="3">
        <v>249</v>
      </c>
      <c r="C1246" s="4">
        <v>7</v>
      </c>
      <c r="D1246" s="4" t="s">
        <v>42</v>
      </c>
      <c r="E1246" s="2" t="s">
        <v>38</v>
      </c>
      <c r="F1246" s="2" t="s">
        <v>37</v>
      </c>
      <c r="G1246" s="2" t="s">
        <v>51</v>
      </c>
      <c r="H1246" s="2">
        <v>2015</v>
      </c>
      <c r="I1246" s="21" t="s">
        <v>97</v>
      </c>
      <c r="J1246" s="4"/>
      <c r="Y1246" s="5" t="e">
        <f t="shared" si="95"/>
        <v>#DIV/0!</v>
      </c>
      <c r="AB1246" s="5" t="e">
        <f t="shared" si="96"/>
        <v>#DIV/0!</v>
      </c>
      <c r="AC1246" s="4" t="e">
        <f t="shared" si="97"/>
        <v>#DIV/0!</v>
      </c>
      <c r="AE1246" s="2" t="e">
        <f t="shared" si="98"/>
        <v>#DIV/0!</v>
      </c>
      <c r="AG1246" s="2" t="e">
        <f t="shared" si="99"/>
        <v>#DIV/0!</v>
      </c>
    </row>
    <row r="1247" spans="1:41" s="31" customFormat="1" x14ac:dyDescent="0.25">
      <c r="A1247" s="29" t="s">
        <v>50</v>
      </c>
      <c r="B1247" s="26">
        <v>250</v>
      </c>
      <c r="C1247" s="4">
        <v>7</v>
      </c>
      <c r="D1247" s="30" t="s">
        <v>42</v>
      </c>
      <c r="E1247" s="31" t="s">
        <v>38</v>
      </c>
      <c r="F1247" s="31" t="s">
        <v>37</v>
      </c>
      <c r="G1247" s="2" t="s">
        <v>51</v>
      </c>
      <c r="H1247" s="31">
        <v>2011</v>
      </c>
      <c r="I1247" s="21" t="s">
        <v>84</v>
      </c>
      <c r="J1247" s="30"/>
      <c r="Y1247" s="32" t="e">
        <f t="shared" si="95"/>
        <v>#DIV/0!</v>
      </c>
      <c r="AB1247" s="32" t="e">
        <f t="shared" si="96"/>
        <v>#DIV/0!</v>
      </c>
      <c r="AC1247" s="30" t="e">
        <f t="shared" si="97"/>
        <v>#DIV/0!</v>
      </c>
      <c r="AE1247" s="31" t="e">
        <f t="shared" si="98"/>
        <v>#DIV/0!</v>
      </c>
      <c r="AG1247" s="31" t="e">
        <f t="shared" si="99"/>
        <v>#DIV/0!</v>
      </c>
    </row>
    <row r="1248" spans="1:41" s="2" customFormat="1" x14ac:dyDescent="0.25">
      <c r="A1248" s="1" t="s">
        <v>50</v>
      </c>
      <c r="B1248" s="3">
        <v>250</v>
      </c>
      <c r="C1248" s="4">
        <v>7</v>
      </c>
      <c r="D1248" s="4" t="s">
        <v>42</v>
      </c>
      <c r="E1248" s="2" t="s">
        <v>38</v>
      </c>
      <c r="F1248" s="2" t="s">
        <v>37</v>
      </c>
      <c r="G1248" s="2" t="s">
        <v>51</v>
      </c>
      <c r="H1248" s="2">
        <v>2012</v>
      </c>
      <c r="I1248" s="21" t="s">
        <v>84</v>
      </c>
      <c r="J1248" s="4"/>
      <c r="Y1248" s="5" t="e">
        <f t="shared" si="95"/>
        <v>#DIV/0!</v>
      </c>
      <c r="AB1248" s="5" t="e">
        <f t="shared" si="96"/>
        <v>#DIV/0!</v>
      </c>
      <c r="AC1248" s="4" t="e">
        <f t="shared" si="97"/>
        <v>#DIV/0!</v>
      </c>
      <c r="AE1248" s="2" t="e">
        <f t="shared" si="98"/>
        <v>#DIV/0!</v>
      </c>
      <c r="AG1248" s="2" t="e">
        <f t="shared" si="99"/>
        <v>#DIV/0!</v>
      </c>
    </row>
    <row r="1249" spans="1:34" s="2" customFormat="1" x14ac:dyDescent="0.25">
      <c r="A1249" s="1" t="s">
        <v>50</v>
      </c>
      <c r="B1249" s="3">
        <v>250</v>
      </c>
      <c r="C1249" s="4">
        <v>7</v>
      </c>
      <c r="D1249" s="4" t="s">
        <v>42</v>
      </c>
      <c r="E1249" s="2" t="s">
        <v>38</v>
      </c>
      <c r="F1249" s="2" t="s">
        <v>37</v>
      </c>
      <c r="G1249" s="2" t="s">
        <v>51</v>
      </c>
      <c r="H1249" s="2">
        <v>2013</v>
      </c>
      <c r="I1249" s="21" t="s">
        <v>84</v>
      </c>
      <c r="J1249" s="4"/>
      <c r="Y1249" s="5" t="e">
        <f t="shared" si="95"/>
        <v>#DIV/0!</v>
      </c>
      <c r="AB1249" s="5" t="e">
        <f t="shared" si="96"/>
        <v>#DIV/0!</v>
      </c>
      <c r="AC1249" s="4" t="e">
        <f t="shared" si="97"/>
        <v>#DIV/0!</v>
      </c>
      <c r="AE1249" s="2" t="e">
        <f t="shared" si="98"/>
        <v>#DIV/0!</v>
      </c>
      <c r="AG1249" s="2" t="e">
        <f t="shared" si="99"/>
        <v>#DIV/0!</v>
      </c>
      <c r="AH1249" s="12"/>
    </row>
    <row r="1250" spans="1:34" s="2" customFormat="1" x14ac:dyDescent="0.25">
      <c r="A1250" s="1" t="s">
        <v>50</v>
      </c>
      <c r="B1250" s="3">
        <v>250</v>
      </c>
      <c r="C1250" s="4">
        <v>7</v>
      </c>
      <c r="D1250" s="4" t="s">
        <v>42</v>
      </c>
      <c r="E1250" s="2" t="s">
        <v>38</v>
      </c>
      <c r="F1250" s="2" t="s">
        <v>37</v>
      </c>
      <c r="G1250" s="2" t="s">
        <v>51</v>
      </c>
      <c r="H1250" s="2">
        <v>2014</v>
      </c>
      <c r="I1250" s="21" t="s">
        <v>84</v>
      </c>
      <c r="J1250" s="4"/>
      <c r="Y1250" s="5" t="e">
        <f t="shared" si="95"/>
        <v>#DIV/0!</v>
      </c>
      <c r="AB1250" s="5" t="e">
        <f t="shared" si="96"/>
        <v>#DIV/0!</v>
      </c>
      <c r="AC1250" s="4" t="e">
        <f t="shared" si="97"/>
        <v>#DIV/0!</v>
      </c>
      <c r="AE1250" s="2" t="e">
        <f t="shared" si="98"/>
        <v>#DIV/0!</v>
      </c>
      <c r="AG1250" s="2" t="e">
        <f t="shared" si="99"/>
        <v>#DIV/0!</v>
      </c>
    </row>
    <row r="1251" spans="1:34" s="2" customFormat="1" x14ac:dyDescent="0.25">
      <c r="A1251" s="1" t="s">
        <v>50</v>
      </c>
      <c r="B1251" s="3">
        <v>250</v>
      </c>
      <c r="C1251" s="4">
        <v>7</v>
      </c>
      <c r="D1251" s="4" t="s">
        <v>42</v>
      </c>
      <c r="E1251" s="2" t="s">
        <v>38</v>
      </c>
      <c r="F1251" s="2" t="s">
        <v>37</v>
      </c>
      <c r="G1251" s="2" t="s">
        <v>51</v>
      </c>
      <c r="H1251" s="2">
        <v>2015</v>
      </c>
      <c r="I1251" s="21" t="s">
        <v>84</v>
      </c>
      <c r="J1251" s="4"/>
      <c r="Y1251" s="5" t="e">
        <f t="shared" si="95"/>
        <v>#DIV/0!</v>
      </c>
      <c r="AB1251" s="5" t="e">
        <f t="shared" si="96"/>
        <v>#DIV/0!</v>
      </c>
      <c r="AC1251" s="4" t="e">
        <f t="shared" si="97"/>
        <v>#DIV/0!</v>
      </c>
      <c r="AE1251" s="2" t="e">
        <f t="shared" si="98"/>
        <v>#DIV/0!</v>
      </c>
      <c r="AG1251" s="2" t="e">
        <f t="shared" si="99"/>
        <v>#DIV/0!</v>
      </c>
    </row>
    <row r="1252" spans="1:34" s="31" customFormat="1" x14ac:dyDescent="0.25">
      <c r="A1252" s="29" t="s">
        <v>50</v>
      </c>
      <c r="B1252" s="26">
        <v>251</v>
      </c>
      <c r="C1252" s="4">
        <v>7</v>
      </c>
      <c r="D1252" s="30" t="s">
        <v>42</v>
      </c>
      <c r="E1252" s="31" t="s">
        <v>38</v>
      </c>
      <c r="F1252" s="31" t="s">
        <v>37</v>
      </c>
      <c r="G1252" s="2" t="s">
        <v>51</v>
      </c>
      <c r="H1252" s="31">
        <v>2011</v>
      </c>
      <c r="I1252" s="21" t="s">
        <v>84</v>
      </c>
      <c r="J1252" s="30"/>
      <c r="Y1252" s="32" t="e">
        <f t="shared" si="95"/>
        <v>#DIV/0!</v>
      </c>
      <c r="AB1252" s="32" t="e">
        <f t="shared" si="96"/>
        <v>#DIV/0!</v>
      </c>
      <c r="AC1252" s="30" t="e">
        <f t="shared" si="97"/>
        <v>#DIV/0!</v>
      </c>
      <c r="AE1252" s="31" t="e">
        <f t="shared" si="98"/>
        <v>#DIV/0!</v>
      </c>
      <c r="AG1252" s="31" t="e">
        <f t="shared" si="99"/>
        <v>#DIV/0!</v>
      </c>
    </row>
    <row r="1253" spans="1:34" s="2" customFormat="1" x14ac:dyDescent="0.25">
      <c r="A1253" s="1" t="s">
        <v>50</v>
      </c>
      <c r="B1253" s="3">
        <v>251</v>
      </c>
      <c r="C1253" s="4">
        <v>7</v>
      </c>
      <c r="D1253" s="4" t="s">
        <v>42</v>
      </c>
      <c r="E1253" s="2" t="s">
        <v>38</v>
      </c>
      <c r="F1253" s="2" t="s">
        <v>37</v>
      </c>
      <c r="G1253" s="2" t="s">
        <v>51</v>
      </c>
      <c r="H1253" s="2">
        <v>2012</v>
      </c>
      <c r="I1253" s="21" t="s">
        <v>84</v>
      </c>
      <c r="J1253" s="4"/>
      <c r="Y1253" s="5" t="e">
        <f t="shared" si="95"/>
        <v>#DIV/0!</v>
      </c>
      <c r="AB1253" s="5" t="e">
        <f t="shared" si="96"/>
        <v>#DIV/0!</v>
      </c>
      <c r="AC1253" s="4" t="e">
        <f t="shared" si="97"/>
        <v>#DIV/0!</v>
      </c>
      <c r="AE1253" s="2" t="e">
        <f t="shared" si="98"/>
        <v>#DIV/0!</v>
      </c>
      <c r="AG1253" s="2" t="e">
        <f t="shared" si="99"/>
        <v>#DIV/0!</v>
      </c>
    </row>
    <row r="1254" spans="1:34" s="2" customFormat="1" x14ac:dyDescent="0.25">
      <c r="A1254" s="1" t="s">
        <v>50</v>
      </c>
      <c r="B1254" s="3">
        <v>251</v>
      </c>
      <c r="C1254" s="4">
        <v>7</v>
      </c>
      <c r="D1254" s="4" t="s">
        <v>42</v>
      </c>
      <c r="E1254" s="2" t="s">
        <v>38</v>
      </c>
      <c r="F1254" s="2" t="s">
        <v>37</v>
      </c>
      <c r="G1254" s="2" t="s">
        <v>51</v>
      </c>
      <c r="H1254" s="2">
        <v>2013</v>
      </c>
      <c r="I1254" s="21" t="s">
        <v>84</v>
      </c>
      <c r="J1254" s="4"/>
      <c r="Y1254" s="5" t="e">
        <f t="shared" si="95"/>
        <v>#DIV/0!</v>
      </c>
      <c r="AB1254" s="5" t="e">
        <f t="shared" si="96"/>
        <v>#DIV/0!</v>
      </c>
      <c r="AC1254" s="4" t="e">
        <f t="shared" si="97"/>
        <v>#DIV/0!</v>
      </c>
      <c r="AE1254" s="2" t="e">
        <f t="shared" si="98"/>
        <v>#DIV/0!</v>
      </c>
      <c r="AG1254" s="2" t="e">
        <f t="shared" si="99"/>
        <v>#DIV/0!</v>
      </c>
      <c r="AH1254" s="12"/>
    </row>
    <row r="1255" spans="1:34" s="2" customFormat="1" x14ac:dyDescent="0.25">
      <c r="A1255" s="1" t="s">
        <v>50</v>
      </c>
      <c r="B1255" s="3">
        <v>251</v>
      </c>
      <c r="C1255" s="4">
        <v>7</v>
      </c>
      <c r="D1255" s="4" t="s">
        <v>42</v>
      </c>
      <c r="E1255" s="2" t="s">
        <v>38</v>
      </c>
      <c r="F1255" s="2" t="s">
        <v>37</v>
      </c>
      <c r="G1255" s="2" t="s">
        <v>51</v>
      </c>
      <c r="H1255" s="2">
        <v>2014</v>
      </c>
      <c r="I1255" s="21" t="s">
        <v>84</v>
      </c>
      <c r="J1255" s="4"/>
      <c r="Y1255" s="5" t="e">
        <f t="shared" si="95"/>
        <v>#DIV/0!</v>
      </c>
      <c r="AB1255" s="5" t="e">
        <f t="shared" si="96"/>
        <v>#DIV/0!</v>
      </c>
      <c r="AC1255" s="4" t="e">
        <f t="shared" si="97"/>
        <v>#DIV/0!</v>
      </c>
      <c r="AE1255" s="2" t="e">
        <f t="shared" si="98"/>
        <v>#DIV/0!</v>
      </c>
      <c r="AG1255" s="2" t="e">
        <f t="shared" si="99"/>
        <v>#DIV/0!</v>
      </c>
    </row>
    <row r="1256" spans="1:34" s="2" customFormat="1" x14ac:dyDescent="0.25">
      <c r="A1256" s="1" t="s">
        <v>50</v>
      </c>
      <c r="B1256" s="3">
        <v>251</v>
      </c>
      <c r="C1256" s="4">
        <v>7</v>
      </c>
      <c r="D1256" s="4" t="s">
        <v>42</v>
      </c>
      <c r="E1256" s="2" t="s">
        <v>38</v>
      </c>
      <c r="F1256" s="2" t="s">
        <v>37</v>
      </c>
      <c r="G1256" s="2" t="s">
        <v>51</v>
      </c>
      <c r="H1256" s="2">
        <v>2015</v>
      </c>
      <c r="I1256" s="21" t="s">
        <v>84</v>
      </c>
      <c r="J1256" s="4"/>
      <c r="Y1256" s="5" t="e">
        <f t="shared" si="95"/>
        <v>#DIV/0!</v>
      </c>
      <c r="AB1256" s="5" t="e">
        <f t="shared" si="96"/>
        <v>#DIV/0!</v>
      </c>
      <c r="AC1256" s="4" t="e">
        <f t="shared" si="97"/>
        <v>#DIV/0!</v>
      </c>
      <c r="AE1256" s="2" t="e">
        <f t="shared" si="98"/>
        <v>#DIV/0!</v>
      </c>
      <c r="AG1256" s="2" t="e">
        <f t="shared" si="99"/>
        <v>#DIV/0!</v>
      </c>
    </row>
    <row r="1257" spans="1:34" s="31" customFormat="1" x14ac:dyDescent="0.25">
      <c r="A1257" s="29" t="s">
        <v>50</v>
      </c>
      <c r="B1257" s="26">
        <v>252</v>
      </c>
      <c r="C1257" s="4">
        <v>7</v>
      </c>
      <c r="D1257" s="30" t="s">
        <v>42</v>
      </c>
      <c r="E1257" s="31" t="s">
        <v>38</v>
      </c>
      <c r="F1257" s="31" t="s">
        <v>37</v>
      </c>
      <c r="G1257" s="2" t="s">
        <v>51</v>
      </c>
      <c r="H1257" s="31">
        <v>2011</v>
      </c>
      <c r="I1257" s="21" t="s">
        <v>84</v>
      </c>
      <c r="J1257" s="30"/>
      <c r="Y1257" s="32" t="e">
        <f t="shared" si="95"/>
        <v>#DIV/0!</v>
      </c>
      <c r="AB1257" s="32" t="e">
        <f t="shared" si="96"/>
        <v>#DIV/0!</v>
      </c>
      <c r="AC1257" s="30" t="e">
        <f t="shared" si="97"/>
        <v>#DIV/0!</v>
      </c>
      <c r="AE1257" s="31" t="e">
        <f t="shared" si="98"/>
        <v>#DIV/0!</v>
      </c>
      <c r="AG1257" s="31" t="e">
        <f t="shared" si="99"/>
        <v>#DIV/0!</v>
      </c>
    </row>
    <row r="1258" spans="1:34" s="2" customFormat="1" x14ac:dyDescent="0.25">
      <c r="A1258" s="1" t="s">
        <v>50</v>
      </c>
      <c r="B1258" s="3">
        <v>252</v>
      </c>
      <c r="C1258" s="4">
        <v>7</v>
      </c>
      <c r="D1258" s="4" t="s">
        <v>42</v>
      </c>
      <c r="E1258" s="2" t="s">
        <v>38</v>
      </c>
      <c r="F1258" s="2" t="s">
        <v>37</v>
      </c>
      <c r="G1258" s="2" t="s">
        <v>51</v>
      </c>
      <c r="H1258" s="2">
        <v>2012</v>
      </c>
      <c r="I1258" s="21" t="s">
        <v>84</v>
      </c>
      <c r="J1258" s="4"/>
      <c r="Y1258" s="5" t="e">
        <f t="shared" si="95"/>
        <v>#DIV/0!</v>
      </c>
      <c r="AB1258" s="5" t="e">
        <f t="shared" si="96"/>
        <v>#DIV/0!</v>
      </c>
      <c r="AC1258" s="4" t="e">
        <f t="shared" si="97"/>
        <v>#DIV/0!</v>
      </c>
      <c r="AE1258" s="2" t="e">
        <f t="shared" si="98"/>
        <v>#DIV/0!</v>
      </c>
      <c r="AG1258" s="2" t="e">
        <f t="shared" si="99"/>
        <v>#DIV/0!</v>
      </c>
    </row>
    <row r="1259" spans="1:34" s="2" customFormat="1" x14ac:dyDescent="0.25">
      <c r="A1259" s="1" t="s">
        <v>50</v>
      </c>
      <c r="B1259" s="3">
        <v>252</v>
      </c>
      <c r="C1259" s="4">
        <v>7</v>
      </c>
      <c r="D1259" s="4" t="s">
        <v>42</v>
      </c>
      <c r="E1259" s="2" t="s">
        <v>38</v>
      </c>
      <c r="F1259" s="2" t="s">
        <v>37</v>
      </c>
      <c r="G1259" s="2" t="s">
        <v>51</v>
      </c>
      <c r="H1259" s="2">
        <v>2013</v>
      </c>
      <c r="I1259" s="21" t="s">
        <v>84</v>
      </c>
      <c r="J1259" s="4"/>
      <c r="Y1259" s="5" t="e">
        <f t="shared" si="95"/>
        <v>#DIV/0!</v>
      </c>
      <c r="AB1259" s="5" t="e">
        <f t="shared" si="96"/>
        <v>#DIV/0!</v>
      </c>
      <c r="AC1259" s="4" t="e">
        <f t="shared" si="97"/>
        <v>#DIV/0!</v>
      </c>
      <c r="AE1259" s="2" t="e">
        <f t="shared" si="98"/>
        <v>#DIV/0!</v>
      </c>
      <c r="AG1259" s="2" t="e">
        <f t="shared" si="99"/>
        <v>#DIV/0!</v>
      </c>
      <c r="AH1259" s="12"/>
    </row>
    <row r="1260" spans="1:34" s="2" customFormat="1" x14ac:dyDescent="0.25">
      <c r="A1260" s="1" t="s">
        <v>50</v>
      </c>
      <c r="B1260" s="3">
        <v>252</v>
      </c>
      <c r="C1260" s="4">
        <v>7</v>
      </c>
      <c r="D1260" s="4" t="s">
        <v>42</v>
      </c>
      <c r="E1260" s="2" t="s">
        <v>38</v>
      </c>
      <c r="F1260" s="2" t="s">
        <v>37</v>
      </c>
      <c r="G1260" s="2" t="s">
        <v>51</v>
      </c>
      <c r="H1260" s="2">
        <v>2014</v>
      </c>
      <c r="I1260" s="21" t="s">
        <v>84</v>
      </c>
      <c r="J1260" s="4"/>
      <c r="Y1260" s="5" t="e">
        <f t="shared" si="95"/>
        <v>#DIV/0!</v>
      </c>
      <c r="AB1260" s="5" t="e">
        <f t="shared" si="96"/>
        <v>#DIV/0!</v>
      </c>
      <c r="AC1260" s="4" t="e">
        <f t="shared" si="97"/>
        <v>#DIV/0!</v>
      </c>
      <c r="AE1260" s="2" t="e">
        <f t="shared" si="98"/>
        <v>#DIV/0!</v>
      </c>
      <c r="AG1260" s="2" t="e">
        <f t="shared" si="99"/>
        <v>#DIV/0!</v>
      </c>
    </row>
    <row r="1261" spans="1:34" s="2" customFormat="1" x14ac:dyDescent="0.25">
      <c r="A1261" s="1" t="s">
        <v>50</v>
      </c>
      <c r="B1261" s="3">
        <v>252</v>
      </c>
      <c r="C1261" s="4">
        <v>7</v>
      </c>
      <c r="D1261" s="4" t="s">
        <v>42</v>
      </c>
      <c r="E1261" s="2" t="s">
        <v>38</v>
      </c>
      <c r="F1261" s="2" t="s">
        <v>37</v>
      </c>
      <c r="G1261" s="2" t="s">
        <v>51</v>
      </c>
      <c r="H1261" s="2">
        <v>2015</v>
      </c>
      <c r="I1261" s="21" t="s">
        <v>84</v>
      </c>
      <c r="J1261" s="4"/>
      <c r="Y1261" s="5" t="e">
        <f t="shared" ref="Y1261:Y1324" si="100">(X1261+(AB1261*AD1261))/W1261</f>
        <v>#DIV/0!</v>
      </c>
      <c r="AB1261" s="5" t="e">
        <f t="shared" ref="AB1261:AB1324" si="101">AA1261/(W1261-AD1261)</f>
        <v>#DIV/0!</v>
      </c>
      <c r="AC1261" s="4" t="e">
        <f t="shared" ref="AC1261:AC1324" si="102">AB1261*100/Y1261</f>
        <v>#DIV/0!</v>
      </c>
      <c r="AE1261" s="2" t="e">
        <f t="shared" ref="AE1261:AE1324" si="103">AD1261*100/W1261</f>
        <v>#DIV/0!</v>
      </c>
      <c r="AG1261" s="2" t="e">
        <f t="shared" ref="AG1261:AG1324" si="104">AF1261*100/W1261</f>
        <v>#DIV/0!</v>
      </c>
    </row>
    <row r="1262" spans="1:34" s="31" customFormat="1" x14ac:dyDescent="0.25">
      <c r="A1262" s="29" t="s">
        <v>50</v>
      </c>
      <c r="B1262" s="26">
        <v>253</v>
      </c>
      <c r="C1262" s="4">
        <v>7</v>
      </c>
      <c r="D1262" s="30" t="s">
        <v>42</v>
      </c>
      <c r="E1262" s="31" t="s">
        <v>38</v>
      </c>
      <c r="F1262" s="31" t="s">
        <v>37</v>
      </c>
      <c r="G1262" s="2" t="s">
        <v>51</v>
      </c>
      <c r="H1262" s="31">
        <v>2011</v>
      </c>
      <c r="I1262" s="21" t="s">
        <v>84</v>
      </c>
      <c r="J1262" s="30"/>
      <c r="Y1262" s="32" t="e">
        <f t="shared" si="100"/>
        <v>#DIV/0!</v>
      </c>
      <c r="AB1262" s="32" t="e">
        <f t="shared" si="101"/>
        <v>#DIV/0!</v>
      </c>
      <c r="AC1262" s="30" t="e">
        <f t="shared" si="102"/>
        <v>#DIV/0!</v>
      </c>
      <c r="AE1262" s="31" t="e">
        <f t="shared" si="103"/>
        <v>#DIV/0!</v>
      </c>
      <c r="AG1262" s="31" t="e">
        <f t="shared" si="104"/>
        <v>#DIV/0!</v>
      </c>
    </row>
    <row r="1263" spans="1:34" s="2" customFormat="1" x14ac:dyDescent="0.25">
      <c r="A1263" s="1" t="s">
        <v>50</v>
      </c>
      <c r="B1263" s="3">
        <v>253</v>
      </c>
      <c r="C1263" s="4">
        <v>7</v>
      </c>
      <c r="D1263" s="4" t="s">
        <v>42</v>
      </c>
      <c r="E1263" s="2" t="s">
        <v>38</v>
      </c>
      <c r="F1263" s="2" t="s">
        <v>37</v>
      </c>
      <c r="G1263" s="2" t="s">
        <v>51</v>
      </c>
      <c r="H1263" s="2">
        <v>2012</v>
      </c>
      <c r="I1263" s="21" t="s">
        <v>84</v>
      </c>
      <c r="J1263" s="4"/>
      <c r="Y1263" s="5" t="e">
        <f t="shared" si="100"/>
        <v>#DIV/0!</v>
      </c>
      <c r="AB1263" s="5" t="e">
        <f t="shared" si="101"/>
        <v>#DIV/0!</v>
      </c>
      <c r="AC1263" s="4" t="e">
        <f t="shared" si="102"/>
        <v>#DIV/0!</v>
      </c>
      <c r="AE1263" s="2" t="e">
        <f t="shared" si="103"/>
        <v>#DIV/0!</v>
      </c>
      <c r="AG1263" s="2" t="e">
        <f t="shared" si="104"/>
        <v>#DIV/0!</v>
      </c>
    </row>
    <row r="1264" spans="1:34" s="2" customFormat="1" x14ac:dyDescent="0.25">
      <c r="A1264" s="1" t="s">
        <v>50</v>
      </c>
      <c r="B1264" s="3">
        <v>253</v>
      </c>
      <c r="C1264" s="4">
        <v>7</v>
      </c>
      <c r="D1264" s="4" t="s">
        <v>42</v>
      </c>
      <c r="E1264" s="2" t="s">
        <v>38</v>
      </c>
      <c r="F1264" s="2" t="s">
        <v>37</v>
      </c>
      <c r="G1264" s="2" t="s">
        <v>51</v>
      </c>
      <c r="H1264" s="2">
        <v>2013</v>
      </c>
      <c r="I1264" s="21" t="s">
        <v>84</v>
      </c>
      <c r="J1264" s="4"/>
      <c r="Y1264" s="5" t="e">
        <f t="shared" si="100"/>
        <v>#DIV/0!</v>
      </c>
      <c r="AB1264" s="5" t="e">
        <f t="shared" si="101"/>
        <v>#DIV/0!</v>
      </c>
      <c r="AC1264" s="4" t="e">
        <f t="shared" si="102"/>
        <v>#DIV/0!</v>
      </c>
      <c r="AE1264" s="2" t="e">
        <f t="shared" si="103"/>
        <v>#DIV/0!</v>
      </c>
      <c r="AG1264" s="2" t="e">
        <f t="shared" si="104"/>
        <v>#DIV/0!</v>
      </c>
      <c r="AH1264" s="12"/>
    </row>
    <row r="1265" spans="1:34" s="2" customFormat="1" x14ac:dyDescent="0.25">
      <c r="A1265" s="1" t="s">
        <v>50</v>
      </c>
      <c r="B1265" s="3">
        <v>253</v>
      </c>
      <c r="C1265" s="4">
        <v>7</v>
      </c>
      <c r="D1265" s="4" t="s">
        <v>42</v>
      </c>
      <c r="E1265" s="2" t="s">
        <v>38</v>
      </c>
      <c r="F1265" s="2" t="s">
        <v>37</v>
      </c>
      <c r="G1265" s="2" t="s">
        <v>51</v>
      </c>
      <c r="H1265" s="2">
        <v>2014</v>
      </c>
      <c r="I1265" s="21" t="s">
        <v>84</v>
      </c>
      <c r="J1265" s="4"/>
      <c r="Y1265" s="5" t="e">
        <f t="shared" si="100"/>
        <v>#DIV/0!</v>
      </c>
      <c r="AB1265" s="5" t="e">
        <f t="shared" si="101"/>
        <v>#DIV/0!</v>
      </c>
      <c r="AC1265" s="4" t="e">
        <f t="shared" si="102"/>
        <v>#DIV/0!</v>
      </c>
      <c r="AE1265" s="2" t="e">
        <f t="shared" si="103"/>
        <v>#DIV/0!</v>
      </c>
      <c r="AG1265" s="2" t="e">
        <f t="shared" si="104"/>
        <v>#DIV/0!</v>
      </c>
    </row>
    <row r="1266" spans="1:34" s="2" customFormat="1" x14ac:dyDescent="0.25">
      <c r="A1266" s="1" t="s">
        <v>50</v>
      </c>
      <c r="B1266" s="3">
        <v>253</v>
      </c>
      <c r="C1266" s="4">
        <v>7</v>
      </c>
      <c r="D1266" s="4" t="s">
        <v>42</v>
      </c>
      <c r="E1266" s="2" t="s">
        <v>38</v>
      </c>
      <c r="F1266" s="2" t="s">
        <v>37</v>
      </c>
      <c r="G1266" s="2" t="s">
        <v>51</v>
      </c>
      <c r="H1266" s="2">
        <v>2015</v>
      </c>
      <c r="I1266" s="21" t="s">
        <v>84</v>
      </c>
      <c r="J1266" s="4"/>
      <c r="Y1266" s="5" t="e">
        <f t="shared" si="100"/>
        <v>#DIV/0!</v>
      </c>
      <c r="AB1266" s="5" t="e">
        <f t="shared" si="101"/>
        <v>#DIV/0!</v>
      </c>
      <c r="AC1266" s="4" t="e">
        <f t="shared" si="102"/>
        <v>#DIV/0!</v>
      </c>
      <c r="AE1266" s="2" t="e">
        <f t="shared" si="103"/>
        <v>#DIV/0!</v>
      </c>
      <c r="AG1266" s="2" t="e">
        <f t="shared" si="104"/>
        <v>#DIV/0!</v>
      </c>
    </row>
    <row r="1267" spans="1:34" s="31" customFormat="1" x14ac:dyDescent="0.25">
      <c r="A1267" s="29" t="s">
        <v>50</v>
      </c>
      <c r="B1267" s="26">
        <v>254</v>
      </c>
      <c r="C1267" s="4">
        <v>7</v>
      </c>
      <c r="D1267" s="30" t="s">
        <v>42</v>
      </c>
      <c r="E1267" s="31" t="s">
        <v>38</v>
      </c>
      <c r="F1267" s="31" t="s">
        <v>37</v>
      </c>
      <c r="G1267" s="2" t="s">
        <v>51</v>
      </c>
      <c r="H1267" s="31">
        <v>2011</v>
      </c>
      <c r="I1267" s="21" t="s">
        <v>84</v>
      </c>
      <c r="J1267" s="30"/>
      <c r="Y1267" s="32" t="e">
        <f t="shared" si="100"/>
        <v>#DIV/0!</v>
      </c>
      <c r="AB1267" s="32" t="e">
        <f t="shared" si="101"/>
        <v>#DIV/0!</v>
      </c>
      <c r="AC1267" s="30" t="e">
        <f t="shared" si="102"/>
        <v>#DIV/0!</v>
      </c>
      <c r="AE1267" s="31" t="e">
        <f t="shared" si="103"/>
        <v>#DIV/0!</v>
      </c>
      <c r="AG1267" s="31" t="e">
        <f t="shared" si="104"/>
        <v>#DIV/0!</v>
      </c>
    </row>
    <row r="1268" spans="1:34" s="2" customFormat="1" x14ac:dyDescent="0.25">
      <c r="A1268" s="1" t="s">
        <v>50</v>
      </c>
      <c r="B1268" s="3">
        <v>254</v>
      </c>
      <c r="C1268" s="4">
        <v>7</v>
      </c>
      <c r="D1268" s="4" t="s">
        <v>42</v>
      </c>
      <c r="E1268" s="2" t="s">
        <v>38</v>
      </c>
      <c r="F1268" s="2" t="s">
        <v>37</v>
      </c>
      <c r="G1268" s="2" t="s">
        <v>51</v>
      </c>
      <c r="H1268" s="2">
        <v>2012</v>
      </c>
      <c r="I1268" s="21" t="s">
        <v>84</v>
      </c>
      <c r="J1268" s="4"/>
      <c r="Y1268" s="5" t="e">
        <f t="shared" si="100"/>
        <v>#DIV/0!</v>
      </c>
      <c r="AB1268" s="5" t="e">
        <f t="shared" si="101"/>
        <v>#DIV/0!</v>
      </c>
      <c r="AC1268" s="4" t="e">
        <f t="shared" si="102"/>
        <v>#DIV/0!</v>
      </c>
      <c r="AE1268" s="2" t="e">
        <f t="shared" si="103"/>
        <v>#DIV/0!</v>
      </c>
      <c r="AG1268" s="2" t="e">
        <f t="shared" si="104"/>
        <v>#DIV/0!</v>
      </c>
    </row>
    <row r="1269" spans="1:34" s="2" customFormat="1" x14ac:dyDescent="0.25">
      <c r="A1269" s="1" t="s">
        <v>50</v>
      </c>
      <c r="B1269" s="3">
        <v>254</v>
      </c>
      <c r="C1269" s="4">
        <v>7</v>
      </c>
      <c r="D1269" s="4" t="s">
        <v>42</v>
      </c>
      <c r="E1269" s="2" t="s">
        <v>38</v>
      </c>
      <c r="F1269" s="2" t="s">
        <v>37</v>
      </c>
      <c r="G1269" s="2" t="s">
        <v>51</v>
      </c>
      <c r="H1269" s="2">
        <v>2013</v>
      </c>
      <c r="I1269" s="21" t="s">
        <v>84</v>
      </c>
      <c r="J1269" s="4"/>
      <c r="Y1269" s="5" t="e">
        <f t="shared" si="100"/>
        <v>#DIV/0!</v>
      </c>
      <c r="AB1269" s="5" t="e">
        <f t="shared" si="101"/>
        <v>#DIV/0!</v>
      </c>
      <c r="AC1269" s="4" t="e">
        <f t="shared" si="102"/>
        <v>#DIV/0!</v>
      </c>
      <c r="AE1269" s="2" t="e">
        <f t="shared" si="103"/>
        <v>#DIV/0!</v>
      </c>
      <c r="AG1269" s="2" t="e">
        <f t="shared" si="104"/>
        <v>#DIV/0!</v>
      </c>
      <c r="AH1269" s="12"/>
    </row>
    <row r="1270" spans="1:34" s="2" customFormat="1" x14ac:dyDescent="0.25">
      <c r="A1270" s="1" t="s">
        <v>50</v>
      </c>
      <c r="B1270" s="3">
        <v>254</v>
      </c>
      <c r="C1270" s="4">
        <v>7</v>
      </c>
      <c r="D1270" s="4" t="s">
        <v>42</v>
      </c>
      <c r="E1270" s="2" t="s">
        <v>38</v>
      </c>
      <c r="F1270" s="2" t="s">
        <v>37</v>
      </c>
      <c r="G1270" s="2" t="s">
        <v>51</v>
      </c>
      <c r="H1270" s="2">
        <v>2014</v>
      </c>
      <c r="I1270" s="21" t="s">
        <v>84</v>
      </c>
      <c r="J1270" s="4"/>
      <c r="Y1270" s="5" t="e">
        <f t="shared" si="100"/>
        <v>#DIV/0!</v>
      </c>
      <c r="AB1270" s="5" t="e">
        <f t="shared" si="101"/>
        <v>#DIV/0!</v>
      </c>
      <c r="AC1270" s="4" t="e">
        <f t="shared" si="102"/>
        <v>#DIV/0!</v>
      </c>
      <c r="AE1270" s="2" t="e">
        <f t="shared" si="103"/>
        <v>#DIV/0!</v>
      </c>
      <c r="AG1270" s="2" t="e">
        <f t="shared" si="104"/>
        <v>#DIV/0!</v>
      </c>
    </row>
    <row r="1271" spans="1:34" s="2" customFormat="1" x14ac:dyDescent="0.25">
      <c r="A1271" s="1" t="s">
        <v>50</v>
      </c>
      <c r="B1271" s="3">
        <v>254</v>
      </c>
      <c r="C1271" s="4">
        <v>7</v>
      </c>
      <c r="D1271" s="4" t="s">
        <v>42</v>
      </c>
      <c r="E1271" s="2" t="s">
        <v>38</v>
      </c>
      <c r="F1271" s="2" t="s">
        <v>37</v>
      </c>
      <c r="G1271" s="2" t="s">
        <v>51</v>
      </c>
      <c r="H1271" s="2">
        <v>2015</v>
      </c>
      <c r="I1271" s="21" t="s">
        <v>84</v>
      </c>
      <c r="J1271" s="4"/>
      <c r="Y1271" s="5" t="e">
        <f t="shared" si="100"/>
        <v>#DIV/0!</v>
      </c>
      <c r="AB1271" s="5" t="e">
        <f t="shared" si="101"/>
        <v>#DIV/0!</v>
      </c>
      <c r="AC1271" s="4" t="e">
        <f t="shared" si="102"/>
        <v>#DIV/0!</v>
      </c>
      <c r="AE1271" s="2" t="e">
        <f t="shared" si="103"/>
        <v>#DIV/0!</v>
      </c>
      <c r="AG1271" s="2" t="e">
        <f t="shared" si="104"/>
        <v>#DIV/0!</v>
      </c>
    </row>
    <row r="1272" spans="1:34" s="31" customFormat="1" x14ac:dyDescent="0.25">
      <c r="A1272" s="29" t="s">
        <v>50</v>
      </c>
      <c r="B1272" s="26">
        <v>255</v>
      </c>
      <c r="C1272" s="4">
        <v>7</v>
      </c>
      <c r="D1272" s="30" t="s">
        <v>42</v>
      </c>
      <c r="E1272" s="31" t="s">
        <v>38</v>
      </c>
      <c r="F1272" s="31" t="s">
        <v>37</v>
      </c>
      <c r="G1272" s="2" t="s">
        <v>51</v>
      </c>
      <c r="H1272" s="31">
        <v>2011</v>
      </c>
      <c r="I1272" s="21" t="s">
        <v>97</v>
      </c>
      <c r="J1272" s="30"/>
      <c r="Y1272" s="32" t="e">
        <f t="shared" si="100"/>
        <v>#DIV/0!</v>
      </c>
      <c r="AB1272" s="32" t="e">
        <f t="shared" si="101"/>
        <v>#DIV/0!</v>
      </c>
      <c r="AC1272" s="30" t="e">
        <f t="shared" si="102"/>
        <v>#DIV/0!</v>
      </c>
      <c r="AE1272" s="31" t="e">
        <f t="shared" si="103"/>
        <v>#DIV/0!</v>
      </c>
      <c r="AG1272" s="31" t="e">
        <f t="shared" si="104"/>
        <v>#DIV/0!</v>
      </c>
    </row>
    <row r="1273" spans="1:34" s="2" customFormat="1" x14ac:dyDescent="0.25">
      <c r="A1273" s="1" t="s">
        <v>50</v>
      </c>
      <c r="B1273" s="3">
        <v>255</v>
      </c>
      <c r="C1273" s="4">
        <v>7</v>
      </c>
      <c r="D1273" s="4" t="s">
        <v>42</v>
      </c>
      <c r="E1273" s="2" t="s">
        <v>38</v>
      </c>
      <c r="F1273" s="2" t="s">
        <v>37</v>
      </c>
      <c r="G1273" s="2" t="s">
        <v>51</v>
      </c>
      <c r="H1273" s="2">
        <v>2012</v>
      </c>
      <c r="I1273" s="21" t="s">
        <v>97</v>
      </c>
      <c r="J1273" s="4"/>
      <c r="K1273" s="2">
        <v>87</v>
      </c>
      <c r="L1273" s="2">
        <f>K1273-67</f>
        <v>20</v>
      </c>
      <c r="M1273" s="2">
        <f>K1273-78</f>
        <v>9</v>
      </c>
      <c r="N1273" s="2">
        <f>K1273-95</f>
        <v>-8</v>
      </c>
      <c r="O1273" s="2">
        <v>2</v>
      </c>
      <c r="U1273" s="2">
        <v>1</v>
      </c>
      <c r="Y1273" s="5" t="e">
        <f t="shared" si="100"/>
        <v>#DIV/0!</v>
      </c>
      <c r="AB1273" s="5" t="e">
        <f t="shared" si="101"/>
        <v>#DIV/0!</v>
      </c>
      <c r="AC1273" s="4" t="e">
        <f t="shared" si="102"/>
        <v>#DIV/0!</v>
      </c>
      <c r="AE1273" s="2" t="e">
        <f t="shared" si="103"/>
        <v>#DIV/0!</v>
      </c>
      <c r="AG1273" s="2" t="e">
        <f t="shared" si="104"/>
        <v>#DIV/0!</v>
      </c>
    </row>
    <row r="1274" spans="1:34" s="2" customFormat="1" x14ac:dyDescent="0.25">
      <c r="A1274" s="1" t="s">
        <v>50</v>
      </c>
      <c r="B1274" s="3">
        <v>255</v>
      </c>
      <c r="C1274" s="4">
        <v>7</v>
      </c>
      <c r="D1274" s="4" t="s">
        <v>42</v>
      </c>
      <c r="E1274" s="2" t="s">
        <v>38</v>
      </c>
      <c r="F1274" s="2" t="s">
        <v>37</v>
      </c>
      <c r="G1274" s="2" t="s">
        <v>51</v>
      </c>
      <c r="H1274" s="2">
        <v>2013</v>
      </c>
      <c r="I1274" s="21" t="s">
        <v>97</v>
      </c>
      <c r="J1274" s="4"/>
      <c r="Y1274" s="5" t="e">
        <f t="shared" si="100"/>
        <v>#DIV/0!</v>
      </c>
      <c r="AB1274" s="5" t="e">
        <f t="shared" si="101"/>
        <v>#DIV/0!</v>
      </c>
      <c r="AC1274" s="4" t="e">
        <f t="shared" si="102"/>
        <v>#DIV/0!</v>
      </c>
      <c r="AE1274" s="2" t="e">
        <f t="shared" si="103"/>
        <v>#DIV/0!</v>
      </c>
      <c r="AG1274" s="2" t="e">
        <f t="shared" si="104"/>
        <v>#DIV/0!</v>
      </c>
      <c r="AH1274" s="12"/>
    </row>
    <row r="1275" spans="1:34" s="2" customFormat="1" x14ac:dyDescent="0.25">
      <c r="A1275" s="1" t="s">
        <v>50</v>
      </c>
      <c r="B1275" s="3">
        <v>255</v>
      </c>
      <c r="C1275" s="4">
        <v>7</v>
      </c>
      <c r="D1275" s="4" t="s">
        <v>42</v>
      </c>
      <c r="E1275" s="2" t="s">
        <v>38</v>
      </c>
      <c r="F1275" s="2" t="s">
        <v>37</v>
      </c>
      <c r="G1275" s="2" t="s">
        <v>51</v>
      </c>
      <c r="H1275" s="2">
        <v>2014</v>
      </c>
      <c r="I1275" s="21" t="s">
        <v>97</v>
      </c>
      <c r="J1275" s="4"/>
      <c r="Y1275" s="5" t="e">
        <f t="shared" si="100"/>
        <v>#DIV/0!</v>
      </c>
      <c r="AB1275" s="5" t="e">
        <f t="shared" si="101"/>
        <v>#DIV/0!</v>
      </c>
      <c r="AC1275" s="4" t="e">
        <f t="shared" si="102"/>
        <v>#DIV/0!</v>
      </c>
      <c r="AE1275" s="2" t="e">
        <f t="shared" si="103"/>
        <v>#DIV/0!</v>
      </c>
      <c r="AG1275" s="2" t="e">
        <f t="shared" si="104"/>
        <v>#DIV/0!</v>
      </c>
    </row>
    <row r="1276" spans="1:34" s="2" customFormat="1" x14ac:dyDescent="0.25">
      <c r="A1276" s="1" t="s">
        <v>50</v>
      </c>
      <c r="B1276" s="3">
        <v>255</v>
      </c>
      <c r="C1276" s="4">
        <v>7</v>
      </c>
      <c r="D1276" s="4" t="s">
        <v>42</v>
      </c>
      <c r="E1276" s="2" t="s">
        <v>38</v>
      </c>
      <c r="F1276" s="2" t="s">
        <v>37</v>
      </c>
      <c r="G1276" s="2" t="s">
        <v>51</v>
      </c>
      <c r="H1276" s="2">
        <v>2015</v>
      </c>
      <c r="I1276" s="21" t="s">
        <v>97</v>
      </c>
      <c r="J1276" s="4"/>
      <c r="Y1276" s="5" t="e">
        <f t="shared" si="100"/>
        <v>#DIV/0!</v>
      </c>
      <c r="AB1276" s="5" t="e">
        <f t="shared" si="101"/>
        <v>#DIV/0!</v>
      </c>
      <c r="AC1276" s="4" t="e">
        <f t="shared" si="102"/>
        <v>#DIV/0!</v>
      </c>
      <c r="AE1276" s="2" t="e">
        <f t="shared" si="103"/>
        <v>#DIV/0!</v>
      </c>
      <c r="AG1276" s="2" t="e">
        <f t="shared" si="104"/>
        <v>#DIV/0!</v>
      </c>
    </row>
    <row r="1277" spans="1:34" s="31" customFormat="1" x14ac:dyDescent="0.25">
      <c r="A1277" s="29" t="s">
        <v>50</v>
      </c>
      <c r="B1277" s="26">
        <v>256</v>
      </c>
      <c r="C1277" s="4">
        <v>7</v>
      </c>
      <c r="D1277" s="30" t="s">
        <v>42</v>
      </c>
      <c r="E1277" s="31" t="s">
        <v>38</v>
      </c>
      <c r="F1277" s="31" t="s">
        <v>37</v>
      </c>
      <c r="G1277" s="2" t="s">
        <v>51</v>
      </c>
      <c r="H1277" s="31">
        <v>2011</v>
      </c>
      <c r="I1277" s="21" t="s">
        <v>84</v>
      </c>
      <c r="J1277" s="30"/>
      <c r="Y1277" s="32" t="e">
        <f t="shared" si="100"/>
        <v>#DIV/0!</v>
      </c>
      <c r="AB1277" s="32" t="e">
        <f t="shared" si="101"/>
        <v>#DIV/0!</v>
      </c>
      <c r="AC1277" s="30" t="e">
        <f t="shared" si="102"/>
        <v>#DIV/0!</v>
      </c>
      <c r="AE1277" s="31" t="e">
        <f t="shared" si="103"/>
        <v>#DIV/0!</v>
      </c>
      <c r="AG1277" s="31" t="e">
        <f t="shared" si="104"/>
        <v>#DIV/0!</v>
      </c>
    </row>
    <row r="1278" spans="1:34" s="2" customFormat="1" x14ac:dyDescent="0.25">
      <c r="A1278" s="1" t="s">
        <v>50</v>
      </c>
      <c r="B1278" s="3">
        <v>256</v>
      </c>
      <c r="C1278" s="4">
        <v>7</v>
      </c>
      <c r="D1278" s="4" t="s">
        <v>42</v>
      </c>
      <c r="E1278" s="2" t="s">
        <v>38</v>
      </c>
      <c r="F1278" s="2" t="s">
        <v>37</v>
      </c>
      <c r="G1278" s="2" t="s">
        <v>51</v>
      </c>
      <c r="H1278" s="2">
        <v>2012</v>
      </c>
      <c r="I1278" s="21" t="s">
        <v>84</v>
      </c>
      <c r="J1278" s="4"/>
      <c r="Y1278" s="5" t="e">
        <f t="shared" si="100"/>
        <v>#DIV/0!</v>
      </c>
      <c r="AB1278" s="5" t="e">
        <f t="shared" si="101"/>
        <v>#DIV/0!</v>
      </c>
      <c r="AC1278" s="4" t="e">
        <f t="shared" si="102"/>
        <v>#DIV/0!</v>
      </c>
      <c r="AE1278" s="2" t="e">
        <f t="shared" si="103"/>
        <v>#DIV/0!</v>
      </c>
      <c r="AG1278" s="2" t="e">
        <f t="shared" si="104"/>
        <v>#DIV/0!</v>
      </c>
    </row>
    <row r="1279" spans="1:34" s="2" customFormat="1" x14ac:dyDescent="0.25">
      <c r="A1279" s="1" t="s">
        <v>50</v>
      </c>
      <c r="B1279" s="3">
        <v>256</v>
      </c>
      <c r="C1279" s="4">
        <v>7</v>
      </c>
      <c r="D1279" s="4" t="s">
        <v>42</v>
      </c>
      <c r="E1279" s="2" t="s">
        <v>38</v>
      </c>
      <c r="F1279" s="2" t="s">
        <v>37</v>
      </c>
      <c r="G1279" s="2" t="s">
        <v>51</v>
      </c>
      <c r="H1279" s="2">
        <v>2013</v>
      </c>
      <c r="I1279" s="21" t="s">
        <v>84</v>
      </c>
      <c r="J1279" s="4"/>
      <c r="Y1279" s="5" t="e">
        <f t="shared" si="100"/>
        <v>#DIV/0!</v>
      </c>
      <c r="AB1279" s="5" t="e">
        <f t="shared" si="101"/>
        <v>#DIV/0!</v>
      </c>
      <c r="AC1279" s="4" t="e">
        <f t="shared" si="102"/>
        <v>#DIV/0!</v>
      </c>
      <c r="AE1279" s="2" t="e">
        <f t="shared" si="103"/>
        <v>#DIV/0!</v>
      </c>
      <c r="AG1279" s="2" t="e">
        <f t="shared" si="104"/>
        <v>#DIV/0!</v>
      </c>
      <c r="AH1279" s="12"/>
    </row>
    <row r="1280" spans="1:34" s="2" customFormat="1" x14ac:dyDescent="0.25">
      <c r="A1280" s="1" t="s">
        <v>50</v>
      </c>
      <c r="B1280" s="3">
        <v>256</v>
      </c>
      <c r="C1280" s="4">
        <v>7</v>
      </c>
      <c r="D1280" s="4" t="s">
        <v>42</v>
      </c>
      <c r="E1280" s="2" t="s">
        <v>38</v>
      </c>
      <c r="F1280" s="2" t="s">
        <v>37</v>
      </c>
      <c r="G1280" s="2" t="s">
        <v>51</v>
      </c>
      <c r="H1280" s="2">
        <v>2014</v>
      </c>
      <c r="I1280" s="21" t="s">
        <v>84</v>
      </c>
      <c r="J1280" s="4"/>
      <c r="Y1280" s="5" t="e">
        <f t="shared" si="100"/>
        <v>#DIV/0!</v>
      </c>
      <c r="AB1280" s="5" t="e">
        <f t="shared" si="101"/>
        <v>#DIV/0!</v>
      </c>
      <c r="AC1280" s="4" t="e">
        <f t="shared" si="102"/>
        <v>#DIV/0!</v>
      </c>
      <c r="AE1280" s="2" t="e">
        <f t="shared" si="103"/>
        <v>#DIV/0!</v>
      </c>
      <c r="AG1280" s="2" t="e">
        <f t="shared" si="104"/>
        <v>#DIV/0!</v>
      </c>
    </row>
    <row r="1281" spans="1:42" x14ac:dyDescent="0.25">
      <c r="A1281" s="1" t="s">
        <v>50</v>
      </c>
      <c r="B1281" s="3">
        <v>256</v>
      </c>
      <c r="C1281" s="4">
        <v>7</v>
      </c>
      <c r="D1281" s="4" t="s">
        <v>42</v>
      </c>
      <c r="E1281" s="2" t="s">
        <v>38</v>
      </c>
      <c r="F1281" s="2" t="s">
        <v>37</v>
      </c>
      <c r="G1281" s="2" t="s">
        <v>51</v>
      </c>
      <c r="H1281" s="2">
        <v>2015</v>
      </c>
      <c r="I1281" s="21" t="s">
        <v>84</v>
      </c>
      <c r="S1281" s="2"/>
      <c r="Y1281" s="5" t="e">
        <f t="shared" si="100"/>
        <v>#DIV/0!</v>
      </c>
      <c r="AB1281" s="5" t="e">
        <f t="shared" si="101"/>
        <v>#DIV/0!</v>
      </c>
      <c r="AC1281" s="4" t="e">
        <f t="shared" si="102"/>
        <v>#DIV/0!</v>
      </c>
      <c r="AE1281" s="2" t="e">
        <f t="shared" si="103"/>
        <v>#DIV/0!</v>
      </c>
      <c r="AG1281" s="2" t="e">
        <f t="shared" si="104"/>
        <v>#DIV/0!</v>
      </c>
      <c r="AH1281" s="2"/>
      <c r="AP1281" s="2"/>
    </row>
    <row r="1282" spans="1:42" s="31" customFormat="1" x14ac:dyDescent="0.25">
      <c r="A1282" s="29" t="s">
        <v>50</v>
      </c>
      <c r="B1282" s="26">
        <v>257</v>
      </c>
      <c r="C1282" s="4">
        <v>7</v>
      </c>
      <c r="D1282" s="30" t="s">
        <v>42</v>
      </c>
      <c r="E1282" s="31" t="s">
        <v>38</v>
      </c>
      <c r="F1282" s="31" t="s">
        <v>37</v>
      </c>
      <c r="G1282" s="2" t="s">
        <v>51</v>
      </c>
      <c r="H1282" s="31">
        <v>2011</v>
      </c>
      <c r="I1282" s="21" t="s">
        <v>84</v>
      </c>
      <c r="J1282" s="30"/>
      <c r="Y1282" s="32" t="e">
        <f t="shared" si="100"/>
        <v>#DIV/0!</v>
      </c>
      <c r="AB1282" s="32" t="e">
        <f t="shared" si="101"/>
        <v>#DIV/0!</v>
      </c>
      <c r="AC1282" s="30" t="e">
        <f t="shared" si="102"/>
        <v>#DIV/0!</v>
      </c>
      <c r="AE1282" s="31" t="e">
        <f t="shared" si="103"/>
        <v>#DIV/0!</v>
      </c>
      <c r="AG1282" s="31" t="e">
        <f t="shared" si="104"/>
        <v>#DIV/0!</v>
      </c>
    </row>
    <row r="1283" spans="1:42" x14ac:dyDescent="0.25">
      <c r="A1283" s="1" t="s">
        <v>50</v>
      </c>
      <c r="B1283" s="3">
        <v>257</v>
      </c>
      <c r="C1283" s="4">
        <v>7</v>
      </c>
      <c r="D1283" s="4" t="s">
        <v>42</v>
      </c>
      <c r="E1283" s="2" t="s">
        <v>38</v>
      </c>
      <c r="F1283" s="2" t="s">
        <v>37</v>
      </c>
      <c r="G1283" s="2" t="s">
        <v>51</v>
      </c>
      <c r="H1283" s="2">
        <v>2012</v>
      </c>
      <c r="I1283" s="21" t="s">
        <v>84</v>
      </c>
      <c r="S1283" s="2"/>
      <c r="Y1283" s="5" t="e">
        <f t="shared" si="100"/>
        <v>#DIV/0!</v>
      </c>
      <c r="AB1283" s="5" t="e">
        <f t="shared" si="101"/>
        <v>#DIV/0!</v>
      </c>
      <c r="AC1283" s="4" t="e">
        <f t="shared" si="102"/>
        <v>#DIV/0!</v>
      </c>
      <c r="AE1283" s="2" t="e">
        <f t="shared" si="103"/>
        <v>#DIV/0!</v>
      </c>
      <c r="AG1283" s="2" t="e">
        <f t="shared" si="104"/>
        <v>#DIV/0!</v>
      </c>
      <c r="AH1283" s="2"/>
      <c r="AP1283" s="2"/>
    </row>
    <row r="1284" spans="1:42" x14ac:dyDescent="0.25">
      <c r="A1284" s="1" t="s">
        <v>50</v>
      </c>
      <c r="B1284" s="3">
        <v>257</v>
      </c>
      <c r="C1284" s="4">
        <v>7</v>
      </c>
      <c r="D1284" s="4" t="s">
        <v>42</v>
      </c>
      <c r="E1284" s="2" t="s">
        <v>38</v>
      </c>
      <c r="F1284" s="2" t="s">
        <v>37</v>
      </c>
      <c r="G1284" s="2" t="s">
        <v>51</v>
      </c>
      <c r="H1284" s="2">
        <v>2013</v>
      </c>
      <c r="I1284" s="21" t="s">
        <v>84</v>
      </c>
      <c r="S1284" s="2"/>
      <c r="Y1284" s="5" t="e">
        <f t="shared" si="100"/>
        <v>#DIV/0!</v>
      </c>
      <c r="AB1284" s="5" t="e">
        <f t="shared" si="101"/>
        <v>#DIV/0!</v>
      </c>
      <c r="AC1284" s="4" t="e">
        <f t="shared" si="102"/>
        <v>#DIV/0!</v>
      </c>
      <c r="AE1284" s="2" t="e">
        <f t="shared" si="103"/>
        <v>#DIV/0!</v>
      </c>
      <c r="AG1284" s="2" t="e">
        <f t="shared" si="104"/>
        <v>#DIV/0!</v>
      </c>
      <c r="AP1284" s="2"/>
    </row>
    <row r="1285" spans="1:42" x14ac:dyDescent="0.25">
      <c r="A1285" s="1" t="s">
        <v>50</v>
      </c>
      <c r="B1285" s="3">
        <v>257</v>
      </c>
      <c r="C1285" s="4">
        <v>7</v>
      </c>
      <c r="D1285" s="4" t="s">
        <v>42</v>
      </c>
      <c r="E1285" s="2" t="s">
        <v>38</v>
      </c>
      <c r="F1285" s="2" t="s">
        <v>37</v>
      </c>
      <c r="G1285" s="2" t="s">
        <v>51</v>
      </c>
      <c r="H1285" s="2">
        <v>2014</v>
      </c>
      <c r="I1285" s="21" t="s">
        <v>84</v>
      </c>
      <c r="S1285" s="2"/>
      <c r="Y1285" s="5" t="e">
        <f t="shared" si="100"/>
        <v>#DIV/0!</v>
      </c>
      <c r="AB1285" s="5" t="e">
        <f t="shared" si="101"/>
        <v>#DIV/0!</v>
      </c>
      <c r="AC1285" s="4" t="e">
        <f t="shared" si="102"/>
        <v>#DIV/0!</v>
      </c>
      <c r="AE1285" s="2" t="e">
        <f t="shared" si="103"/>
        <v>#DIV/0!</v>
      </c>
      <c r="AG1285" s="2" t="e">
        <f t="shared" si="104"/>
        <v>#DIV/0!</v>
      </c>
      <c r="AH1285" s="2"/>
      <c r="AP1285" s="2"/>
    </row>
    <row r="1286" spans="1:42" x14ac:dyDescent="0.25">
      <c r="A1286" s="1" t="s">
        <v>50</v>
      </c>
      <c r="B1286" s="3">
        <v>257</v>
      </c>
      <c r="C1286" s="4">
        <v>7</v>
      </c>
      <c r="D1286" s="4" t="s">
        <v>42</v>
      </c>
      <c r="E1286" s="2" t="s">
        <v>38</v>
      </c>
      <c r="F1286" s="2" t="s">
        <v>37</v>
      </c>
      <c r="G1286" s="2" t="s">
        <v>51</v>
      </c>
      <c r="H1286" s="2">
        <v>2015</v>
      </c>
      <c r="I1286" s="21" t="s">
        <v>84</v>
      </c>
      <c r="S1286" s="2"/>
      <c r="Y1286" s="5" t="e">
        <f t="shared" si="100"/>
        <v>#DIV/0!</v>
      </c>
      <c r="AB1286" s="5" t="e">
        <f t="shared" si="101"/>
        <v>#DIV/0!</v>
      </c>
      <c r="AC1286" s="4" t="e">
        <f t="shared" si="102"/>
        <v>#DIV/0!</v>
      </c>
      <c r="AE1286" s="2" t="e">
        <f t="shared" si="103"/>
        <v>#DIV/0!</v>
      </c>
      <c r="AG1286" s="2" t="e">
        <f t="shared" si="104"/>
        <v>#DIV/0!</v>
      </c>
      <c r="AH1286" s="2"/>
      <c r="AP1286" s="2"/>
    </row>
    <row r="1287" spans="1:42" s="31" customFormat="1" x14ac:dyDescent="0.25">
      <c r="A1287" s="29" t="s">
        <v>50</v>
      </c>
      <c r="B1287" s="26">
        <v>258</v>
      </c>
      <c r="C1287" s="4">
        <v>7</v>
      </c>
      <c r="D1287" s="30" t="s">
        <v>42</v>
      </c>
      <c r="E1287" s="31" t="s">
        <v>38</v>
      </c>
      <c r="F1287" s="31" t="s">
        <v>37</v>
      </c>
      <c r="G1287" s="2" t="s">
        <v>51</v>
      </c>
      <c r="H1287" s="31">
        <v>2011</v>
      </c>
      <c r="I1287" s="21" t="s">
        <v>84</v>
      </c>
      <c r="J1287" s="30"/>
      <c r="Y1287" s="32" t="e">
        <f t="shared" si="100"/>
        <v>#DIV/0!</v>
      </c>
      <c r="AB1287" s="32" t="e">
        <f t="shared" si="101"/>
        <v>#DIV/0!</v>
      </c>
      <c r="AC1287" s="30" t="e">
        <f t="shared" si="102"/>
        <v>#DIV/0!</v>
      </c>
      <c r="AE1287" s="31" t="e">
        <f t="shared" si="103"/>
        <v>#DIV/0!</v>
      </c>
      <c r="AG1287" s="31" t="e">
        <f t="shared" si="104"/>
        <v>#DIV/0!</v>
      </c>
    </row>
    <row r="1288" spans="1:42" x14ac:dyDescent="0.25">
      <c r="A1288" s="1" t="s">
        <v>50</v>
      </c>
      <c r="B1288" s="3">
        <v>258</v>
      </c>
      <c r="C1288" s="4">
        <v>7</v>
      </c>
      <c r="D1288" s="4" t="s">
        <v>42</v>
      </c>
      <c r="E1288" s="2" t="s">
        <v>38</v>
      </c>
      <c r="F1288" s="2" t="s">
        <v>37</v>
      </c>
      <c r="G1288" s="2" t="s">
        <v>51</v>
      </c>
      <c r="H1288" s="2">
        <v>2012</v>
      </c>
      <c r="I1288" s="21" t="s">
        <v>84</v>
      </c>
      <c r="S1288" s="2"/>
      <c r="Y1288" s="5" t="e">
        <f t="shared" si="100"/>
        <v>#DIV/0!</v>
      </c>
      <c r="AB1288" s="5" t="e">
        <f t="shared" si="101"/>
        <v>#DIV/0!</v>
      </c>
      <c r="AC1288" s="4" t="e">
        <f t="shared" si="102"/>
        <v>#DIV/0!</v>
      </c>
      <c r="AE1288" s="2" t="e">
        <f t="shared" si="103"/>
        <v>#DIV/0!</v>
      </c>
      <c r="AG1288" s="2" t="e">
        <f t="shared" si="104"/>
        <v>#DIV/0!</v>
      </c>
      <c r="AH1288" s="2"/>
      <c r="AP1288" s="2"/>
    </row>
    <row r="1289" spans="1:42" x14ac:dyDescent="0.25">
      <c r="A1289" s="1" t="s">
        <v>50</v>
      </c>
      <c r="B1289" s="3">
        <v>258</v>
      </c>
      <c r="C1289" s="4">
        <v>7</v>
      </c>
      <c r="D1289" s="4" t="s">
        <v>42</v>
      </c>
      <c r="E1289" s="2" t="s">
        <v>38</v>
      </c>
      <c r="F1289" s="2" t="s">
        <v>37</v>
      </c>
      <c r="G1289" s="2" t="s">
        <v>51</v>
      </c>
      <c r="H1289" s="2">
        <v>2013</v>
      </c>
      <c r="I1289" s="21" t="s">
        <v>84</v>
      </c>
      <c r="S1289" s="2"/>
      <c r="Y1289" s="5" t="e">
        <f t="shared" si="100"/>
        <v>#DIV/0!</v>
      </c>
      <c r="AB1289" s="5" t="e">
        <f t="shared" si="101"/>
        <v>#DIV/0!</v>
      </c>
      <c r="AC1289" s="4" t="e">
        <f t="shared" si="102"/>
        <v>#DIV/0!</v>
      </c>
      <c r="AE1289" s="2" t="e">
        <f t="shared" si="103"/>
        <v>#DIV/0!</v>
      </c>
      <c r="AG1289" s="2" t="e">
        <f t="shared" si="104"/>
        <v>#DIV/0!</v>
      </c>
      <c r="AP1289" s="2"/>
    </row>
    <row r="1290" spans="1:42" x14ac:dyDescent="0.25">
      <c r="A1290" s="1" t="s">
        <v>50</v>
      </c>
      <c r="B1290" s="3">
        <v>258</v>
      </c>
      <c r="C1290" s="4">
        <v>7</v>
      </c>
      <c r="D1290" s="4" t="s">
        <v>42</v>
      </c>
      <c r="E1290" s="2" t="s">
        <v>38</v>
      </c>
      <c r="F1290" s="2" t="s">
        <v>37</v>
      </c>
      <c r="G1290" s="2" t="s">
        <v>51</v>
      </c>
      <c r="H1290" s="2">
        <v>2014</v>
      </c>
      <c r="I1290" s="21" t="s">
        <v>84</v>
      </c>
      <c r="S1290" s="2"/>
      <c r="Y1290" s="5" t="e">
        <f t="shared" si="100"/>
        <v>#DIV/0!</v>
      </c>
      <c r="AB1290" s="5" t="e">
        <f t="shared" si="101"/>
        <v>#DIV/0!</v>
      </c>
      <c r="AC1290" s="4" t="e">
        <f t="shared" si="102"/>
        <v>#DIV/0!</v>
      </c>
      <c r="AE1290" s="2" t="e">
        <f t="shared" si="103"/>
        <v>#DIV/0!</v>
      </c>
      <c r="AG1290" s="2" t="e">
        <f t="shared" si="104"/>
        <v>#DIV/0!</v>
      </c>
      <c r="AH1290" s="2"/>
      <c r="AP1290" s="2"/>
    </row>
    <row r="1291" spans="1:42" x14ac:dyDescent="0.25">
      <c r="A1291" s="1" t="s">
        <v>50</v>
      </c>
      <c r="B1291" s="3">
        <v>258</v>
      </c>
      <c r="C1291" s="4">
        <v>7</v>
      </c>
      <c r="D1291" s="4" t="s">
        <v>42</v>
      </c>
      <c r="E1291" s="2" t="s">
        <v>38</v>
      </c>
      <c r="F1291" s="2" t="s">
        <v>37</v>
      </c>
      <c r="G1291" s="2" t="s">
        <v>51</v>
      </c>
      <c r="H1291" s="2">
        <v>2015</v>
      </c>
      <c r="I1291" s="21" t="s">
        <v>84</v>
      </c>
      <c r="S1291" s="2"/>
      <c r="Y1291" s="5" t="e">
        <f t="shared" si="100"/>
        <v>#DIV/0!</v>
      </c>
      <c r="AB1291" s="5" t="e">
        <f t="shared" si="101"/>
        <v>#DIV/0!</v>
      </c>
      <c r="AC1291" s="4" t="e">
        <f t="shared" si="102"/>
        <v>#DIV/0!</v>
      </c>
      <c r="AE1291" s="2" t="e">
        <f t="shared" si="103"/>
        <v>#DIV/0!</v>
      </c>
      <c r="AG1291" s="2" t="e">
        <f t="shared" si="104"/>
        <v>#DIV/0!</v>
      </c>
      <c r="AH1291" s="2"/>
      <c r="AP1291" s="2"/>
    </row>
    <row r="1292" spans="1:42" s="31" customFormat="1" x14ac:dyDescent="0.25">
      <c r="A1292" s="29" t="s">
        <v>50</v>
      </c>
      <c r="B1292" s="26">
        <v>259</v>
      </c>
      <c r="C1292" s="4">
        <v>7</v>
      </c>
      <c r="D1292" s="30" t="s">
        <v>42</v>
      </c>
      <c r="E1292" s="31" t="s">
        <v>38</v>
      </c>
      <c r="F1292" s="31" t="s">
        <v>37</v>
      </c>
      <c r="G1292" s="2" t="s">
        <v>51</v>
      </c>
      <c r="H1292" s="31">
        <v>2011</v>
      </c>
      <c r="I1292" s="21" t="s">
        <v>136</v>
      </c>
      <c r="J1292" s="30"/>
      <c r="K1292" s="31">
        <v>70</v>
      </c>
      <c r="L1292" s="31">
        <f>K1292-53</f>
        <v>17</v>
      </c>
      <c r="M1292" s="31">
        <f>K1292-70</f>
        <v>0</v>
      </c>
      <c r="N1292" s="31">
        <f>K1292-85</f>
        <v>-15</v>
      </c>
      <c r="O1292" s="31">
        <v>3</v>
      </c>
      <c r="U1292" s="31">
        <v>3</v>
      </c>
      <c r="V1292" s="31">
        <v>225</v>
      </c>
      <c r="W1292" s="31">
        <v>25</v>
      </c>
      <c r="X1292" s="31">
        <v>60</v>
      </c>
      <c r="Y1292" s="32">
        <f t="shared" si="100"/>
        <v>2.48</v>
      </c>
      <c r="Z1292" s="31">
        <v>4</v>
      </c>
      <c r="AA1292" s="31">
        <v>23</v>
      </c>
      <c r="AB1292" s="32">
        <f t="shared" si="101"/>
        <v>1</v>
      </c>
      <c r="AC1292" s="30">
        <f t="shared" si="102"/>
        <v>40.322580645161288</v>
      </c>
      <c r="AD1292" s="31">
        <v>2</v>
      </c>
      <c r="AE1292" s="31">
        <f t="shared" si="103"/>
        <v>8</v>
      </c>
      <c r="AF1292" s="31">
        <v>0</v>
      </c>
      <c r="AG1292" s="31">
        <f t="shared" si="104"/>
        <v>0</v>
      </c>
      <c r="AH1292" s="33" t="s">
        <v>72</v>
      </c>
      <c r="AI1292" s="31">
        <v>3</v>
      </c>
      <c r="AJ1292" s="31">
        <v>2</v>
      </c>
      <c r="AK1292" s="31">
        <v>2</v>
      </c>
      <c r="AL1292" s="31">
        <v>3</v>
      </c>
      <c r="AM1292" s="31">
        <v>3</v>
      </c>
      <c r="AN1292" s="31">
        <v>2</v>
      </c>
      <c r="AO1292" s="31">
        <v>3</v>
      </c>
      <c r="AP1292" s="63"/>
    </row>
    <row r="1293" spans="1:42" x14ac:dyDescent="0.25">
      <c r="A1293" s="1" t="s">
        <v>50</v>
      </c>
      <c r="B1293" s="3">
        <v>259</v>
      </c>
      <c r="C1293" s="4">
        <v>7</v>
      </c>
      <c r="D1293" s="4" t="s">
        <v>42</v>
      </c>
      <c r="E1293" s="2" t="s">
        <v>38</v>
      </c>
      <c r="F1293" s="2" t="s">
        <v>37</v>
      </c>
      <c r="G1293" s="2" t="s">
        <v>51</v>
      </c>
      <c r="H1293" s="2">
        <v>2012</v>
      </c>
      <c r="I1293" s="21" t="s">
        <v>136</v>
      </c>
      <c r="K1293" s="2">
        <v>77</v>
      </c>
      <c r="L1293" s="2">
        <f>K1293-67</f>
        <v>10</v>
      </c>
      <c r="M1293" s="2">
        <f>K1293-78</f>
        <v>-1</v>
      </c>
      <c r="N1293" s="2">
        <f>K1293-95</f>
        <v>-18</v>
      </c>
      <c r="O1293" s="2">
        <v>2</v>
      </c>
      <c r="S1293" s="2"/>
      <c r="U1293" s="2">
        <v>1</v>
      </c>
      <c r="Y1293" s="5" t="e">
        <f t="shared" si="100"/>
        <v>#DIV/0!</v>
      </c>
      <c r="AB1293" s="5" t="e">
        <f t="shared" si="101"/>
        <v>#DIV/0!</v>
      </c>
      <c r="AC1293" s="4" t="e">
        <f t="shared" si="102"/>
        <v>#DIV/0!</v>
      </c>
      <c r="AE1293" s="2" t="e">
        <f t="shared" si="103"/>
        <v>#DIV/0!</v>
      </c>
      <c r="AG1293" s="2" t="e">
        <f t="shared" si="104"/>
        <v>#DIV/0!</v>
      </c>
      <c r="AP1293" s="64" t="s">
        <v>82</v>
      </c>
    </row>
    <row r="1294" spans="1:42" x14ac:dyDescent="0.25">
      <c r="A1294" s="1" t="s">
        <v>50</v>
      </c>
      <c r="B1294" s="3">
        <v>259</v>
      </c>
      <c r="C1294" s="4">
        <v>7</v>
      </c>
      <c r="D1294" s="4" t="s">
        <v>42</v>
      </c>
      <c r="E1294" s="2" t="s">
        <v>38</v>
      </c>
      <c r="F1294" s="2" t="s">
        <v>37</v>
      </c>
      <c r="G1294" s="2" t="s">
        <v>51</v>
      </c>
      <c r="H1294" s="2">
        <v>2013</v>
      </c>
      <c r="I1294" s="21" t="s">
        <v>136</v>
      </c>
      <c r="K1294" s="2">
        <v>77</v>
      </c>
      <c r="L1294" s="2">
        <f>K1294-49</f>
        <v>28</v>
      </c>
      <c r="M1294" s="2">
        <f>K1294-76</f>
        <v>1</v>
      </c>
      <c r="N1294" s="2">
        <f>K1294-90</f>
        <v>-13</v>
      </c>
      <c r="O1294" s="2">
        <v>4</v>
      </c>
      <c r="S1294" s="2"/>
      <c r="U1294" s="2">
        <v>3</v>
      </c>
      <c r="V1294" s="2">
        <v>229</v>
      </c>
      <c r="W1294" s="2">
        <v>25</v>
      </c>
      <c r="X1294" s="2">
        <v>78</v>
      </c>
      <c r="Y1294" s="5">
        <f t="shared" si="100"/>
        <v>3.12</v>
      </c>
      <c r="Z1294" s="2">
        <v>2</v>
      </c>
      <c r="AA1294" s="2">
        <v>25</v>
      </c>
      <c r="AB1294" s="5">
        <f t="shared" si="101"/>
        <v>1</v>
      </c>
      <c r="AC1294" s="4">
        <f t="shared" si="102"/>
        <v>32.051282051282051</v>
      </c>
      <c r="AD1294" s="2">
        <v>0</v>
      </c>
      <c r="AE1294" s="2">
        <f t="shared" si="103"/>
        <v>0</v>
      </c>
      <c r="AF1294" s="2">
        <v>1</v>
      </c>
      <c r="AG1294" s="2">
        <f t="shared" si="104"/>
        <v>4</v>
      </c>
      <c r="AH1294" s="12" t="s">
        <v>103</v>
      </c>
      <c r="AI1294" s="2">
        <v>3</v>
      </c>
      <c r="AJ1294" s="2">
        <v>2</v>
      </c>
      <c r="AK1294" s="2">
        <v>3</v>
      </c>
      <c r="AL1294" s="2">
        <v>4</v>
      </c>
      <c r="AM1294" s="2">
        <v>3</v>
      </c>
      <c r="AN1294" s="2">
        <v>3</v>
      </c>
      <c r="AO1294" s="2">
        <v>2</v>
      </c>
    </row>
    <row r="1295" spans="1:42" x14ac:dyDescent="0.25">
      <c r="A1295" s="1" t="s">
        <v>50</v>
      </c>
      <c r="B1295" s="3">
        <v>259</v>
      </c>
      <c r="C1295" s="4">
        <v>7</v>
      </c>
      <c r="D1295" s="4" t="s">
        <v>42</v>
      </c>
      <c r="E1295" s="2" t="s">
        <v>38</v>
      </c>
      <c r="F1295" s="2" t="s">
        <v>37</v>
      </c>
      <c r="G1295" s="2" t="s">
        <v>51</v>
      </c>
      <c r="H1295" s="2">
        <v>2014</v>
      </c>
      <c r="I1295" s="21" t="s">
        <v>136</v>
      </c>
      <c r="K1295" s="2">
        <v>62</v>
      </c>
      <c r="L1295" s="2">
        <f>K1295-47</f>
        <v>15</v>
      </c>
      <c r="M1295" s="2">
        <f>K1295-64</f>
        <v>-2</v>
      </c>
      <c r="N1295" s="2">
        <f>K1295-77</f>
        <v>-15</v>
      </c>
      <c r="O1295" s="2">
        <v>1</v>
      </c>
      <c r="Q1295" s="2" t="s">
        <v>124</v>
      </c>
      <c r="S1295" s="2"/>
      <c r="U1295" s="2">
        <v>0</v>
      </c>
      <c r="V1295" s="2" t="s">
        <v>116</v>
      </c>
      <c r="Y1295" s="5" t="e">
        <f t="shared" si="100"/>
        <v>#DIV/0!</v>
      </c>
      <c r="AB1295" s="5" t="e">
        <f t="shared" si="101"/>
        <v>#DIV/0!</v>
      </c>
      <c r="AC1295" s="4" t="e">
        <f t="shared" si="102"/>
        <v>#DIV/0!</v>
      </c>
      <c r="AE1295" s="2" t="e">
        <f t="shared" si="103"/>
        <v>#DIV/0!</v>
      </c>
      <c r="AG1295" s="2" t="e">
        <f t="shared" si="104"/>
        <v>#DIV/0!</v>
      </c>
      <c r="AP1295" s="70" t="s">
        <v>118</v>
      </c>
    </row>
    <row r="1296" spans="1:42" x14ac:dyDescent="0.25">
      <c r="A1296" s="1" t="s">
        <v>50</v>
      </c>
      <c r="B1296" s="3">
        <v>259</v>
      </c>
      <c r="C1296" s="4">
        <v>7</v>
      </c>
      <c r="D1296" s="4" t="s">
        <v>42</v>
      </c>
      <c r="E1296" s="2" t="s">
        <v>38</v>
      </c>
      <c r="F1296" s="2" t="s">
        <v>37</v>
      </c>
      <c r="G1296" s="2" t="s">
        <v>51</v>
      </c>
      <c r="H1296" s="2">
        <v>2015</v>
      </c>
      <c r="I1296" s="21" t="s">
        <v>136</v>
      </c>
      <c r="K1296" s="2">
        <v>72</v>
      </c>
      <c r="L1296" s="2">
        <f>K1296-61</f>
        <v>11</v>
      </c>
      <c r="M1296" s="2">
        <f>K1296-81</f>
        <v>-9</v>
      </c>
      <c r="N1296" s="2">
        <f>K1296-89</f>
        <v>-17</v>
      </c>
      <c r="O1296" s="2">
        <v>3</v>
      </c>
      <c r="Q1296" s="2" t="s">
        <v>133</v>
      </c>
      <c r="S1296" s="2"/>
      <c r="U1296" s="2">
        <v>1</v>
      </c>
      <c r="V1296" s="2">
        <v>222</v>
      </c>
      <c r="W1296" s="2">
        <v>25</v>
      </c>
      <c r="X1296" s="2">
        <v>81</v>
      </c>
      <c r="Y1296" s="5">
        <f t="shared" si="100"/>
        <v>3.24</v>
      </c>
      <c r="Z1296" s="2">
        <v>4</v>
      </c>
      <c r="AA1296" s="2">
        <v>24</v>
      </c>
      <c r="AB1296" s="5">
        <f t="shared" si="101"/>
        <v>0.96</v>
      </c>
      <c r="AC1296" s="4">
        <f t="shared" si="102"/>
        <v>29.629629629629626</v>
      </c>
      <c r="AD1296" s="2">
        <v>0</v>
      </c>
      <c r="AE1296" s="2">
        <f t="shared" si="103"/>
        <v>0</v>
      </c>
      <c r="AF1296" s="2">
        <v>0</v>
      </c>
      <c r="AG1296" s="2">
        <f t="shared" si="104"/>
        <v>0</v>
      </c>
      <c r="AH1296" s="12" t="s">
        <v>95</v>
      </c>
      <c r="AI1296" s="2">
        <v>4</v>
      </c>
      <c r="AJ1296" s="2">
        <v>2</v>
      </c>
      <c r="AK1296" s="2">
        <v>2</v>
      </c>
      <c r="AL1296" s="2">
        <v>2</v>
      </c>
      <c r="AM1296" s="2">
        <v>3</v>
      </c>
      <c r="AN1296" s="2">
        <v>3</v>
      </c>
    </row>
    <row r="1297" spans="1:42" s="31" customFormat="1" x14ac:dyDescent="0.25">
      <c r="A1297" s="29" t="s">
        <v>50</v>
      </c>
      <c r="B1297" s="26">
        <v>260</v>
      </c>
      <c r="C1297" s="4">
        <v>7</v>
      </c>
      <c r="D1297" s="30" t="s">
        <v>42</v>
      </c>
      <c r="E1297" s="31" t="s">
        <v>38</v>
      </c>
      <c r="F1297" s="31" t="s">
        <v>37</v>
      </c>
      <c r="G1297" s="2" t="s">
        <v>51</v>
      </c>
      <c r="H1297" s="31">
        <v>2011</v>
      </c>
      <c r="I1297" s="21" t="s">
        <v>84</v>
      </c>
      <c r="J1297" s="30"/>
      <c r="K1297" s="31">
        <v>57</v>
      </c>
      <c r="L1297" s="31">
        <f>K1297-53</f>
        <v>4</v>
      </c>
      <c r="M1297" s="31">
        <f>K1297-70</f>
        <v>-13</v>
      </c>
      <c r="N1297" s="31">
        <f>K1297-85</f>
        <v>-28</v>
      </c>
      <c r="O1297" s="31">
        <v>3</v>
      </c>
      <c r="U1297" s="31">
        <v>3</v>
      </c>
      <c r="Y1297" s="32" t="e">
        <f t="shared" si="100"/>
        <v>#DIV/0!</v>
      </c>
      <c r="AB1297" s="32" t="e">
        <f t="shared" si="101"/>
        <v>#DIV/0!</v>
      </c>
      <c r="AC1297" s="30" t="e">
        <f t="shared" si="102"/>
        <v>#DIV/0!</v>
      </c>
      <c r="AE1297" s="31" t="e">
        <f t="shared" si="103"/>
        <v>#DIV/0!</v>
      </c>
      <c r="AG1297" s="31" t="e">
        <f t="shared" si="104"/>
        <v>#DIV/0!</v>
      </c>
      <c r="AH1297" s="33"/>
      <c r="AO1297" s="31">
        <v>3</v>
      </c>
      <c r="AP1297" s="31" t="s">
        <v>60</v>
      </c>
    </row>
    <row r="1298" spans="1:42" x14ac:dyDescent="0.25">
      <c r="A1298" s="1" t="s">
        <v>50</v>
      </c>
      <c r="B1298" s="3">
        <v>260</v>
      </c>
      <c r="C1298" s="4">
        <v>7</v>
      </c>
      <c r="D1298" s="4" t="s">
        <v>42</v>
      </c>
      <c r="E1298" s="2" t="s">
        <v>38</v>
      </c>
      <c r="F1298" s="2" t="s">
        <v>37</v>
      </c>
      <c r="G1298" s="2" t="s">
        <v>51</v>
      </c>
      <c r="H1298" s="2">
        <v>2012</v>
      </c>
      <c r="I1298" s="21" t="s">
        <v>84</v>
      </c>
      <c r="S1298" s="2"/>
      <c r="Y1298" s="5" t="e">
        <f t="shared" si="100"/>
        <v>#DIV/0!</v>
      </c>
      <c r="AB1298" s="5" t="e">
        <f t="shared" si="101"/>
        <v>#DIV/0!</v>
      </c>
      <c r="AC1298" s="4" t="e">
        <f t="shared" si="102"/>
        <v>#DIV/0!</v>
      </c>
      <c r="AE1298" s="2" t="e">
        <f t="shared" si="103"/>
        <v>#DIV/0!</v>
      </c>
      <c r="AG1298" s="2" t="e">
        <f t="shared" si="104"/>
        <v>#DIV/0!</v>
      </c>
      <c r="AH1298" s="2"/>
      <c r="AP1298" s="2"/>
    </row>
    <row r="1299" spans="1:42" x14ac:dyDescent="0.25">
      <c r="A1299" s="1" t="s">
        <v>50</v>
      </c>
      <c r="B1299" s="3">
        <v>260</v>
      </c>
      <c r="C1299" s="4">
        <v>7</v>
      </c>
      <c r="D1299" s="4" t="s">
        <v>42</v>
      </c>
      <c r="E1299" s="2" t="s">
        <v>38</v>
      </c>
      <c r="F1299" s="2" t="s">
        <v>37</v>
      </c>
      <c r="G1299" s="2" t="s">
        <v>51</v>
      </c>
      <c r="H1299" s="2">
        <v>2013</v>
      </c>
      <c r="I1299" s="21" t="s">
        <v>84</v>
      </c>
      <c r="S1299" s="2"/>
      <c r="Y1299" s="5" t="e">
        <f t="shared" si="100"/>
        <v>#DIV/0!</v>
      </c>
      <c r="AB1299" s="5" t="e">
        <f t="shared" si="101"/>
        <v>#DIV/0!</v>
      </c>
      <c r="AC1299" s="4" t="e">
        <f t="shared" si="102"/>
        <v>#DIV/0!</v>
      </c>
      <c r="AE1299" s="2" t="e">
        <f t="shared" si="103"/>
        <v>#DIV/0!</v>
      </c>
      <c r="AG1299" s="2" t="e">
        <f t="shared" si="104"/>
        <v>#DIV/0!</v>
      </c>
      <c r="AP1299" s="2"/>
    </row>
    <row r="1300" spans="1:42" x14ac:dyDescent="0.25">
      <c r="A1300" s="1" t="s">
        <v>50</v>
      </c>
      <c r="B1300" s="3">
        <v>260</v>
      </c>
      <c r="C1300" s="4">
        <v>7</v>
      </c>
      <c r="D1300" s="4" t="s">
        <v>42</v>
      </c>
      <c r="E1300" s="2" t="s">
        <v>38</v>
      </c>
      <c r="F1300" s="2" t="s">
        <v>37</v>
      </c>
      <c r="G1300" s="2" t="s">
        <v>51</v>
      </c>
      <c r="H1300" s="2">
        <v>2014</v>
      </c>
      <c r="I1300" s="21" t="s">
        <v>84</v>
      </c>
      <c r="S1300" s="2"/>
      <c r="Y1300" s="5" t="e">
        <f t="shared" si="100"/>
        <v>#DIV/0!</v>
      </c>
      <c r="AB1300" s="5" t="e">
        <f t="shared" si="101"/>
        <v>#DIV/0!</v>
      </c>
      <c r="AC1300" s="4" t="e">
        <f t="shared" si="102"/>
        <v>#DIV/0!</v>
      </c>
      <c r="AE1300" s="2" t="e">
        <f t="shared" si="103"/>
        <v>#DIV/0!</v>
      </c>
      <c r="AG1300" s="2" t="e">
        <f t="shared" si="104"/>
        <v>#DIV/0!</v>
      </c>
      <c r="AH1300" s="2"/>
      <c r="AP1300" s="2"/>
    </row>
    <row r="1301" spans="1:42" x14ac:dyDescent="0.25">
      <c r="A1301" s="1" t="s">
        <v>50</v>
      </c>
      <c r="B1301" s="3">
        <v>260</v>
      </c>
      <c r="C1301" s="4">
        <v>7</v>
      </c>
      <c r="D1301" s="4" t="s">
        <v>42</v>
      </c>
      <c r="E1301" s="2" t="s">
        <v>38</v>
      </c>
      <c r="F1301" s="2" t="s">
        <v>37</v>
      </c>
      <c r="G1301" s="2" t="s">
        <v>51</v>
      </c>
      <c r="H1301" s="2">
        <v>2015</v>
      </c>
      <c r="I1301" s="21" t="s">
        <v>84</v>
      </c>
      <c r="S1301" s="2"/>
      <c r="Y1301" s="5" t="e">
        <f t="shared" si="100"/>
        <v>#DIV/0!</v>
      </c>
      <c r="AB1301" s="5" t="e">
        <f t="shared" si="101"/>
        <v>#DIV/0!</v>
      </c>
      <c r="AC1301" s="4" t="e">
        <f t="shared" si="102"/>
        <v>#DIV/0!</v>
      </c>
      <c r="AE1301" s="2" t="e">
        <f t="shared" si="103"/>
        <v>#DIV/0!</v>
      </c>
      <c r="AG1301" s="2" t="e">
        <f t="shared" si="104"/>
        <v>#DIV/0!</v>
      </c>
      <c r="AH1301" s="2"/>
      <c r="AP1301" s="2"/>
    </row>
    <row r="1302" spans="1:42" s="31" customFormat="1" x14ac:dyDescent="0.25">
      <c r="A1302" s="29" t="s">
        <v>50</v>
      </c>
      <c r="B1302" s="26">
        <v>261</v>
      </c>
      <c r="C1302" s="4">
        <v>7</v>
      </c>
      <c r="D1302" s="30" t="s">
        <v>42</v>
      </c>
      <c r="E1302" s="31" t="s">
        <v>38</v>
      </c>
      <c r="F1302" s="31" t="s">
        <v>37</v>
      </c>
      <c r="G1302" s="2" t="s">
        <v>51</v>
      </c>
      <c r="H1302" s="31">
        <v>2011</v>
      </c>
      <c r="I1302" s="21" t="s">
        <v>136</v>
      </c>
      <c r="J1302" s="30"/>
      <c r="K1302" s="31">
        <v>57</v>
      </c>
      <c r="L1302" s="31">
        <f>K1302-53</f>
        <v>4</v>
      </c>
      <c r="M1302" s="31">
        <f>K1302-70</f>
        <v>-13</v>
      </c>
      <c r="N1302" s="31">
        <f>K1302-85</f>
        <v>-28</v>
      </c>
      <c r="O1302" s="31">
        <v>3</v>
      </c>
      <c r="U1302" s="31">
        <v>2</v>
      </c>
      <c r="Y1302" s="32" t="e">
        <f t="shared" si="100"/>
        <v>#DIV/0!</v>
      </c>
      <c r="AB1302" s="32" t="e">
        <f t="shared" si="101"/>
        <v>#DIV/0!</v>
      </c>
      <c r="AC1302" s="30" t="e">
        <f t="shared" si="102"/>
        <v>#DIV/0!</v>
      </c>
      <c r="AE1302" s="31" t="e">
        <f t="shared" si="103"/>
        <v>#DIV/0!</v>
      </c>
      <c r="AG1302" s="31" t="e">
        <f t="shared" si="104"/>
        <v>#DIV/0!</v>
      </c>
      <c r="AH1302" s="33"/>
      <c r="AO1302" s="31">
        <v>3</v>
      </c>
      <c r="AP1302" s="63"/>
    </row>
    <row r="1303" spans="1:42" x14ac:dyDescent="0.25">
      <c r="A1303" s="1" t="s">
        <v>50</v>
      </c>
      <c r="B1303" s="3">
        <v>261</v>
      </c>
      <c r="C1303" s="4">
        <v>7</v>
      </c>
      <c r="D1303" s="4" t="s">
        <v>42</v>
      </c>
      <c r="E1303" s="2" t="s">
        <v>38</v>
      </c>
      <c r="F1303" s="2" t="s">
        <v>37</v>
      </c>
      <c r="G1303" s="2" t="s">
        <v>51</v>
      </c>
      <c r="H1303" s="2">
        <v>2012</v>
      </c>
      <c r="I1303" s="21" t="s">
        <v>136</v>
      </c>
      <c r="K1303" s="2">
        <v>73</v>
      </c>
      <c r="L1303" s="2">
        <f>K1303-67</f>
        <v>6</v>
      </c>
      <c r="M1303" s="2">
        <f>K1303-78</f>
        <v>-5</v>
      </c>
      <c r="N1303" s="2">
        <f>K1303-95</f>
        <v>-22</v>
      </c>
      <c r="O1303" s="2">
        <v>2</v>
      </c>
      <c r="S1303" s="2"/>
      <c r="U1303" s="2">
        <v>2</v>
      </c>
      <c r="V1303" s="2">
        <v>213</v>
      </c>
      <c r="W1303" s="2">
        <v>25</v>
      </c>
      <c r="X1303" s="2">
        <v>134</v>
      </c>
      <c r="Y1303" s="5">
        <f t="shared" si="100"/>
        <v>5.36</v>
      </c>
      <c r="Z1303" s="2">
        <v>4</v>
      </c>
      <c r="AA1303" s="2">
        <v>30</v>
      </c>
      <c r="AB1303" s="5">
        <f t="shared" si="101"/>
        <v>1.2</v>
      </c>
      <c r="AC1303" s="4">
        <f t="shared" si="102"/>
        <v>22.388059701492537</v>
      </c>
      <c r="AD1303" s="2">
        <v>0</v>
      </c>
      <c r="AE1303" s="2">
        <f t="shared" si="103"/>
        <v>0</v>
      </c>
      <c r="AF1303" s="2">
        <v>1</v>
      </c>
      <c r="AG1303" s="2">
        <f t="shared" si="104"/>
        <v>4</v>
      </c>
      <c r="AH1303" s="12" t="s">
        <v>89</v>
      </c>
      <c r="AI1303" s="2">
        <v>8</v>
      </c>
      <c r="AJ1303" s="2">
        <v>2</v>
      </c>
      <c r="AK1303" s="2">
        <v>2</v>
      </c>
      <c r="AL1303" s="2">
        <v>3</v>
      </c>
      <c r="AM1303" s="2">
        <v>3</v>
      </c>
      <c r="AN1303" s="2">
        <v>4</v>
      </c>
    </row>
    <row r="1304" spans="1:42" x14ac:dyDescent="0.25">
      <c r="A1304" s="1" t="s">
        <v>50</v>
      </c>
      <c r="B1304" s="3">
        <v>261</v>
      </c>
      <c r="C1304" s="4">
        <v>7</v>
      </c>
      <c r="D1304" s="4" t="s">
        <v>42</v>
      </c>
      <c r="E1304" s="2" t="s">
        <v>38</v>
      </c>
      <c r="F1304" s="2" t="s">
        <v>37</v>
      </c>
      <c r="G1304" s="2" t="s">
        <v>51</v>
      </c>
      <c r="H1304" s="2">
        <v>2013</v>
      </c>
      <c r="I1304" s="21" t="s">
        <v>136</v>
      </c>
      <c r="K1304" s="2">
        <v>68</v>
      </c>
      <c r="L1304" s="2">
        <f>K1304-49</f>
        <v>19</v>
      </c>
      <c r="M1304" s="2">
        <f>K1304-76</f>
        <v>-8</v>
      </c>
      <c r="N1304" s="2">
        <f>K1304-90</f>
        <v>-22</v>
      </c>
      <c r="O1304" s="2">
        <v>4</v>
      </c>
      <c r="Q1304" s="2" t="s">
        <v>109</v>
      </c>
      <c r="S1304" s="2"/>
      <c r="U1304" s="2">
        <v>3</v>
      </c>
      <c r="V1304" s="2">
        <v>223</v>
      </c>
      <c r="W1304" s="2">
        <v>25</v>
      </c>
      <c r="X1304" s="2">
        <v>116</v>
      </c>
      <c r="Y1304" s="5">
        <f t="shared" si="100"/>
        <v>4.6399999999999997</v>
      </c>
      <c r="Z1304" s="2">
        <v>4</v>
      </c>
      <c r="AA1304" s="2">
        <v>31</v>
      </c>
      <c r="AB1304" s="5">
        <f t="shared" si="101"/>
        <v>1.24</v>
      </c>
      <c r="AC1304" s="4">
        <f t="shared" si="102"/>
        <v>26.724137931034484</v>
      </c>
      <c r="AD1304" s="2">
        <v>0</v>
      </c>
      <c r="AE1304" s="2">
        <f t="shared" si="103"/>
        <v>0</v>
      </c>
      <c r="AF1304" s="2">
        <v>0</v>
      </c>
      <c r="AG1304" s="2">
        <f t="shared" si="104"/>
        <v>0</v>
      </c>
      <c r="AH1304" s="12" t="s">
        <v>95</v>
      </c>
      <c r="AI1304" s="2">
        <v>7</v>
      </c>
      <c r="AJ1304" s="2">
        <v>2</v>
      </c>
      <c r="AK1304" s="2">
        <v>2</v>
      </c>
      <c r="AL1304" s="2">
        <v>3</v>
      </c>
      <c r="AM1304" s="2">
        <v>3</v>
      </c>
      <c r="AN1304" s="2">
        <v>4</v>
      </c>
      <c r="AO1304" s="2">
        <v>2</v>
      </c>
    </row>
    <row r="1305" spans="1:42" x14ac:dyDescent="0.25">
      <c r="A1305" s="1" t="s">
        <v>50</v>
      </c>
      <c r="B1305" s="3">
        <v>261</v>
      </c>
      <c r="C1305" s="4">
        <v>7</v>
      </c>
      <c r="D1305" s="4" t="s">
        <v>42</v>
      </c>
      <c r="E1305" s="2" t="s">
        <v>38</v>
      </c>
      <c r="F1305" s="2" t="s">
        <v>37</v>
      </c>
      <c r="G1305" s="2" t="s">
        <v>51</v>
      </c>
      <c r="H1305" s="2">
        <v>2014</v>
      </c>
      <c r="I1305" s="21" t="s">
        <v>136</v>
      </c>
      <c r="K1305" s="2">
        <v>57</v>
      </c>
      <c r="L1305" s="2">
        <f>K1305-47</f>
        <v>10</v>
      </c>
      <c r="M1305" s="2">
        <f>K1305-64</f>
        <v>-7</v>
      </c>
      <c r="N1305" s="2">
        <f>K1305-77</f>
        <v>-20</v>
      </c>
      <c r="O1305" s="2">
        <v>2</v>
      </c>
      <c r="Q1305" s="2" t="s">
        <v>125</v>
      </c>
      <c r="S1305" s="2"/>
      <c r="U1305" s="2">
        <v>2</v>
      </c>
      <c r="V1305" s="2">
        <v>208</v>
      </c>
      <c r="W1305" s="2">
        <v>25</v>
      </c>
      <c r="X1305" s="2">
        <v>117</v>
      </c>
      <c r="Y1305" s="5">
        <f t="shared" si="100"/>
        <v>4.72</v>
      </c>
      <c r="Z1305" s="2">
        <v>4</v>
      </c>
      <c r="AA1305" s="2">
        <v>24</v>
      </c>
      <c r="AB1305" s="5">
        <f t="shared" si="101"/>
        <v>1</v>
      </c>
      <c r="AC1305" s="4">
        <f t="shared" si="102"/>
        <v>21.186440677966104</v>
      </c>
      <c r="AD1305" s="2">
        <v>1</v>
      </c>
      <c r="AE1305" s="2">
        <f t="shared" si="103"/>
        <v>4</v>
      </c>
      <c r="AF1305" s="2">
        <v>0</v>
      </c>
      <c r="AG1305" s="2">
        <f t="shared" si="104"/>
        <v>0</v>
      </c>
      <c r="AH1305" s="12" t="s">
        <v>122</v>
      </c>
      <c r="AI1305" s="2">
        <v>4</v>
      </c>
      <c r="AJ1305" s="2">
        <v>2</v>
      </c>
      <c r="AK1305" s="2">
        <v>1</v>
      </c>
      <c r="AL1305" s="2">
        <v>2</v>
      </c>
      <c r="AM1305" s="2">
        <v>3</v>
      </c>
      <c r="AN1305" s="2">
        <v>3</v>
      </c>
      <c r="AP1305" s="70" t="s">
        <v>118</v>
      </c>
    </row>
    <row r="1306" spans="1:42" x14ac:dyDescent="0.25">
      <c r="A1306" s="1" t="s">
        <v>50</v>
      </c>
      <c r="B1306" s="3">
        <v>261</v>
      </c>
      <c r="C1306" s="4">
        <v>7</v>
      </c>
      <c r="D1306" s="4" t="s">
        <v>42</v>
      </c>
      <c r="E1306" s="2" t="s">
        <v>38</v>
      </c>
      <c r="F1306" s="2" t="s">
        <v>37</v>
      </c>
      <c r="G1306" s="2" t="s">
        <v>51</v>
      </c>
      <c r="H1306" s="2">
        <v>2015</v>
      </c>
      <c r="I1306" s="21" t="s">
        <v>136</v>
      </c>
      <c r="K1306" s="2">
        <v>69</v>
      </c>
      <c r="L1306" s="2">
        <f>K1306-61</f>
        <v>8</v>
      </c>
      <c r="M1306" s="2">
        <f>K1306-81</f>
        <v>-12</v>
      </c>
      <c r="N1306" s="2">
        <f>K1306-89</f>
        <v>-20</v>
      </c>
      <c r="O1306" s="2">
        <v>3</v>
      </c>
      <c r="Q1306" s="2" t="s">
        <v>134</v>
      </c>
      <c r="S1306" s="2"/>
      <c r="U1306" s="2">
        <v>3</v>
      </c>
      <c r="V1306" s="2">
        <v>221</v>
      </c>
      <c r="W1306" s="2">
        <v>25</v>
      </c>
      <c r="X1306" s="2">
        <v>83</v>
      </c>
      <c r="Y1306" s="5">
        <f t="shared" si="100"/>
        <v>3.32</v>
      </c>
      <c r="Z1306" s="2">
        <v>4</v>
      </c>
      <c r="AA1306" s="2">
        <v>26</v>
      </c>
      <c r="AB1306" s="5">
        <f t="shared" si="101"/>
        <v>1.04</v>
      </c>
      <c r="AC1306" s="4">
        <f t="shared" si="102"/>
        <v>31.325301204819279</v>
      </c>
      <c r="AD1306" s="2">
        <v>0</v>
      </c>
      <c r="AE1306" s="2">
        <f t="shared" si="103"/>
        <v>0</v>
      </c>
      <c r="AF1306" s="2">
        <v>0</v>
      </c>
      <c r="AG1306" s="2">
        <f t="shared" si="104"/>
        <v>0</v>
      </c>
      <c r="AH1306" s="12" t="s">
        <v>130</v>
      </c>
      <c r="AI1306" s="2">
        <v>6</v>
      </c>
      <c r="AJ1306" s="2">
        <v>3</v>
      </c>
      <c r="AK1306" s="2">
        <v>1</v>
      </c>
      <c r="AL1306" s="2">
        <v>2</v>
      </c>
      <c r="AM1306" s="2">
        <v>3</v>
      </c>
      <c r="AN1306" s="2">
        <v>4</v>
      </c>
    </row>
    <row r="1307" spans="1:42" s="31" customFormat="1" x14ac:dyDescent="0.25">
      <c r="A1307" s="29" t="s">
        <v>50</v>
      </c>
      <c r="B1307" s="26">
        <v>262</v>
      </c>
      <c r="C1307" s="4">
        <v>7</v>
      </c>
      <c r="D1307" s="30" t="s">
        <v>42</v>
      </c>
      <c r="E1307" s="31" t="s">
        <v>38</v>
      </c>
      <c r="F1307" s="31" t="s">
        <v>37</v>
      </c>
      <c r="G1307" s="2" t="s">
        <v>51</v>
      </c>
      <c r="H1307" s="31">
        <v>2011</v>
      </c>
      <c r="I1307" s="21" t="s">
        <v>84</v>
      </c>
      <c r="J1307" s="30"/>
      <c r="Y1307" s="32" t="e">
        <f t="shared" si="100"/>
        <v>#DIV/0!</v>
      </c>
      <c r="AB1307" s="32" t="e">
        <f t="shared" si="101"/>
        <v>#DIV/0!</v>
      </c>
      <c r="AC1307" s="30" t="e">
        <f t="shared" si="102"/>
        <v>#DIV/0!</v>
      </c>
      <c r="AE1307" s="31" t="e">
        <f t="shared" si="103"/>
        <v>#DIV/0!</v>
      </c>
      <c r="AG1307" s="31" t="e">
        <f t="shared" si="104"/>
        <v>#DIV/0!</v>
      </c>
    </row>
    <row r="1308" spans="1:42" x14ac:dyDescent="0.25">
      <c r="A1308" s="1" t="s">
        <v>50</v>
      </c>
      <c r="B1308" s="3">
        <v>262</v>
      </c>
      <c r="C1308" s="4">
        <v>7</v>
      </c>
      <c r="D1308" s="4" t="s">
        <v>42</v>
      </c>
      <c r="E1308" s="2" t="s">
        <v>38</v>
      </c>
      <c r="F1308" s="2" t="s">
        <v>37</v>
      </c>
      <c r="G1308" s="2" t="s">
        <v>51</v>
      </c>
      <c r="H1308" s="2">
        <v>2012</v>
      </c>
      <c r="I1308" s="21" t="s">
        <v>84</v>
      </c>
      <c r="S1308" s="2"/>
      <c r="Y1308" s="5" t="e">
        <f t="shared" si="100"/>
        <v>#DIV/0!</v>
      </c>
      <c r="AB1308" s="5" t="e">
        <f t="shared" si="101"/>
        <v>#DIV/0!</v>
      </c>
      <c r="AC1308" s="4" t="e">
        <f t="shared" si="102"/>
        <v>#DIV/0!</v>
      </c>
      <c r="AE1308" s="2" t="e">
        <f t="shared" si="103"/>
        <v>#DIV/0!</v>
      </c>
      <c r="AG1308" s="2" t="e">
        <f t="shared" si="104"/>
        <v>#DIV/0!</v>
      </c>
      <c r="AH1308" s="2"/>
      <c r="AP1308" s="2"/>
    </row>
    <row r="1309" spans="1:42" x14ac:dyDescent="0.25">
      <c r="A1309" s="1" t="s">
        <v>50</v>
      </c>
      <c r="B1309" s="3">
        <v>262</v>
      </c>
      <c r="C1309" s="4">
        <v>7</v>
      </c>
      <c r="D1309" s="4" t="s">
        <v>42</v>
      </c>
      <c r="E1309" s="2" t="s">
        <v>38</v>
      </c>
      <c r="F1309" s="2" t="s">
        <v>37</v>
      </c>
      <c r="G1309" s="2" t="s">
        <v>51</v>
      </c>
      <c r="H1309" s="2">
        <v>2013</v>
      </c>
      <c r="I1309" s="21" t="s">
        <v>84</v>
      </c>
      <c r="S1309" s="2"/>
      <c r="Y1309" s="5" t="e">
        <f t="shared" si="100"/>
        <v>#DIV/0!</v>
      </c>
      <c r="AB1309" s="5" t="e">
        <f t="shared" si="101"/>
        <v>#DIV/0!</v>
      </c>
      <c r="AC1309" s="4" t="e">
        <f t="shared" si="102"/>
        <v>#DIV/0!</v>
      </c>
      <c r="AE1309" s="2" t="e">
        <f t="shared" si="103"/>
        <v>#DIV/0!</v>
      </c>
      <c r="AG1309" s="2" t="e">
        <f t="shared" si="104"/>
        <v>#DIV/0!</v>
      </c>
      <c r="AP1309" s="2"/>
    </row>
    <row r="1310" spans="1:42" x14ac:dyDescent="0.25">
      <c r="A1310" s="1" t="s">
        <v>50</v>
      </c>
      <c r="B1310" s="3">
        <v>262</v>
      </c>
      <c r="C1310" s="4">
        <v>7</v>
      </c>
      <c r="D1310" s="4" t="s">
        <v>42</v>
      </c>
      <c r="E1310" s="2" t="s">
        <v>38</v>
      </c>
      <c r="F1310" s="2" t="s">
        <v>37</v>
      </c>
      <c r="G1310" s="2" t="s">
        <v>51</v>
      </c>
      <c r="H1310" s="2">
        <v>2014</v>
      </c>
      <c r="I1310" s="21" t="s">
        <v>84</v>
      </c>
      <c r="S1310" s="2"/>
      <c r="Y1310" s="5" t="e">
        <f t="shared" si="100"/>
        <v>#DIV/0!</v>
      </c>
      <c r="AB1310" s="5" t="e">
        <f t="shared" si="101"/>
        <v>#DIV/0!</v>
      </c>
      <c r="AC1310" s="4" t="e">
        <f t="shared" si="102"/>
        <v>#DIV/0!</v>
      </c>
      <c r="AE1310" s="2" t="e">
        <f t="shared" si="103"/>
        <v>#DIV/0!</v>
      </c>
      <c r="AG1310" s="2" t="e">
        <f t="shared" si="104"/>
        <v>#DIV/0!</v>
      </c>
      <c r="AH1310" s="2"/>
      <c r="AP1310" s="2"/>
    </row>
    <row r="1311" spans="1:42" x14ac:dyDescent="0.25">
      <c r="A1311" s="1" t="s">
        <v>50</v>
      </c>
      <c r="B1311" s="3">
        <v>262</v>
      </c>
      <c r="C1311" s="4">
        <v>7</v>
      </c>
      <c r="D1311" s="4" t="s">
        <v>42</v>
      </c>
      <c r="E1311" s="2" t="s">
        <v>38</v>
      </c>
      <c r="F1311" s="2" t="s">
        <v>37</v>
      </c>
      <c r="G1311" s="2" t="s">
        <v>51</v>
      </c>
      <c r="H1311" s="2">
        <v>2015</v>
      </c>
      <c r="I1311" s="21" t="s">
        <v>84</v>
      </c>
      <c r="S1311" s="2"/>
      <c r="Y1311" s="5" t="e">
        <f t="shared" si="100"/>
        <v>#DIV/0!</v>
      </c>
      <c r="AB1311" s="5" t="e">
        <f t="shared" si="101"/>
        <v>#DIV/0!</v>
      </c>
      <c r="AC1311" s="4" t="e">
        <f t="shared" si="102"/>
        <v>#DIV/0!</v>
      </c>
      <c r="AE1311" s="2" t="e">
        <f t="shared" si="103"/>
        <v>#DIV/0!</v>
      </c>
      <c r="AG1311" s="2" t="e">
        <f t="shared" si="104"/>
        <v>#DIV/0!</v>
      </c>
      <c r="AH1311" s="2"/>
      <c r="AP1311" s="2"/>
    </row>
    <row r="1312" spans="1:42" s="31" customFormat="1" x14ac:dyDescent="0.25">
      <c r="A1312" s="29" t="s">
        <v>50</v>
      </c>
      <c r="B1312" s="26">
        <v>263</v>
      </c>
      <c r="C1312" s="4">
        <v>7</v>
      </c>
      <c r="D1312" s="30" t="s">
        <v>53</v>
      </c>
      <c r="E1312" s="31" t="s">
        <v>38</v>
      </c>
      <c r="F1312" s="31" t="s">
        <v>37</v>
      </c>
      <c r="G1312" s="2" t="s">
        <v>51</v>
      </c>
      <c r="H1312" s="31">
        <v>2011</v>
      </c>
      <c r="I1312" s="21" t="s">
        <v>84</v>
      </c>
      <c r="J1312" s="30"/>
      <c r="Y1312" s="32" t="e">
        <f t="shared" si="100"/>
        <v>#DIV/0!</v>
      </c>
      <c r="AB1312" s="32" t="e">
        <f t="shared" si="101"/>
        <v>#DIV/0!</v>
      </c>
      <c r="AC1312" s="30" t="e">
        <f t="shared" si="102"/>
        <v>#DIV/0!</v>
      </c>
      <c r="AE1312" s="31" t="e">
        <f t="shared" si="103"/>
        <v>#DIV/0!</v>
      </c>
      <c r="AG1312" s="31" t="e">
        <f t="shared" si="104"/>
        <v>#DIV/0!</v>
      </c>
    </row>
    <row r="1313" spans="1:42" x14ac:dyDescent="0.25">
      <c r="A1313" s="1" t="s">
        <v>50</v>
      </c>
      <c r="B1313" s="3">
        <v>263</v>
      </c>
      <c r="C1313" s="4">
        <v>7</v>
      </c>
      <c r="D1313" s="4" t="s">
        <v>53</v>
      </c>
      <c r="E1313" s="2" t="s">
        <v>38</v>
      </c>
      <c r="F1313" s="2" t="s">
        <v>37</v>
      </c>
      <c r="G1313" s="2" t="s">
        <v>51</v>
      </c>
      <c r="H1313" s="2">
        <v>2012</v>
      </c>
      <c r="I1313" s="21" t="s">
        <v>84</v>
      </c>
      <c r="S1313" s="2"/>
      <c r="Y1313" s="5" t="e">
        <f t="shared" si="100"/>
        <v>#DIV/0!</v>
      </c>
      <c r="AB1313" s="5" t="e">
        <f t="shared" si="101"/>
        <v>#DIV/0!</v>
      </c>
      <c r="AC1313" s="4" t="e">
        <f t="shared" si="102"/>
        <v>#DIV/0!</v>
      </c>
      <c r="AE1313" s="2" t="e">
        <f t="shared" si="103"/>
        <v>#DIV/0!</v>
      </c>
      <c r="AG1313" s="2" t="e">
        <f t="shared" si="104"/>
        <v>#DIV/0!</v>
      </c>
      <c r="AH1313" s="2"/>
      <c r="AP1313" s="2"/>
    </row>
    <row r="1314" spans="1:42" x14ac:dyDescent="0.25">
      <c r="A1314" s="1" t="s">
        <v>50</v>
      </c>
      <c r="B1314" s="3">
        <v>263</v>
      </c>
      <c r="C1314" s="4">
        <v>7</v>
      </c>
      <c r="D1314" s="4" t="s">
        <v>53</v>
      </c>
      <c r="E1314" s="2" t="s">
        <v>38</v>
      </c>
      <c r="F1314" s="2" t="s">
        <v>37</v>
      </c>
      <c r="G1314" s="2" t="s">
        <v>51</v>
      </c>
      <c r="H1314" s="2">
        <v>2013</v>
      </c>
      <c r="I1314" s="21" t="s">
        <v>84</v>
      </c>
      <c r="S1314" s="2"/>
      <c r="Y1314" s="5" t="e">
        <f t="shared" si="100"/>
        <v>#DIV/0!</v>
      </c>
      <c r="AB1314" s="5" t="e">
        <f t="shared" si="101"/>
        <v>#DIV/0!</v>
      </c>
      <c r="AC1314" s="4" t="e">
        <f t="shared" si="102"/>
        <v>#DIV/0!</v>
      </c>
      <c r="AE1314" s="2" t="e">
        <f t="shared" si="103"/>
        <v>#DIV/0!</v>
      </c>
      <c r="AG1314" s="2" t="e">
        <f t="shared" si="104"/>
        <v>#DIV/0!</v>
      </c>
      <c r="AP1314" s="2"/>
    </row>
    <row r="1315" spans="1:42" x14ac:dyDescent="0.25">
      <c r="A1315" s="1" t="s">
        <v>50</v>
      </c>
      <c r="B1315" s="3">
        <v>263</v>
      </c>
      <c r="C1315" s="4">
        <v>7</v>
      </c>
      <c r="D1315" s="4" t="s">
        <v>53</v>
      </c>
      <c r="E1315" s="2" t="s">
        <v>38</v>
      </c>
      <c r="F1315" s="2" t="s">
        <v>37</v>
      </c>
      <c r="G1315" s="2" t="s">
        <v>51</v>
      </c>
      <c r="H1315" s="2">
        <v>2014</v>
      </c>
      <c r="I1315" s="21" t="s">
        <v>84</v>
      </c>
      <c r="S1315" s="2"/>
      <c r="Y1315" s="5" t="e">
        <f t="shared" si="100"/>
        <v>#DIV/0!</v>
      </c>
      <c r="AB1315" s="5" t="e">
        <f t="shared" si="101"/>
        <v>#DIV/0!</v>
      </c>
      <c r="AC1315" s="4" t="e">
        <f t="shared" si="102"/>
        <v>#DIV/0!</v>
      </c>
      <c r="AE1315" s="2" t="e">
        <f t="shared" si="103"/>
        <v>#DIV/0!</v>
      </c>
      <c r="AG1315" s="2" t="e">
        <f t="shared" si="104"/>
        <v>#DIV/0!</v>
      </c>
      <c r="AH1315" s="2"/>
      <c r="AP1315" s="2"/>
    </row>
    <row r="1316" spans="1:42" x14ac:dyDescent="0.25">
      <c r="A1316" s="1" t="s">
        <v>50</v>
      </c>
      <c r="B1316" s="3">
        <v>263</v>
      </c>
      <c r="C1316" s="4">
        <v>7</v>
      </c>
      <c r="D1316" s="4" t="s">
        <v>53</v>
      </c>
      <c r="E1316" s="2" t="s">
        <v>38</v>
      </c>
      <c r="F1316" s="2" t="s">
        <v>37</v>
      </c>
      <c r="G1316" s="2" t="s">
        <v>51</v>
      </c>
      <c r="H1316" s="2">
        <v>2015</v>
      </c>
      <c r="I1316" s="21" t="s">
        <v>84</v>
      </c>
      <c r="S1316" s="2"/>
      <c r="Y1316" s="5" t="e">
        <f t="shared" si="100"/>
        <v>#DIV/0!</v>
      </c>
      <c r="AB1316" s="5" t="e">
        <f t="shared" si="101"/>
        <v>#DIV/0!</v>
      </c>
      <c r="AC1316" s="4" t="e">
        <f t="shared" si="102"/>
        <v>#DIV/0!</v>
      </c>
      <c r="AE1316" s="2" t="e">
        <f t="shared" si="103"/>
        <v>#DIV/0!</v>
      </c>
      <c r="AG1316" s="2" t="e">
        <f t="shared" si="104"/>
        <v>#DIV/0!</v>
      </c>
      <c r="AH1316" s="2"/>
      <c r="AP1316" s="2"/>
    </row>
    <row r="1317" spans="1:42" s="31" customFormat="1" x14ac:dyDescent="0.25">
      <c r="A1317" s="29" t="s">
        <v>50</v>
      </c>
      <c r="B1317" s="26">
        <v>264</v>
      </c>
      <c r="C1317" s="4">
        <v>7</v>
      </c>
      <c r="D1317" s="30" t="s">
        <v>53</v>
      </c>
      <c r="E1317" s="31" t="s">
        <v>38</v>
      </c>
      <c r="F1317" s="31" t="s">
        <v>37</v>
      </c>
      <c r="G1317" s="2" t="s">
        <v>51</v>
      </c>
      <c r="H1317" s="31">
        <v>2011</v>
      </c>
      <c r="I1317" s="21" t="s">
        <v>97</v>
      </c>
      <c r="J1317" s="30"/>
      <c r="Y1317" s="32" t="e">
        <f t="shared" si="100"/>
        <v>#DIV/0!</v>
      </c>
      <c r="AB1317" s="32" t="e">
        <f t="shared" si="101"/>
        <v>#DIV/0!</v>
      </c>
      <c r="AC1317" s="30" t="e">
        <f t="shared" si="102"/>
        <v>#DIV/0!</v>
      </c>
      <c r="AE1317" s="31" t="e">
        <f t="shared" si="103"/>
        <v>#DIV/0!</v>
      </c>
      <c r="AG1317" s="31" t="e">
        <f t="shared" si="104"/>
        <v>#DIV/0!</v>
      </c>
      <c r="AP1317" s="63"/>
    </row>
    <row r="1318" spans="1:42" x14ac:dyDescent="0.25">
      <c r="A1318" s="1" t="s">
        <v>50</v>
      </c>
      <c r="B1318" s="3">
        <v>264</v>
      </c>
      <c r="C1318" s="4">
        <v>7</v>
      </c>
      <c r="D1318" s="4" t="s">
        <v>53</v>
      </c>
      <c r="E1318" s="2" t="s">
        <v>38</v>
      </c>
      <c r="F1318" s="2" t="s">
        <v>37</v>
      </c>
      <c r="G1318" s="2" t="s">
        <v>51</v>
      </c>
      <c r="H1318" s="2">
        <v>2012</v>
      </c>
      <c r="I1318" s="21" t="s">
        <v>97</v>
      </c>
      <c r="K1318" s="2">
        <v>81</v>
      </c>
      <c r="L1318" s="2">
        <f>K1318-67</f>
        <v>14</v>
      </c>
      <c r="M1318" s="2">
        <f>K1318-78</f>
        <v>3</v>
      </c>
      <c r="N1318" s="2">
        <f>K1318-95</f>
        <v>-14</v>
      </c>
      <c r="O1318" s="2">
        <v>1</v>
      </c>
      <c r="S1318" s="2"/>
      <c r="U1318" s="2">
        <v>0</v>
      </c>
      <c r="Y1318" s="5" t="e">
        <f t="shared" si="100"/>
        <v>#DIV/0!</v>
      </c>
      <c r="AB1318" s="5" t="e">
        <f t="shared" si="101"/>
        <v>#DIV/0!</v>
      </c>
      <c r="AC1318" s="4" t="e">
        <f t="shared" si="102"/>
        <v>#DIV/0!</v>
      </c>
      <c r="AE1318" s="2" t="e">
        <f t="shared" si="103"/>
        <v>#DIV/0!</v>
      </c>
      <c r="AG1318" s="2" t="e">
        <f t="shared" si="104"/>
        <v>#DIV/0!</v>
      </c>
      <c r="AH1318" s="2"/>
    </row>
    <row r="1319" spans="1:42" x14ac:dyDescent="0.25">
      <c r="A1319" s="1" t="s">
        <v>50</v>
      </c>
      <c r="B1319" s="3">
        <v>264</v>
      </c>
      <c r="C1319" s="4">
        <v>7</v>
      </c>
      <c r="D1319" s="4" t="s">
        <v>53</v>
      </c>
      <c r="E1319" s="2" t="s">
        <v>38</v>
      </c>
      <c r="F1319" s="2" t="s">
        <v>37</v>
      </c>
      <c r="G1319" s="2" t="s">
        <v>51</v>
      </c>
      <c r="H1319" s="2">
        <v>2013</v>
      </c>
      <c r="I1319" s="21" t="s">
        <v>97</v>
      </c>
      <c r="K1319" s="2">
        <v>76</v>
      </c>
      <c r="L1319" s="2">
        <f>K1319-49</f>
        <v>27</v>
      </c>
      <c r="M1319" s="2">
        <f>K1319-76</f>
        <v>0</v>
      </c>
      <c r="N1319" s="2">
        <f>K1319-90</f>
        <v>-14</v>
      </c>
      <c r="O1319" s="2">
        <v>3</v>
      </c>
      <c r="S1319" s="2"/>
      <c r="U1319" s="2">
        <v>0</v>
      </c>
      <c r="Y1319" s="5" t="e">
        <f t="shared" si="100"/>
        <v>#DIV/0!</v>
      </c>
      <c r="AB1319" s="5" t="e">
        <f t="shared" si="101"/>
        <v>#DIV/0!</v>
      </c>
      <c r="AC1319" s="4" t="e">
        <f t="shared" si="102"/>
        <v>#DIV/0!</v>
      </c>
      <c r="AE1319" s="2" t="e">
        <f t="shared" si="103"/>
        <v>#DIV/0!</v>
      </c>
      <c r="AG1319" s="2" t="e">
        <f t="shared" si="104"/>
        <v>#DIV/0!</v>
      </c>
      <c r="AO1319" s="2">
        <v>3</v>
      </c>
      <c r="AP1319" s="64" t="s">
        <v>104</v>
      </c>
    </row>
    <row r="1320" spans="1:42" x14ac:dyDescent="0.25">
      <c r="A1320" s="1" t="s">
        <v>50</v>
      </c>
      <c r="B1320" s="3">
        <v>264</v>
      </c>
      <c r="C1320" s="4">
        <v>7</v>
      </c>
      <c r="D1320" s="4" t="s">
        <v>53</v>
      </c>
      <c r="E1320" s="2" t="s">
        <v>38</v>
      </c>
      <c r="F1320" s="2" t="s">
        <v>37</v>
      </c>
      <c r="G1320" s="2" t="s">
        <v>51</v>
      </c>
      <c r="H1320" s="2">
        <v>2014</v>
      </c>
      <c r="I1320" s="21" t="s">
        <v>97</v>
      </c>
      <c r="S1320" s="2"/>
      <c r="Y1320" s="5" t="e">
        <f t="shared" si="100"/>
        <v>#DIV/0!</v>
      </c>
      <c r="AB1320" s="5" t="e">
        <f t="shared" si="101"/>
        <v>#DIV/0!</v>
      </c>
      <c r="AC1320" s="4" t="e">
        <f t="shared" si="102"/>
        <v>#DIV/0!</v>
      </c>
      <c r="AE1320" s="2" t="e">
        <f t="shared" si="103"/>
        <v>#DIV/0!</v>
      </c>
      <c r="AG1320" s="2" t="e">
        <f t="shared" si="104"/>
        <v>#DIV/0!</v>
      </c>
      <c r="AH1320" s="2"/>
    </row>
    <row r="1321" spans="1:42" x14ac:dyDescent="0.25">
      <c r="A1321" s="1" t="s">
        <v>50</v>
      </c>
      <c r="B1321" s="3">
        <v>264</v>
      </c>
      <c r="C1321" s="4">
        <v>7</v>
      </c>
      <c r="D1321" s="4" t="s">
        <v>53</v>
      </c>
      <c r="E1321" s="2" t="s">
        <v>38</v>
      </c>
      <c r="F1321" s="2" t="s">
        <v>37</v>
      </c>
      <c r="G1321" s="2" t="s">
        <v>51</v>
      </c>
      <c r="H1321" s="2">
        <v>2015</v>
      </c>
      <c r="I1321" s="21" t="s">
        <v>97</v>
      </c>
      <c r="S1321" s="2"/>
      <c r="Y1321" s="5" t="e">
        <f t="shared" si="100"/>
        <v>#DIV/0!</v>
      </c>
      <c r="AB1321" s="5" t="e">
        <f t="shared" si="101"/>
        <v>#DIV/0!</v>
      </c>
      <c r="AC1321" s="4" t="e">
        <f t="shared" si="102"/>
        <v>#DIV/0!</v>
      </c>
      <c r="AE1321" s="2" t="e">
        <f t="shared" si="103"/>
        <v>#DIV/0!</v>
      </c>
      <c r="AG1321" s="2" t="e">
        <f t="shared" si="104"/>
        <v>#DIV/0!</v>
      </c>
      <c r="AH1321" s="2"/>
    </row>
    <row r="1322" spans="1:42" s="31" customFormat="1" x14ac:dyDescent="0.25">
      <c r="A1322" s="29" t="s">
        <v>50</v>
      </c>
      <c r="B1322" s="26">
        <v>265</v>
      </c>
      <c r="C1322" s="4">
        <v>7</v>
      </c>
      <c r="D1322" s="30" t="s">
        <v>53</v>
      </c>
      <c r="E1322" s="31" t="s">
        <v>38</v>
      </c>
      <c r="F1322" s="31" t="s">
        <v>37</v>
      </c>
      <c r="G1322" s="2" t="s">
        <v>51</v>
      </c>
      <c r="H1322" s="31">
        <v>2011</v>
      </c>
      <c r="I1322" s="21" t="s">
        <v>84</v>
      </c>
      <c r="J1322" s="30"/>
      <c r="Y1322" s="32" t="e">
        <f t="shared" si="100"/>
        <v>#DIV/0!</v>
      </c>
      <c r="AB1322" s="32" t="e">
        <f t="shared" si="101"/>
        <v>#DIV/0!</v>
      </c>
      <c r="AC1322" s="30" t="e">
        <f t="shared" si="102"/>
        <v>#DIV/0!</v>
      </c>
      <c r="AE1322" s="31" t="e">
        <f t="shared" si="103"/>
        <v>#DIV/0!</v>
      </c>
      <c r="AG1322" s="31" t="e">
        <f t="shared" si="104"/>
        <v>#DIV/0!</v>
      </c>
    </row>
    <row r="1323" spans="1:42" x14ac:dyDescent="0.25">
      <c r="A1323" s="1" t="s">
        <v>50</v>
      </c>
      <c r="B1323" s="3">
        <v>265</v>
      </c>
      <c r="C1323" s="4">
        <v>7</v>
      </c>
      <c r="D1323" s="4" t="s">
        <v>53</v>
      </c>
      <c r="E1323" s="2" t="s">
        <v>38</v>
      </c>
      <c r="F1323" s="2" t="s">
        <v>37</v>
      </c>
      <c r="G1323" s="2" t="s">
        <v>51</v>
      </c>
      <c r="H1323" s="2">
        <v>2012</v>
      </c>
      <c r="I1323" s="21" t="s">
        <v>84</v>
      </c>
      <c r="S1323" s="2"/>
      <c r="Y1323" s="5" t="e">
        <f t="shared" si="100"/>
        <v>#DIV/0!</v>
      </c>
      <c r="AB1323" s="5" t="e">
        <f t="shared" si="101"/>
        <v>#DIV/0!</v>
      </c>
      <c r="AC1323" s="4" t="e">
        <f t="shared" si="102"/>
        <v>#DIV/0!</v>
      </c>
      <c r="AE1323" s="2" t="e">
        <f t="shared" si="103"/>
        <v>#DIV/0!</v>
      </c>
      <c r="AG1323" s="2" t="e">
        <f t="shared" si="104"/>
        <v>#DIV/0!</v>
      </c>
      <c r="AH1323" s="2"/>
      <c r="AP1323" s="2"/>
    </row>
    <row r="1324" spans="1:42" x14ac:dyDescent="0.25">
      <c r="A1324" s="1" t="s">
        <v>50</v>
      </c>
      <c r="B1324" s="3">
        <v>265</v>
      </c>
      <c r="C1324" s="4">
        <v>7</v>
      </c>
      <c r="D1324" s="4" t="s">
        <v>53</v>
      </c>
      <c r="E1324" s="2" t="s">
        <v>38</v>
      </c>
      <c r="F1324" s="2" t="s">
        <v>37</v>
      </c>
      <c r="G1324" s="2" t="s">
        <v>51</v>
      </c>
      <c r="H1324" s="2">
        <v>2013</v>
      </c>
      <c r="I1324" s="21" t="s">
        <v>84</v>
      </c>
      <c r="S1324" s="2"/>
      <c r="Y1324" s="5" t="e">
        <f t="shared" si="100"/>
        <v>#DIV/0!</v>
      </c>
      <c r="AB1324" s="5" t="e">
        <f t="shared" si="101"/>
        <v>#DIV/0!</v>
      </c>
      <c r="AC1324" s="4" t="e">
        <f t="shared" si="102"/>
        <v>#DIV/0!</v>
      </c>
      <c r="AE1324" s="2" t="e">
        <f t="shared" si="103"/>
        <v>#DIV/0!</v>
      </c>
      <c r="AG1324" s="2" t="e">
        <f t="shared" si="104"/>
        <v>#DIV/0!</v>
      </c>
      <c r="AP1324" s="2"/>
    </row>
    <row r="1325" spans="1:42" x14ac:dyDescent="0.25">
      <c r="A1325" s="1" t="s">
        <v>50</v>
      </c>
      <c r="B1325" s="3">
        <v>265</v>
      </c>
      <c r="C1325" s="4">
        <v>7</v>
      </c>
      <c r="D1325" s="4" t="s">
        <v>53</v>
      </c>
      <c r="E1325" s="2" t="s">
        <v>38</v>
      </c>
      <c r="F1325" s="2" t="s">
        <v>37</v>
      </c>
      <c r="G1325" s="2" t="s">
        <v>51</v>
      </c>
      <c r="H1325" s="2">
        <v>2014</v>
      </c>
      <c r="I1325" s="21" t="s">
        <v>84</v>
      </c>
      <c r="S1325" s="2"/>
      <c r="Y1325" s="5" t="e">
        <f t="shared" ref="Y1325:Y1388" si="105">(X1325+(AB1325*AD1325))/W1325</f>
        <v>#DIV/0!</v>
      </c>
      <c r="AB1325" s="5" t="e">
        <f t="shared" ref="AB1325:AB1388" si="106">AA1325/(W1325-AD1325)</f>
        <v>#DIV/0!</v>
      </c>
      <c r="AC1325" s="4" t="e">
        <f t="shared" ref="AC1325:AC1388" si="107">AB1325*100/Y1325</f>
        <v>#DIV/0!</v>
      </c>
      <c r="AE1325" s="2" t="e">
        <f t="shared" ref="AE1325:AE1388" si="108">AD1325*100/W1325</f>
        <v>#DIV/0!</v>
      </c>
      <c r="AG1325" s="2" t="e">
        <f t="shared" ref="AG1325:AG1388" si="109">AF1325*100/W1325</f>
        <v>#DIV/0!</v>
      </c>
      <c r="AH1325" s="2"/>
      <c r="AP1325" s="2"/>
    </row>
    <row r="1326" spans="1:42" x14ac:dyDescent="0.25">
      <c r="A1326" s="1" t="s">
        <v>50</v>
      </c>
      <c r="B1326" s="3">
        <v>265</v>
      </c>
      <c r="C1326" s="4">
        <v>7</v>
      </c>
      <c r="D1326" s="4" t="s">
        <v>53</v>
      </c>
      <c r="E1326" s="2" t="s">
        <v>38</v>
      </c>
      <c r="F1326" s="2" t="s">
        <v>37</v>
      </c>
      <c r="G1326" s="2" t="s">
        <v>51</v>
      </c>
      <c r="H1326" s="2">
        <v>2015</v>
      </c>
      <c r="I1326" s="21" t="s">
        <v>84</v>
      </c>
      <c r="S1326" s="2"/>
      <c r="Y1326" s="5" t="e">
        <f t="shared" si="105"/>
        <v>#DIV/0!</v>
      </c>
      <c r="AB1326" s="5" t="e">
        <f t="shared" si="106"/>
        <v>#DIV/0!</v>
      </c>
      <c r="AC1326" s="4" t="e">
        <f t="shared" si="107"/>
        <v>#DIV/0!</v>
      </c>
      <c r="AE1326" s="2" t="e">
        <f t="shared" si="108"/>
        <v>#DIV/0!</v>
      </c>
      <c r="AG1326" s="2" t="e">
        <f t="shared" si="109"/>
        <v>#DIV/0!</v>
      </c>
      <c r="AH1326" s="2"/>
      <c r="AP1326" s="2"/>
    </row>
    <row r="1327" spans="1:42" s="31" customFormat="1" x14ac:dyDescent="0.25">
      <c r="A1327" s="29" t="s">
        <v>50</v>
      </c>
      <c r="B1327" s="26">
        <v>266</v>
      </c>
      <c r="C1327" s="4">
        <v>7</v>
      </c>
      <c r="D1327" s="30" t="s">
        <v>53</v>
      </c>
      <c r="E1327" s="31" t="s">
        <v>38</v>
      </c>
      <c r="F1327" s="31" t="s">
        <v>37</v>
      </c>
      <c r="G1327" s="2" t="s">
        <v>51</v>
      </c>
      <c r="H1327" s="31">
        <v>2011</v>
      </c>
      <c r="I1327" s="21" t="s">
        <v>84</v>
      </c>
      <c r="J1327" s="30"/>
      <c r="Y1327" s="32" t="e">
        <f t="shared" si="105"/>
        <v>#DIV/0!</v>
      </c>
      <c r="AB1327" s="32" t="e">
        <f t="shared" si="106"/>
        <v>#DIV/0!</v>
      </c>
      <c r="AC1327" s="30" t="e">
        <f t="shared" si="107"/>
        <v>#DIV/0!</v>
      </c>
      <c r="AE1327" s="31" t="e">
        <f t="shared" si="108"/>
        <v>#DIV/0!</v>
      </c>
      <c r="AG1327" s="31" t="e">
        <f t="shared" si="109"/>
        <v>#DIV/0!</v>
      </c>
    </row>
    <row r="1328" spans="1:42" x14ac:dyDescent="0.25">
      <c r="A1328" s="1" t="s">
        <v>50</v>
      </c>
      <c r="B1328" s="3">
        <v>266</v>
      </c>
      <c r="C1328" s="4">
        <v>7</v>
      </c>
      <c r="D1328" s="4" t="s">
        <v>53</v>
      </c>
      <c r="E1328" s="2" t="s">
        <v>38</v>
      </c>
      <c r="F1328" s="2" t="s">
        <v>37</v>
      </c>
      <c r="G1328" s="2" t="s">
        <v>51</v>
      </c>
      <c r="H1328" s="2">
        <v>2012</v>
      </c>
      <c r="I1328" s="21" t="s">
        <v>84</v>
      </c>
      <c r="S1328" s="2"/>
      <c r="Y1328" s="5" t="e">
        <f t="shared" si="105"/>
        <v>#DIV/0!</v>
      </c>
      <c r="AB1328" s="5" t="e">
        <f t="shared" si="106"/>
        <v>#DIV/0!</v>
      </c>
      <c r="AC1328" s="4" t="e">
        <f t="shared" si="107"/>
        <v>#DIV/0!</v>
      </c>
      <c r="AE1328" s="2" t="e">
        <f t="shared" si="108"/>
        <v>#DIV/0!</v>
      </c>
      <c r="AG1328" s="2" t="e">
        <f t="shared" si="109"/>
        <v>#DIV/0!</v>
      </c>
      <c r="AH1328" s="2"/>
      <c r="AP1328" s="2"/>
    </row>
    <row r="1329" spans="1:42" x14ac:dyDescent="0.25">
      <c r="A1329" s="1" t="s">
        <v>50</v>
      </c>
      <c r="B1329" s="3">
        <v>266</v>
      </c>
      <c r="C1329" s="4">
        <v>7</v>
      </c>
      <c r="D1329" s="4" t="s">
        <v>53</v>
      </c>
      <c r="E1329" s="2" t="s">
        <v>38</v>
      </c>
      <c r="F1329" s="2" t="s">
        <v>37</v>
      </c>
      <c r="G1329" s="2" t="s">
        <v>51</v>
      </c>
      <c r="H1329" s="2">
        <v>2013</v>
      </c>
      <c r="I1329" s="21" t="s">
        <v>84</v>
      </c>
      <c r="S1329" s="2"/>
      <c r="Y1329" s="5" t="e">
        <f t="shared" si="105"/>
        <v>#DIV/0!</v>
      </c>
      <c r="AB1329" s="5" t="e">
        <f t="shared" si="106"/>
        <v>#DIV/0!</v>
      </c>
      <c r="AC1329" s="4" t="e">
        <f t="shared" si="107"/>
        <v>#DIV/0!</v>
      </c>
      <c r="AE1329" s="2" t="e">
        <f t="shared" si="108"/>
        <v>#DIV/0!</v>
      </c>
      <c r="AG1329" s="2" t="e">
        <f t="shared" si="109"/>
        <v>#DIV/0!</v>
      </c>
      <c r="AP1329" s="2"/>
    </row>
    <row r="1330" spans="1:42" x14ac:dyDescent="0.25">
      <c r="A1330" s="1" t="s">
        <v>50</v>
      </c>
      <c r="B1330" s="3">
        <v>266</v>
      </c>
      <c r="C1330" s="4">
        <v>7</v>
      </c>
      <c r="D1330" s="4" t="s">
        <v>53</v>
      </c>
      <c r="E1330" s="2" t="s">
        <v>38</v>
      </c>
      <c r="F1330" s="2" t="s">
        <v>37</v>
      </c>
      <c r="G1330" s="2" t="s">
        <v>51</v>
      </c>
      <c r="H1330" s="2">
        <v>2014</v>
      </c>
      <c r="I1330" s="21" t="s">
        <v>84</v>
      </c>
      <c r="S1330" s="2"/>
      <c r="Y1330" s="5" t="e">
        <f t="shared" si="105"/>
        <v>#DIV/0!</v>
      </c>
      <c r="AB1330" s="5" t="e">
        <f t="shared" si="106"/>
        <v>#DIV/0!</v>
      </c>
      <c r="AC1330" s="4" t="e">
        <f t="shared" si="107"/>
        <v>#DIV/0!</v>
      </c>
      <c r="AE1330" s="2" t="e">
        <f t="shared" si="108"/>
        <v>#DIV/0!</v>
      </c>
      <c r="AG1330" s="2" t="e">
        <f t="shared" si="109"/>
        <v>#DIV/0!</v>
      </c>
      <c r="AH1330" s="2"/>
      <c r="AP1330" s="2"/>
    </row>
    <row r="1331" spans="1:42" x14ac:dyDescent="0.25">
      <c r="A1331" s="1" t="s">
        <v>50</v>
      </c>
      <c r="B1331" s="3">
        <v>266</v>
      </c>
      <c r="C1331" s="4">
        <v>7</v>
      </c>
      <c r="D1331" s="4" t="s">
        <v>53</v>
      </c>
      <c r="E1331" s="2" t="s">
        <v>38</v>
      </c>
      <c r="F1331" s="2" t="s">
        <v>37</v>
      </c>
      <c r="G1331" s="2" t="s">
        <v>51</v>
      </c>
      <c r="H1331" s="2">
        <v>2015</v>
      </c>
      <c r="I1331" s="21" t="s">
        <v>84</v>
      </c>
      <c r="S1331" s="2"/>
      <c r="Y1331" s="5" t="e">
        <f t="shared" si="105"/>
        <v>#DIV/0!</v>
      </c>
      <c r="AB1331" s="5" t="e">
        <f t="shared" si="106"/>
        <v>#DIV/0!</v>
      </c>
      <c r="AC1331" s="4" t="e">
        <f t="shared" si="107"/>
        <v>#DIV/0!</v>
      </c>
      <c r="AE1331" s="2" t="e">
        <f t="shared" si="108"/>
        <v>#DIV/0!</v>
      </c>
      <c r="AG1331" s="2" t="e">
        <f t="shared" si="109"/>
        <v>#DIV/0!</v>
      </c>
      <c r="AH1331" s="2"/>
      <c r="AP1331" s="2"/>
    </row>
    <row r="1332" spans="1:42" s="40" customFormat="1" x14ac:dyDescent="0.25">
      <c r="A1332" s="72" t="s">
        <v>50</v>
      </c>
      <c r="B1332" s="73">
        <v>267</v>
      </c>
      <c r="C1332" s="74">
        <v>7</v>
      </c>
      <c r="D1332" s="85" t="s">
        <v>53</v>
      </c>
      <c r="E1332" s="40" t="s">
        <v>38</v>
      </c>
      <c r="F1332" s="40" t="s">
        <v>37</v>
      </c>
      <c r="G1332" s="75" t="s">
        <v>51</v>
      </c>
      <c r="H1332" s="40">
        <v>2011</v>
      </c>
      <c r="I1332" s="21" t="s">
        <v>136</v>
      </c>
      <c r="J1332" s="85"/>
      <c r="K1332" s="40">
        <v>85</v>
      </c>
      <c r="L1332" s="40">
        <f>K1332-53</f>
        <v>32</v>
      </c>
      <c r="M1332" s="40">
        <f>K1332-70</f>
        <v>15</v>
      </c>
      <c r="N1332" s="40">
        <f>K1332-85</f>
        <v>0</v>
      </c>
      <c r="O1332" s="40">
        <v>2</v>
      </c>
      <c r="U1332" s="40">
        <v>0</v>
      </c>
      <c r="Y1332" s="84" t="e">
        <f t="shared" si="105"/>
        <v>#DIV/0!</v>
      </c>
      <c r="AB1332" s="84" t="e">
        <f t="shared" si="106"/>
        <v>#DIV/0!</v>
      </c>
      <c r="AC1332" s="85" t="e">
        <f t="shared" si="107"/>
        <v>#DIV/0!</v>
      </c>
      <c r="AE1332" s="40" t="e">
        <f t="shared" si="108"/>
        <v>#DIV/0!</v>
      </c>
      <c r="AG1332" s="40" t="e">
        <f t="shared" si="109"/>
        <v>#DIV/0!</v>
      </c>
      <c r="AH1332" s="41"/>
      <c r="AO1332" s="40">
        <v>2</v>
      </c>
      <c r="AP1332" s="86"/>
    </row>
    <row r="1333" spans="1:42" x14ac:dyDescent="0.25">
      <c r="A1333" s="1" t="s">
        <v>50</v>
      </c>
      <c r="B1333" s="3">
        <v>267</v>
      </c>
      <c r="C1333" s="4">
        <v>7</v>
      </c>
      <c r="D1333" s="4" t="s">
        <v>53</v>
      </c>
      <c r="E1333" s="2" t="s">
        <v>38</v>
      </c>
      <c r="F1333" s="2" t="s">
        <v>37</v>
      </c>
      <c r="G1333" s="2" t="s">
        <v>51</v>
      </c>
      <c r="H1333" s="2">
        <v>2012</v>
      </c>
      <c r="I1333" s="21" t="s">
        <v>136</v>
      </c>
      <c r="S1333" s="2"/>
      <c r="Y1333" s="5" t="e">
        <f t="shared" si="105"/>
        <v>#DIV/0!</v>
      </c>
      <c r="AB1333" s="5" t="e">
        <f t="shared" si="106"/>
        <v>#DIV/0!</v>
      </c>
      <c r="AC1333" s="4" t="e">
        <f t="shared" si="107"/>
        <v>#DIV/0!</v>
      </c>
      <c r="AE1333" s="2" t="e">
        <f t="shared" si="108"/>
        <v>#DIV/0!</v>
      </c>
      <c r="AG1333" s="2" t="e">
        <f t="shared" si="109"/>
        <v>#DIV/0!</v>
      </c>
      <c r="AH1333" s="2"/>
    </row>
    <row r="1334" spans="1:42" x14ac:dyDescent="0.25">
      <c r="A1334" s="1" t="s">
        <v>50</v>
      </c>
      <c r="B1334" s="3">
        <v>267</v>
      </c>
      <c r="C1334" s="4">
        <v>7</v>
      </c>
      <c r="D1334" s="4" t="s">
        <v>53</v>
      </c>
      <c r="E1334" s="2" t="s">
        <v>38</v>
      </c>
      <c r="F1334" s="2" t="s">
        <v>37</v>
      </c>
      <c r="G1334" s="2" t="s">
        <v>51</v>
      </c>
      <c r="H1334" s="2">
        <v>2013</v>
      </c>
      <c r="I1334" s="21" t="s">
        <v>136</v>
      </c>
      <c r="S1334" s="2"/>
      <c r="Y1334" s="5" t="e">
        <f t="shared" si="105"/>
        <v>#DIV/0!</v>
      </c>
      <c r="AB1334" s="5" t="e">
        <f t="shared" si="106"/>
        <v>#DIV/0!</v>
      </c>
      <c r="AC1334" s="4" t="e">
        <f t="shared" si="107"/>
        <v>#DIV/0!</v>
      </c>
      <c r="AE1334" s="2" t="e">
        <f t="shared" si="108"/>
        <v>#DIV/0!</v>
      </c>
      <c r="AG1334" s="2" t="e">
        <f t="shared" si="109"/>
        <v>#DIV/0!</v>
      </c>
      <c r="AP1334" s="64" t="s">
        <v>114</v>
      </c>
    </row>
    <row r="1335" spans="1:42" s="75" customFormat="1" x14ac:dyDescent="0.25">
      <c r="A1335" s="81" t="s">
        <v>50</v>
      </c>
      <c r="B1335" s="82">
        <v>267</v>
      </c>
      <c r="C1335" s="74">
        <v>7</v>
      </c>
      <c r="D1335" s="74" t="s">
        <v>53</v>
      </c>
      <c r="E1335" s="75" t="s">
        <v>38</v>
      </c>
      <c r="F1335" s="75" t="s">
        <v>37</v>
      </c>
      <c r="G1335" s="75" t="s">
        <v>51</v>
      </c>
      <c r="H1335" s="75">
        <v>2014</v>
      </c>
      <c r="I1335" s="21" t="s">
        <v>136</v>
      </c>
      <c r="J1335" s="74"/>
      <c r="K1335" s="75">
        <v>84</v>
      </c>
      <c r="L1335" s="75">
        <f>K1335-47</f>
        <v>37</v>
      </c>
      <c r="M1335" s="75">
        <f>K1335-64</f>
        <v>20</v>
      </c>
      <c r="N1335" s="75">
        <f>K1335-77</f>
        <v>7</v>
      </c>
      <c r="O1335" s="75">
        <v>3</v>
      </c>
      <c r="Q1335" s="75" t="s">
        <v>116</v>
      </c>
      <c r="U1335" s="75">
        <v>1</v>
      </c>
      <c r="V1335" s="75" t="s">
        <v>116</v>
      </c>
      <c r="Y1335" s="87" t="e">
        <f t="shared" si="105"/>
        <v>#DIV/0!</v>
      </c>
      <c r="AB1335" s="87" t="e">
        <f t="shared" si="106"/>
        <v>#DIV/0!</v>
      </c>
      <c r="AC1335" s="74" t="e">
        <f t="shared" si="107"/>
        <v>#DIV/0!</v>
      </c>
      <c r="AE1335" s="75" t="e">
        <f t="shared" si="108"/>
        <v>#DIV/0!</v>
      </c>
      <c r="AG1335" s="75" t="e">
        <f t="shared" si="109"/>
        <v>#DIV/0!</v>
      </c>
      <c r="AH1335" s="90"/>
      <c r="AP1335" s="91" t="s">
        <v>118</v>
      </c>
    </row>
    <row r="1336" spans="1:42" x14ac:dyDescent="0.25">
      <c r="A1336" s="1" t="s">
        <v>50</v>
      </c>
      <c r="B1336" s="3">
        <v>267</v>
      </c>
      <c r="C1336" s="4">
        <v>7</v>
      </c>
      <c r="D1336" s="4" t="s">
        <v>53</v>
      </c>
      <c r="E1336" s="2" t="s">
        <v>38</v>
      </c>
      <c r="F1336" s="2" t="s">
        <v>37</v>
      </c>
      <c r="G1336" s="2" t="s">
        <v>51</v>
      </c>
      <c r="H1336" s="2">
        <v>2015</v>
      </c>
      <c r="I1336" s="21" t="s">
        <v>136</v>
      </c>
      <c r="S1336" s="2"/>
      <c r="Y1336" s="5" t="e">
        <f t="shared" si="105"/>
        <v>#DIV/0!</v>
      </c>
      <c r="AB1336" s="5" t="e">
        <f t="shared" si="106"/>
        <v>#DIV/0!</v>
      </c>
      <c r="AC1336" s="4" t="e">
        <f t="shared" si="107"/>
        <v>#DIV/0!</v>
      </c>
      <c r="AE1336" s="2" t="e">
        <f t="shared" si="108"/>
        <v>#DIV/0!</v>
      </c>
      <c r="AG1336" s="2" t="e">
        <f t="shared" si="109"/>
        <v>#DIV/0!</v>
      </c>
      <c r="AH1336" s="2"/>
    </row>
    <row r="1337" spans="1:42" s="31" customFormat="1" x14ac:dyDescent="0.25">
      <c r="A1337" s="29" t="s">
        <v>50</v>
      </c>
      <c r="B1337" s="26">
        <v>268</v>
      </c>
      <c r="C1337" s="4">
        <v>7</v>
      </c>
      <c r="D1337" s="30" t="s">
        <v>53</v>
      </c>
      <c r="E1337" s="31" t="s">
        <v>38</v>
      </c>
      <c r="F1337" s="31" t="s">
        <v>37</v>
      </c>
      <c r="G1337" s="2" t="s">
        <v>51</v>
      </c>
      <c r="H1337" s="31">
        <v>2011</v>
      </c>
      <c r="I1337" s="21" t="s">
        <v>84</v>
      </c>
      <c r="J1337" s="30"/>
      <c r="Y1337" s="32" t="e">
        <f t="shared" si="105"/>
        <v>#DIV/0!</v>
      </c>
      <c r="AB1337" s="32" t="e">
        <f t="shared" si="106"/>
        <v>#DIV/0!</v>
      </c>
      <c r="AC1337" s="30" t="e">
        <f t="shared" si="107"/>
        <v>#DIV/0!</v>
      </c>
      <c r="AE1337" s="31" t="e">
        <f t="shared" si="108"/>
        <v>#DIV/0!</v>
      </c>
      <c r="AG1337" s="31" t="e">
        <f t="shared" si="109"/>
        <v>#DIV/0!</v>
      </c>
    </row>
    <row r="1338" spans="1:42" x14ac:dyDescent="0.25">
      <c r="A1338" s="1" t="s">
        <v>50</v>
      </c>
      <c r="B1338" s="3">
        <v>268</v>
      </c>
      <c r="C1338" s="4">
        <v>7</v>
      </c>
      <c r="D1338" s="4" t="s">
        <v>53</v>
      </c>
      <c r="E1338" s="2" t="s">
        <v>38</v>
      </c>
      <c r="F1338" s="2" t="s">
        <v>37</v>
      </c>
      <c r="G1338" s="2" t="s">
        <v>51</v>
      </c>
      <c r="H1338" s="2">
        <v>2012</v>
      </c>
      <c r="I1338" s="21" t="s">
        <v>84</v>
      </c>
      <c r="S1338" s="2"/>
      <c r="Y1338" s="5" t="e">
        <f t="shared" si="105"/>
        <v>#DIV/0!</v>
      </c>
      <c r="AB1338" s="5" t="e">
        <f t="shared" si="106"/>
        <v>#DIV/0!</v>
      </c>
      <c r="AC1338" s="4" t="e">
        <f t="shared" si="107"/>
        <v>#DIV/0!</v>
      </c>
      <c r="AE1338" s="2" t="e">
        <f t="shared" si="108"/>
        <v>#DIV/0!</v>
      </c>
      <c r="AG1338" s="2" t="e">
        <f t="shared" si="109"/>
        <v>#DIV/0!</v>
      </c>
      <c r="AH1338" s="2"/>
      <c r="AP1338" s="2"/>
    </row>
    <row r="1339" spans="1:42" x14ac:dyDescent="0.25">
      <c r="A1339" s="1" t="s">
        <v>50</v>
      </c>
      <c r="B1339" s="3">
        <v>268</v>
      </c>
      <c r="C1339" s="4">
        <v>7</v>
      </c>
      <c r="D1339" s="4" t="s">
        <v>53</v>
      </c>
      <c r="E1339" s="2" t="s">
        <v>38</v>
      </c>
      <c r="F1339" s="2" t="s">
        <v>37</v>
      </c>
      <c r="G1339" s="2" t="s">
        <v>51</v>
      </c>
      <c r="H1339" s="2">
        <v>2013</v>
      </c>
      <c r="I1339" s="21" t="s">
        <v>84</v>
      </c>
      <c r="S1339" s="2"/>
      <c r="Y1339" s="5" t="e">
        <f t="shared" si="105"/>
        <v>#DIV/0!</v>
      </c>
      <c r="AB1339" s="5" t="e">
        <f t="shared" si="106"/>
        <v>#DIV/0!</v>
      </c>
      <c r="AC1339" s="4" t="e">
        <f t="shared" si="107"/>
        <v>#DIV/0!</v>
      </c>
      <c r="AE1339" s="2" t="e">
        <f t="shared" si="108"/>
        <v>#DIV/0!</v>
      </c>
      <c r="AG1339" s="2" t="e">
        <f t="shared" si="109"/>
        <v>#DIV/0!</v>
      </c>
      <c r="AP1339" s="2"/>
    </row>
    <row r="1340" spans="1:42" x14ac:dyDescent="0.25">
      <c r="A1340" s="1" t="s">
        <v>50</v>
      </c>
      <c r="B1340" s="3">
        <v>268</v>
      </c>
      <c r="C1340" s="4">
        <v>7</v>
      </c>
      <c r="D1340" s="4" t="s">
        <v>53</v>
      </c>
      <c r="E1340" s="2" t="s">
        <v>38</v>
      </c>
      <c r="F1340" s="2" t="s">
        <v>37</v>
      </c>
      <c r="G1340" s="2" t="s">
        <v>51</v>
      </c>
      <c r="H1340" s="2">
        <v>2014</v>
      </c>
      <c r="I1340" s="21" t="s">
        <v>84</v>
      </c>
      <c r="S1340" s="2"/>
      <c r="Y1340" s="5" t="e">
        <f t="shared" si="105"/>
        <v>#DIV/0!</v>
      </c>
      <c r="AB1340" s="5" t="e">
        <f t="shared" si="106"/>
        <v>#DIV/0!</v>
      </c>
      <c r="AC1340" s="4" t="e">
        <f t="shared" si="107"/>
        <v>#DIV/0!</v>
      </c>
      <c r="AE1340" s="2" t="e">
        <f t="shared" si="108"/>
        <v>#DIV/0!</v>
      </c>
      <c r="AG1340" s="2" t="e">
        <f t="shared" si="109"/>
        <v>#DIV/0!</v>
      </c>
      <c r="AH1340" s="2"/>
      <c r="AP1340" s="2"/>
    </row>
    <row r="1341" spans="1:42" x14ac:dyDescent="0.25">
      <c r="A1341" s="1" t="s">
        <v>50</v>
      </c>
      <c r="B1341" s="3">
        <v>268</v>
      </c>
      <c r="C1341" s="4">
        <v>7</v>
      </c>
      <c r="D1341" s="4" t="s">
        <v>53</v>
      </c>
      <c r="E1341" s="2" t="s">
        <v>38</v>
      </c>
      <c r="F1341" s="2" t="s">
        <v>37</v>
      </c>
      <c r="G1341" s="2" t="s">
        <v>51</v>
      </c>
      <c r="H1341" s="2">
        <v>2015</v>
      </c>
      <c r="I1341" s="21" t="s">
        <v>84</v>
      </c>
      <c r="S1341" s="2"/>
      <c r="Y1341" s="5" t="e">
        <f t="shared" si="105"/>
        <v>#DIV/0!</v>
      </c>
      <c r="AB1341" s="5" t="e">
        <f t="shared" si="106"/>
        <v>#DIV/0!</v>
      </c>
      <c r="AC1341" s="4" t="e">
        <f t="shared" si="107"/>
        <v>#DIV/0!</v>
      </c>
      <c r="AE1341" s="2" t="e">
        <f t="shared" si="108"/>
        <v>#DIV/0!</v>
      </c>
      <c r="AG1341" s="2" t="e">
        <f t="shared" si="109"/>
        <v>#DIV/0!</v>
      </c>
      <c r="AH1341" s="2"/>
      <c r="AP1341" s="2"/>
    </row>
    <row r="1342" spans="1:42" s="31" customFormat="1" x14ac:dyDescent="0.25">
      <c r="A1342" s="29" t="s">
        <v>50</v>
      </c>
      <c r="B1342" s="26">
        <v>269</v>
      </c>
      <c r="C1342" s="4">
        <v>7</v>
      </c>
      <c r="D1342" s="30" t="s">
        <v>53</v>
      </c>
      <c r="E1342" s="31" t="s">
        <v>38</v>
      </c>
      <c r="F1342" s="31" t="s">
        <v>37</v>
      </c>
      <c r="G1342" s="2" t="s">
        <v>51</v>
      </c>
      <c r="H1342" s="31">
        <v>2011</v>
      </c>
      <c r="I1342" s="21" t="s">
        <v>84</v>
      </c>
      <c r="J1342" s="30"/>
      <c r="Y1342" s="32" t="e">
        <f t="shared" si="105"/>
        <v>#DIV/0!</v>
      </c>
      <c r="AB1342" s="32" t="e">
        <f t="shared" si="106"/>
        <v>#DIV/0!</v>
      </c>
      <c r="AC1342" s="30" t="e">
        <f t="shared" si="107"/>
        <v>#DIV/0!</v>
      </c>
      <c r="AE1342" s="31" t="e">
        <f t="shared" si="108"/>
        <v>#DIV/0!</v>
      </c>
      <c r="AG1342" s="31" t="e">
        <f t="shared" si="109"/>
        <v>#DIV/0!</v>
      </c>
    </row>
    <row r="1343" spans="1:42" x14ac:dyDescent="0.25">
      <c r="A1343" s="1" t="s">
        <v>50</v>
      </c>
      <c r="B1343" s="3">
        <v>269</v>
      </c>
      <c r="C1343" s="4">
        <v>7</v>
      </c>
      <c r="D1343" s="4" t="s">
        <v>53</v>
      </c>
      <c r="E1343" s="2" t="s">
        <v>38</v>
      </c>
      <c r="F1343" s="2" t="s">
        <v>37</v>
      </c>
      <c r="G1343" s="2" t="s">
        <v>51</v>
      </c>
      <c r="H1343" s="2">
        <v>2012</v>
      </c>
      <c r="I1343" s="21" t="s">
        <v>84</v>
      </c>
      <c r="S1343" s="2"/>
      <c r="Y1343" s="5" t="e">
        <f t="shared" si="105"/>
        <v>#DIV/0!</v>
      </c>
      <c r="AB1343" s="5" t="e">
        <f t="shared" si="106"/>
        <v>#DIV/0!</v>
      </c>
      <c r="AC1343" s="4" t="e">
        <f t="shared" si="107"/>
        <v>#DIV/0!</v>
      </c>
      <c r="AE1343" s="2" t="e">
        <f t="shared" si="108"/>
        <v>#DIV/0!</v>
      </c>
      <c r="AG1343" s="2" t="e">
        <f t="shared" si="109"/>
        <v>#DIV/0!</v>
      </c>
      <c r="AH1343" s="2"/>
      <c r="AP1343" s="2"/>
    </row>
    <row r="1344" spans="1:42" x14ac:dyDescent="0.25">
      <c r="A1344" s="1" t="s">
        <v>50</v>
      </c>
      <c r="B1344" s="3">
        <v>269</v>
      </c>
      <c r="C1344" s="4">
        <v>7</v>
      </c>
      <c r="D1344" s="4" t="s">
        <v>53</v>
      </c>
      <c r="E1344" s="2" t="s">
        <v>38</v>
      </c>
      <c r="F1344" s="2" t="s">
        <v>37</v>
      </c>
      <c r="G1344" s="2" t="s">
        <v>51</v>
      </c>
      <c r="H1344" s="2">
        <v>2013</v>
      </c>
      <c r="I1344" s="21" t="s">
        <v>84</v>
      </c>
      <c r="S1344" s="2"/>
      <c r="Y1344" s="5" t="e">
        <f t="shared" si="105"/>
        <v>#DIV/0!</v>
      </c>
      <c r="AB1344" s="5" t="e">
        <f t="shared" si="106"/>
        <v>#DIV/0!</v>
      </c>
      <c r="AC1344" s="4" t="e">
        <f t="shared" si="107"/>
        <v>#DIV/0!</v>
      </c>
      <c r="AE1344" s="2" t="e">
        <f t="shared" si="108"/>
        <v>#DIV/0!</v>
      </c>
      <c r="AG1344" s="2" t="e">
        <f t="shared" si="109"/>
        <v>#DIV/0!</v>
      </c>
      <c r="AP1344" s="2"/>
    </row>
    <row r="1345" spans="1:34" s="2" customFormat="1" x14ac:dyDescent="0.25">
      <c r="A1345" s="1" t="s">
        <v>50</v>
      </c>
      <c r="B1345" s="3">
        <v>269</v>
      </c>
      <c r="C1345" s="4">
        <v>7</v>
      </c>
      <c r="D1345" s="4" t="s">
        <v>53</v>
      </c>
      <c r="E1345" s="2" t="s">
        <v>38</v>
      </c>
      <c r="F1345" s="2" t="s">
        <v>37</v>
      </c>
      <c r="G1345" s="2" t="s">
        <v>51</v>
      </c>
      <c r="H1345" s="2">
        <v>2014</v>
      </c>
      <c r="I1345" s="21" t="s">
        <v>84</v>
      </c>
      <c r="J1345" s="4"/>
      <c r="Y1345" s="5" t="e">
        <f t="shared" si="105"/>
        <v>#DIV/0!</v>
      </c>
      <c r="AB1345" s="5" t="e">
        <f t="shared" si="106"/>
        <v>#DIV/0!</v>
      </c>
      <c r="AC1345" s="4" t="e">
        <f t="shared" si="107"/>
        <v>#DIV/0!</v>
      </c>
      <c r="AE1345" s="2" t="e">
        <f t="shared" si="108"/>
        <v>#DIV/0!</v>
      </c>
      <c r="AG1345" s="2" t="e">
        <f t="shared" si="109"/>
        <v>#DIV/0!</v>
      </c>
    </row>
    <row r="1346" spans="1:34" s="2" customFormat="1" x14ac:dyDescent="0.25">
      <c r="A1346" s="1" t="s">
        <v>50</v>
      </c>
      <c r="B1346" s="3">
        <v>269</v>
      </c>
      <c r="C1346" s="4">
        <v>7</v>
      </c>
      <c r="D1346" s="4" t="s">
        <v>53</v>
      </c>
      <c r="E1346" s="2" t="s">
        <v>38</v>
      </c>
      <c r="F1346" s="2" t="s">
        <v>37</v>
      </c>
      <c r="G1346" s="2" t="s">
        <v>51</v>
      </c>
      <c r="H1346" s="2">
        <v>2015</v>
      </c>
      <c r="I1346" s="21" t="s">
        <v>84</v>
      </c>
      <c r="J1346" s="4"/>
      <c r="Y1346" s="5" t="e">
        <f t="shared" si="105"/>
        <v>#DIV/0!</v>
      </c>
      <c r="AB1346" s="5" t="e">
        <f t="shared" si="106"/>
        <v>#DIV/0!</v>
      </c>
      <c r="AC1346" s="4" t="e">
        <f t="shared" si="107"/>
        <v>#DIV/0!</v>
      </c>
      <c r="AE1346" s="2" t="e">
        <f t="shared" si="108"/>
        <v>#DIV/0!</v>
      </c>
      <c r="AG1346" s="2" t="e">
        <f t="shared" si="109"/>
        <v>#DIV/0!</v>
      </c>
    </row>
    <row r="1347" spans="1:34" s="31" customFormat="1" x14ac:dyDescent="0.25">
      <c r="A1347" s="29" t="s">
        <v>50</v>
      </c>
      <c r="B1347" s="26">
        <v>270</v>
      </c>
      <c r="C1347" s="4">
        <v>7</v>
      </c>
      <c r="D1347" s="30" t="s">
        <v>53</v>
      </c>
      <c r="E1347" s="31" t="s">
        <v>38</v>
      </c>
      <c r="F1347" s="31" t="s">
        <v>37</v>
      </c>
      <c r="G1347" s="2" t="s">
        <v>51</v>
      </c>
      <c r="H1347" s="31">
        <v>2011</v>
      </c>
      <c r="I1347" s="21" t="s">
        <v>84</v>
      </c>
      <c r="J1347" s="30"/>
      <c r="Y1347" s="32" t="e">
        <f t="shared" si="105"/>
        <v>#DIV/0!</v>
      </c>
      <c r="AB1347" s="32" t="e">
        <f t="shared" si="106"/>
        <v>#DIV/0!</v>
      </c>
      <c r="AC1347" s="30" t="e">
        <f t="shared" si="107"/>
        <v>#DIV/0!</v>
      </c>
      <c r="AE1347" s="31" t="e">
        <f t="shared" si="108"/>
        <v>#DIV/0!</v>
      </c>
      <c r="AG1347" s="31" t="e">
        <f t="shared" si="109"/>
        <v>#DIV/0!</v>
      </c>
    </row>
    <row r="1348" spans="1:34" s="2" customFormat="1" x14ac:dyDescent="0.25">
      <c r="A1348" s="1" t="s">
        <v>50</v>
      </c>
      <c r="B1348" s="3">
        <v>270</v>
      </c>
      <c r="C1348" s="4">
        <v>7</v>
      </c>
      <c r="D1348" s="4" t="s">
        <v>53</v>
      </c>
      <c r="E1348" s="2" t="s">
        <v>38</v>
      </c>
      <c r="F1348" s="2" t="s">
        <v>37</v>
      </c>
      <c r="G1348" s="2" t="s">
        <v>51</v>
      </c>
      <c r="H1348" s="2">
        <v>2012</v>
      </c>
      <c r="I1348" s="21" t="s">
        <v>84</v>
      </c>
      <c r="J1348" s="4"/>
      <c r="Y1348" s="5" t="e">
        <f t="shared" si="105"/>
        <v>#DIV/0!</v>
      </c>
      <c r="AB1348" s="5" t="e">
        <f t="shared" si="106"/>
        <v>#DIV/0!</v>
      </c>
      <c r="AC1348" s="4" t="e">
        <f t="shared" si="107"/>
        <v>#DIV/0!</v>
      </c>
      <c r="AE1348" s="2" t="e">
        <f t="shared" si="108"/>
        <v>#DIV/0!</v>
      </c>
      <c r="AG1348" s="2" t="e">
        <f t="shared" si="109"/>
        <v>#DIV/0!</v>
      </c>
    </row>
    <row r="1349" spans="1:34" s="2" customFormat="1" x14ac:dyDescent="0.25">
      <c r="A1349" s="1" t="s">
        <v>50</v>
      </c>
      <c r="B1349" s="3">
        <v>270</v>
      </c>
      <c r="C1349" s="4">
        <v>7</v>
      </c>
      <c r="D1349" s="4" t="s">
        <v>53</v>
      </c>
      <c r="E1349" s="2" t="s">
        <v>38</v>
      </c>
      <c r="F1349" s="2" t="s">
        <v>37</v>
      </c>
      <c r="G1349" s="2" t="s">
        <v>51</v>
      </c>
      <c r="H1349" s="2">
        <v>2013</v>
      </c>
      <c r="I1349" s="21" t="s">
        <v>84</v>
      </c>
      <c r="J1349" s="4"/>
      <c r="Y1349" s="5" t="e">
        <f t="shared" si="105"/>
        <v>#DIV/0!</v>
      </c>
      <c r="AB1349" s="5" t="e">
        <f t="shared" si="106"/>
        <v>#DIV/0!</v>
      </c>
      <c r="AC1349" s="4" t="e">
        <f t="shared" si="107"/>
        <v>#DIV/0!</v>
      </c>
      <c r="AE1349" s="2" t="e">
        <f t="shared" si="108"/>
        <v>#DIV/0!</v>
      </c>
      <c r="AG1349" s="2" t="e">
        <f t="shared" si="109"/>
        <v>#DIV/0!</v>
      </c>
      <c r="AH1349" s="12"/>
    </row>
    <row r="1350" spans="1:34" s="2" customFormat="1" x14ac:dyDescent="0.25">
      <c r="A1350" s="1" t="s">
        <v>50</v>
      </c>
      <c r="B1350" s="3">
        <v>270</v>
      </c>
      <c r="C1350" s="4">
        <v>7</v>
      </c>
      <c r="D1350" s="4" t="s">
        <v>53</v>
      </c>
      <c r="E1350" s="2" t="s">
        <v>38</v>
      </c>
      <c r="F1350" s="2" t="s">
        <v>37</v>
      </c>
      <c r="G1350" s="2" t="s">
        <v>51</v>
      </c>
      <c r="H1350" s="2">
        <v>2014</v>
      </c>
      <c r="I1350" s="21" t="s">
        <v>84</v>
      </c>
      <c r="J1350" s="4"/>
      <c r="Y1350" s="5" t="e">
        <f t="shared" si="105"/>
        <v>#DIV/0!</v>
      </c>
      <c r="AB1350" s="5" t="e">
        <f t="shared" si="106"/>
        <v>#DIV/0!</v>
      </c>
      <c r="AC1350" s="4" t="e">
        <f t="shared" si="107"/>
        <v>#DIV/0!</v>
      </c>
      <c r="AE1350" s="2" t="e">
        <f t="shared" si="108"/>
        <v>#DIV/0!</v>
      </c>
      <c r="AG1350" s="2" t="e">
        <f t="shared" si="109"/>
        <v>#DIV/0!</v>
      </c>
    </row>
    <row r="1351" spans="1:34" s="2" customFormat="1" x14ac:dyDescent="0.25">
      <c r="A1351" s="1" t="s">
        <v>50</v>
      </c>
      <c r="B1351" s="3">
        <v>270</v>
      </c>
      <c r="C1351" s="4">
        <v>7</v>
      </c>
      <c r="D1351" s="4" t="s">
        <v>53</v>
      </c>
      <c r="E1351" s="2" t="s">
        <v>38</v>
      </c>
      <c r="F1351" s="2" t="s">
        <v>37</v>
      </c>
      <c r="G1351" s="2" t="s">
        <v>51</v>
      </c>
      <c r="H1351" s="2">
        <v>2015</v>
      </c>
      <c r="I1351" s="21" t="s">
        <v>84</v>
      </c>
      <c r="J1351" s="4"/>
      <c r="Y1351" s="5" t="e">
        <f t="shared" si="105"/>
        <v>#DIV/0!</v>
      </c>
      <c r="AB1351" s="5" t="e">
        <f t="shared" si="106"/>
        <v>#DIV/0!</v>
      </c>
      <c r="AC1351" s="4" t="e">
        <f t="shared" si="107"/>
        <v>#DIV/0!</v>
      </c>
      <c r="AE1351" s="2" t="e">
        <f t="shared" si="108"/>
        <v>#DIV/0!</v>
      </c>
      <c r="AG1351" s="2" t="e">
        <f t="shared" si="109"/>
        <v>#DIV/0!</v>
      </c>
    </row>
    <row r="1352" spans="1:34" s="31" customFormat="1" x14ac:dyDescent="0.25">
      <c r="A1352" s="29" t="s">
        <v>50</v>
      </c>
      <c r="B1352" s="26">
        <v>271</v>
      </c>
      <c r="C1352" s="4">
        <v>7</v>
      </c>
      <c r="D1352" s="30" t="s">
        <v>53</v>
      </c>
      <c r="E1352" s="31" t="s">
        <v>38</v>
      </c>
      <c r="F1352" s="31" t="s">
        <v>37</v>
      </c>
      <c r="G1352" s="2" t="s">
        <v>51</v>
      </c>
      <c r="H1352" s="31">
        <v>2011</v>
      </c>
      <c r="I1352" s="21" t="s">
        <v>84</v>
      </c>
      <c r="J1352" s="30"/>
      <c r="Y1352" s="32" t="e">
        <f t="shared" si="105"/>
        <v>#DIV/0!</v>
      </c>
      <c r="AB1352" s="32" t="e">
        <f t="shared" si="106"/>
        <v>#DIV/0!</v>
      </c>
      <c r="AC1352" s="30" t="e">
        <f t="shared" si="107"/>
        <v>#DIV/0!</v>
      </c>
      <c r="AE1352" s="31" t="e">
        <f t="shared" si="108"/>
        <v>#DIV/0!</v>
      </c>
      <c r="AG1352" s="31" t="e">
        <f t="shared" si="109"/>
        <v>#DIV/0!</v>
      </c>
    </row>
    <row r="1353" spans="1:34" s="2" customFormat="1" x14ac:dyDescent="0.25">
      <c r="A1353" s="1" t="s">
        <v>50</v>
      </c>
      <c r="B1353" s="3">
        <v>271</v>
      </c>
      <c r="C1353" s="4">
        <v>7</v>
      </c>
      <c r="D1353" s="4" t="s">
        <v>53</v>
      </c>
      <c r="E1353" s="2" t="s">
        <v>38</v>
      </c>
      <c r="F1353" s="2" t="s">
        <v>37</v>
      </c>
      <c r="G1353" s="2" t="s">
        <v>51</v>
      </c>
      <c r="H1353" s="2">
        <v>2012</v>
      </c>
      <c r="I1353" s="21" t="s">
        <v>84</v>
      </c>
      <c r="J1353" s="4"/>
      <c r="Y1353" s="5" t="e">
        <f t="shared" si="105"/>
        <v>#DIV/0!</v>
      </c>
      <c r="AB1353" s="5" t="e">
        <f t="shared" si="106"/>
        <v>#DIV/0!</v>
      </c>
      <c r="AC1353" s="4" t="e">
        <f t="shared" si="107"/>
        <v>#DIV/0!</v>
      </c>
      <c r="AE1353" s="2" t="e">
        <f t="shared" si="108"/>
        <v>#DIV/0!</v>
      </c>
      <c r="AG1353" s="2" t="e">
        <f t="shared" si="109"/>
        <v>#DIV/0!</v>
      </c>
    </row>
    <row r="1354" spans="1:34" s="2" customFormat="1" x14ac:dyDescent="0.25">
      <c r="A1354" s="1" t="s">
        <v>50</v>
      </c>
      <c r="B1354" s="3">
        <v>271</v>
      </c>
      <c r="C1354" s="4">
        <v>7</v>
      </c>
      <c r="D1354" s="4" t="s">
        <v>53</v>
      </c>
      <c r="E1354" s="2" t="s">
        <v>38</v>
      </c>
      <c r="F1354" s="2" t="s">
        <v>37</v>
      </c>
      <c r="G1354" s="2" t="s">
        <v>51</v>
      </c>
      <c r="H1354" s="2">
        <v>2013</v>
      </c>
      <c r="I1354" s="21" t="s">
        <v>84</v>
      </c>
      <c r="J1354" s="4"/>
      <c r="Y1354" s="5" t="e">
        <f t="shared" si="105"/>
        <v>#DIV/0!</v>
      </c>
      <c r="AB1354" s="5" t="e">
        <f t="shared" si="106"/>
        <v>#DIV/0!</v>
      </c>
      <c r="AC1354" s="4" t="e">
        <f t="shared" si="107"/>
        <v>#DIV/0!</v>
      </c>
      <c r="AE1354" s="2" t="e">
        <f t="shared" si="108"/>
        <v>#DIV/0!</v>
      </c>
      <c r="AG1354" s="2" t="e">
        <f t="shared" si="109"/>
        <v>#DIV/0!</v>
      </c>
      <c r="AH1354" s="12"/>
    </row>
    <row r="1355" spans="1:34" s="2" customFormat="1" x14ac:dyDescent="0.25">
      <c r="A1355" s="1" t="s">
        <v>50</v>
      </c>
      <c r="B1355" s="3">
        <v>271</v>
      </c>
      <c r="C1355" s="4">
        <v>7</v>
      </c>
      <c r="D1355" s="4" t="s">
        <v>53</v>
      </c>
      <c r="E1355" s="2" t="s">
        <v>38</v>
      </c>
      <c r="F1355" s="2" t="s">
        <v>37</v>
      </c>
      <c r="G1355" s="2" t="s">
        <v>51</v>
      </c>
      <c r="H1355" s="2">
        <v>2014</v>
      </c>
      <c r="I1355" s="21" t="s">
        <v>84</v>
      </c>
      <c r="J1355" s="4"/>
      <c r="Y1355" s="5" t="e">
        <f t="shared" si="105"/>
        <v>#DIV/0!</v>
      </c>
      <c r="AB1355" s="5" t="e">
        <f t="shared" si="106"/>
        <v>#DIV/0!</v>
      </c>
      <c r="AC1355" s="4" t="e">
        <f t="shared" si="107"/>
        <v>#DIV/0!</v>
      </c>
      <c r="AE1355" s="2" t="e">
        <f t="shared" si="108"/>
        <v>#DIV/0!</v>
      </c>
      <c r="AG1355" s="2" t="e">
        <f t="shared" si="109"/>
        <v>#DIV/0!</v>
      </c>
    </row>
    <row r="1356" spans="1:34" s="2" customFormat="1" x14ac:dyDescent="0.25">
      <c r="A1356" s="1" t="s">
        <v>50</v>
      </c>
      <c r="B1356" s="3">
        <v>271</v>
      </c>
      <c r="C1356" s="4">
        <v>7</v>
      </c>
      <c r="D1356" s="4" t="s">
        <v>53</v>
      </c>
      <c r="E1356" s="2" t="s">
        <v>38</v>
      </c>
      <c r="F1356" s="2" t="s">
        <v>37</v>
      </c>
      <c r="G1356" s="2" t="s">
        <v>51</v>
      </c>
      <c r="H1356" s="2">
        <v>2015</v>
      </c>
      <c r="I1356" s="21" t="s">
        <v>84</v>
      </c>
      <c r="J1356" s="4"/>
      <c r="Y1356" s="5" t="e">
        <f t="shared" si="105"/>
        <v>#DIV/0!</v>
      </c>
      <c r="AB1356" s="5" t="e">
        <f t="shared" si="106"/>
        <v>#DIV/0!</v>
      </c>
      <c r="AC1356" s="4" t="e">
        <f t="shared" si="107"/>
        <v>#DIV/0!</v>
      </c>
      <c r="AE1356" s="2" t="e">
        <f t="shared" si="108"/>
        <v>#DIV/0!</v>
      </c>
      <c r="AG1356" s="2" t="e">
        <f t="shared" si="109"/>
        <v>#DIV/0!</v>
      </c>
    </row>
    <row r="1357" spans="1:34" s="31" customFormat="1" x14ac:dyDescent="0.25">
      <c r="A1357" s="29" t="s">
        <v>50</v>
      </c>
      <c r="B1357" s="26">
        <v>272</v>
      </c>
      <c r="C1357" s="4">
        <v>7</v>
      </c>
      <c r="D1357" s="30" t="s">
        <v>53</v>
      </c>
      <c r="E1357" s="31" t="s">
        <v>38</v>
      </c>
      <c r="F1357" s="31" t="s">
        <v>37</v>
      </c>
      <c r="G1357" s="2" t="s">
        <v>51</v>
      </c>
      <c r="H1357" s="31">
        <v>2011</v>
      </c>
      <c r="I1357" s="21" t="s">
        <v>84</v>
      </c>
      <c r="J1357" s="30"/>
      <c r="Y1357" s="32" t="e">
        <f t="shared" si="105"/>
        <v>#DIV/0!</v>
      </c>
      <c r="AB1357" s="32" t="e">
        <f t="shared" si="106"/>
        <v>#DIV/0!</v>
      </c>
      <c r="AC1357" s="30" t="e">
        <f t="shared" si="107"/>
        <v>#DIV/0!</v>
      </c>
      <c r="AE1357" s="31" t="e">
        <f t="shared" si="108"/>
        <v>#DIV/0!</v>
      </c>
      <c r="AG1357" s="31" t="e">
        <f t="shared" si="109"/>
        <v>#DIV/0!</v>
      </c>
    </row>
    <row r="1358" spans="1:34" s="2" customFormat="1" x14ac:dyDescent="0.25">
      <c r="A1358" s="1" t="s">
        <v>50</v>
      </c>
      <c r="B1358" s="3">
        <v>272</v>
      </c>
      <c r="C1358" s="4">
        <v>7</v>
      </c>
      <c r="D1358" s="4" t="s">
        <v>53</v>
      </c>
      <c r="E1358" s="2" t="s">
        <v>38</v>
      </c>
      <c r="F1358" s="2" t="s">
        <v>37</v>
      </c>
      <c r="G1358" s="2" t="s">
        <v>51</v>
      </c>
      <c r="H1358" s="2">
        <v>2012</v>
      </c>
      <c r="I1358" s="21" t="s">
        <v>84</v>
      </c>
      <c r="J1358" s="4"/>
      <c r="Y1358" s="5" t="e">
        <f t="shared" si="105"/>
        <v>#DIV/0!</v>
      </c>
      <c r="AB1358" s="5" t="e">
        <f t="shared" si="106"/>
        <v>#DIV/0!</v>
      </c>
      <c r="AC1358" s="4" t="e">
        <f t="shared" si="107"/>
        <v>#DIV/0!</v>
      </c>
      <c r="AE1358" s="2" t="e">
        <f t="shared" si="108"/>
        <v>#DIV/0!</v>
      </c>
      <c r="AG1358" s="2" t="e">
        <f t="shared" si="109"/>
        <v>#DIV/0!</v>
      </c>
    </row>
    <row r="1359" spans="1:34" s="2" customFormat="1" x14ac:dyDescent="0.25">
      <c r="A1359" s="1" t="s">
        <v>50</v>
      </c>
      <c r="B1359" s="3">
        <v>272</v>
      </c>
      <c r="C1359" s="4">
        <v>7</v>
      </c>
      <c r="D1359" s="4" t="s">
        <v>53</v>
      </c>
      <c r="E1359" s="2" t="s">
        <v>38</v>
      </c>
      <c r="F1359" s="2" t="s">
        <v>37</v>
      </c>
      <c r="G1359" s="2" t="s">
        <v>51</v>
      </c>
      <c r="H1359" s="2">
        <v>2013</v>
      </c>
      <c r="I1359" s="21" t="s">
        <v>84</v>
      </c>
      <c r="J1359" s="4"/>
      <c r="Y1359" s="5" t="e">
        <f t="shared" si="105"/>
        <v>#DIV/0!</v>
      </c>
      <c r="AB1359" s="5" t="e">
        <f t="shared" si="106"/>
        <v>#DIV/0!</v>
      </c>
      <c r="AC1359" s="4" t="e">
        <f t="shared" si="107"/>
        <v>#DIV/0!</v>
      </c>
      <c r="AE1359" s="2" t="e">
        <f t="shared" si="108"/>
        <v>#DIV/0!</v>
      </c>
      <c r="AG1359" s="2" t="e">
        <f t="shared" si="109"/>
        <v>#DIV/0!</v>
      </c>
      <c r="AH1359" s="12"/>
    </row>
    <row r="1360" spans="1:34" s="2" customFormat="1" x14ac:dyDescent="0.25">
      <c r="A1360" s="1" t="s">
        <v>50</v>
      </c>
      <c r="B1360" s="3">
        <v>272</v>
      </c>
      <c r="C1360" s="4">
        <v>7</v>
      </c>
      <c r="D1360" s="4" t="s">
        <v>53</v>
      </c>
      <c r="E1360" s="2" t="s">
        <v>38</v>
      </c>
      <c r="F1360" s="2" t="s">
        <v>37</v>
      </c>
      <c r="G1360" s="2" t="s">
        <v>51</v>
      </c>
      <c r="H1360" s="2">
        <v>2014</v>
      </c>
      <c r="I1360" s="21" t="s">
        <v>84</v>
      </c>
      <c r="J1360" s="4"/>
      <c r="Y1360" s="5" t="e">
        <f t="shared" si="105"/>
        <v>#DIV/0!</v>
      </c>
      <c r="AB1360" s="5" t="e">
        <f t="shared" si="106"/>
        <v>#DIV/0!</v>
      </c>
      <c r="AC1360" s="4" t="e">
        <f t="shared" si="107"/>
        <v>#DIV/0!</v>
      </c>
      <c r="AE1360" s="2" t="e">
        <f t="shared" si="108"/>
        <v>#DIV/0!</v>
      </c>
      <c r="AG1360" s="2" t="e">
        <f t="shared" si="109"/>
        <v>#DIV/0!</v>
      </c>
    </row>
    <row r="1361" spans="1:41" s="2" customFormat="1" x14ac:dyDescent="0.25">
      <c r="A1361" s="1" t="s">
        <v>50</v>
      </c>
      <c r="B1361" s="3">
        <v>272</v>
      </c>
      <c r="C1361" s="4">
        <v>7</v>
      </c>
      <c r="D1361" s="4" t="s">
        <v>53</v>
      </c>
      <c r="E1361" s="2" t="s">
        <v>38</v>
      </c>
      <c r="F1361" s="2" t="s">
        <v>37</v>
      </c>
      <c r="G1361" s="2" t="s">
        <v>51</v>
      </c>
      <c r="H1361" s="2">
        <v>2015</v>
      </c>
      <c r="I1361" s="21" t="s">
        <v>84</v>
      </c>
      <c r="J1361" s="4"/>
      <c r="Y1361" s="5" t="e">
        <f t="shared" si="105"/>
        <v>#DIV/0!</v>
      </c>
      <c r="AB1361" s="5" t="e">
        <f t="shared" si="106"/>
        <v>#DIV/0!</v>
      </c>
      <c r="AC1361" s="4" t="e">
        <f t="shared" si="107"/>
        <v>#DIV/0!</v>
      </c>
      <c r="AE1361" s="2" t="e">
        <f t="shared" si="108"/>
        <v>#DIV/0!</v>
      </c>
      <c r="AG1361" s="2" t="e">
        <f t="shared" si="109"/>
        <v>#DIV/0!</v>
      </c>
    </row>
    <row r="1362" spans="1:41" s="31" customFormat="1" x14ac:dyDescent="0.25">
      <c r="A1362" s="29" t="s">
        <v>50</v>
      </c>
      <c r="B1362" s="26">
        <v>273</v>
      </c>
      <c r="C1362" s="4">
        <v>7</v>
      </c>
      <c r="D1362" s="30" t="s">
        <v>53</v>
      </c>
      <c r="E1362" s="31" t="s">
        <v>38</v>
      </c>
      <c r="F1362" s="31" t="s">
        <v>37</v>
      </c>
      <c r="G1362" s="2" t="s">
        <v>51</v>
      </c>
      <c r="H1362" s="31">
        <v>2011</v>
      </c>
      <c r="I1362" s="21" t="s">
        <v>84</v>
      </c>
      <c r="J1362" s="30"/>
      <c r="Y1362" s="32" t="e">
        <f t="shared" si="105"/>
        <v>#DIV/0!</v>
      </c>
      <c r="AB1362" s="32" t="e">
        <f t="shared" si="106"/>
        <v>#DIV/0!</v>
      </c>
      <c r="AC1362" s="30" t="e">
        <f t="shared" si="107"/>
        <v>#DIV/0!</v>
      </c>
      <c r="AE1362" s="31" t="e">
        <f t="shared" si="108"/>
        <v>#DIV/0!</v>
      </c>
      <c r="AG1362" s="31" t="e">
        <f t="shared" si="109"/>
        <v>#DIV/0!</v>
      </c>
    </row>
    <row r="1363" spans="1:41" s="2" customFormat="1" x14ac:dyDescent="0.25">
      <c r="A1363" s="1" t="s">
        <v>50</v>
      </c>
      <c r="B1363" s="3">
        <v>273</v>
      </c>
      <c r="C1363" s="4">
        <v>7</v>
      </c>
      <c r="D1363" s="4" t="s">
        <v>53</v>
      </c>
      <c r="E1363" s="2" t="s">
        <v>38</v>
      </c>
      <c r="F1363" s="2" t="s">
        <v>37</v>
      </c>
      <c r="G1363" s="2" t="s">
        <v>51</v>
      </c>
      <c r="H1363" s="2">
        <v>2012</v>
      </c>
      <c r="I1363" s="21" t="s">
        <v>84</v>
      </c>
      <c r="J1363" s="4"/>
      <c r="Y1363" s="5" t="e">
        <f t="shared" si="105"/>
        <v>#DIV/0!</v>
      </c>
      <c r="AB1363" s="5" t="e">
        <f t="shared" si="106"/>
        <v>#DIV/0!</v>
      </c>
      <c r="AC1363" s="4" t="e">
        <f t="shared" si="107"/>
        <v>#DIV/0!</v>
      </c>
      <c r="AE1363" s="2" t="e">
        <f t="shared" si="108"/>
        <v>#DIV/0!</v>
      </c>
      <c r="AG1363" s="2" t="e">
        <f t="shared" si="109"/>
        <v>#DIV/0!</v>
      </c>
    </row>
    <row r="1364" spans="1:41" s="2" customFormat="1" x14ac:dyDescent="0.25">
      <c r="A1364" s="1" t="s">
        <v>50</v>
      </c>
      <c r="B1364" s="3">
        <v>273</v>
      </c>
      <c r="C1364" s="4">
        <v>7</v>
      </c>
      <c r="D1364" s="4" t="s">
        <v>53</v>
      </c>
      <c r="E1364" s="2" t="s">
        <v>38</v>
      </c>
      <c r="F1364" s="2" t="s">
        <v>37</v>
      </c>
      <c r="G1364" s="2" t="s">
        <v>51</v>
      </c>
      <c r="H1364" s="2">
        <v>2013</v>
      </c>
      <c r="I1364" s="21" t="s">
        <v>84</v>
      </c>
      <c r="J1364" s="4"/>
      <c r="Y1364" s="5" t="e">
        <f t="shared" si="105"/>
        <v>#DIV/0!</v>
      </c>
      <c r="AB1364" s="5" t="e">
        <f t="shared" si="106"/>
        <v>#DIV/0!</v>
      </c>
      <c r="AC1364" s="4" t="e">
        <f t="shared" si="107"/>
        <v>#DIV/0!</v>
      </c>
      <c r="AE1364" s="2" t="e">
        <f t="shared" si="108"/>
        <v>#DIV/0!</v>
      </c>
      <c r="AG1364" s="2" t="e">
        <f t="shared" si="109"/>
        <v>#DIV/0!</v>
      </c>
      <c r="AH1364" s="12"/>
    </row>
    <row r="1365" spans="1:41" s="2" customFormat="1" x14ac:dyDescent="0.25">
      <c r="A1365" s="1" t="s">
        <v>50</v>
      </c>
      <c r="B1365" s="3">
        <v>273</v>
      </c>
      <c r="C1365" s="4">
        <v>7</v>
      </c>
      <c r="D1365" s="4" t="s">
        <v>53</v>
      </c>
      <c r="E1365" s="2" t="s">
        <v>38</v>
      </c>
      <c r="F1365" s="2" t="s">
        <v>37</v>
      </c>
      <c r="G1365" s="2" t="s">
        <v>51</v>
      </c>
      <c r="H1365" s="2">
        <v>2014</v>
      </c>
      <c r="I1365" s="21" t="s">
        <v>84</v>
      </c>
      <c r="J1365" s="4"/>
      <c r="Y1365" s="5" t="e">
        <f t="shared" si="105"/>
        <v>#DIV/0!</v>
      </c>
      <c r="AB1365" s="5" t="e">
        <f t="shared" si="106"/>
        <v>#DIV/0!</v>
      </c>
      <c r="AC1365" s="4" t="e">
        <f t="shared" si="107"/>
        <v>#DIV/0!</v>
      </c>
      <c r="AE1365" s="2" t="e">
        <f t="shared" si="108"/>
        <v>#DIV/0!</v>
      </c>
      <c r="AG1365" s="2" t="e">
        <f t="shared" si="109"/>
        <v>#DIV/0!</v>
      </c>
    </row>
    <row r="1366" spans="1:41" s="2" customFormat="1" x14ac:dyDescent="0.25">
      <c r="A1366" s="1" t="s">
        <v>50</v>
      </c>
      <c r="B1366" s="3">
        <v>273</v>
      </c>
      <c r="C1366" s="4">
        <v>7</v>
      </c>
      <c r="D1366" s="4" t="s">
        <v>53</v>
      </c>
      <c r="E1366" s="2" t="s">
        <v>38</v>
      </c>
      <c r="F1366" s="2" t="s">
        <v>37</v>
      </c>
      <c r="G1366" s="2" t="s">
        <v>51</v>
      </c>
      <c r="H1366" s="2">
        <v>2015</v>
      </c>
      <c r="I1366" s="21" t="s">
        <v>84</v>
      </c>
      <c r="J1366" s="4"/>
      <c r="Y1366" s="5" t="e">
        <f t="shared" si="105"/>
        <v>#DIV/0!</v>
      </c>
      <c r="AB1366" s="5" t="e">
        <f t="shared" si="106"/>
        <v>#DIV/0!</v>
      </c>
      <c r="AC1366" s="4" t="e">
        <f t="shared" si="107"/>
        <v>#DIV/0!</v>
      </c>
      <c r="AE1366" s="2" t="e">
        <f t="shared" si="108"/>
        <v>#DIV/0!</v>
      </c>
      <c r="AG1366" s="2" t="e">
        <f t="shared" si="109"/>
        <v>#DIV/0!</v>
      </c>
    </row>
    <row r="1367" spans="1:41" s="31" customFormat="1" x14ac:dyDescent="0.25">
      <c r="A1367" s="29" t="s">
        <v>50</v>
      </c>
      <c r="B1367" s="26">
        <v>274</v>
      </c>
      <c r="C1367" s="4">
        <v>7</v>
      </c>
      <c r="D1367" s="30" t="s">
        <v>53</v>
      </c>
      <c r="E1367" s="31" t="s">
        <v>38</v>
      </c>
      <c r="F1367" s="31" t="s">
        <v>37</v>
      </c>
      <c r="G1367" s="2" t="s">
        <v>51</v>
      </c>
      <c r="H1367" s="31">
        <v>2011</v>
      </c>
      <c r="I1367" s="21" t="s">
        <v>84</v>
      </c>
      <c r="J1367" s="30"/>
      <c r="Y1367" s="32" t="e">
        <f t="shared" si="105"/>
        <v>#DIV/0!</v>
      </c>
      <c r="AB1367" s="32" t="e">
        <f t="shared" si="106"/>
        <v>#DIV/0!</v>
      </c>
      <c r="AC1367" s="30" t="e">
        <f t="shared" si="107"/>
        <v>#DIV/0!</v>
      </c>
      <c r="AE1367" s="31" t="e">
        <f t="shared" si="108"/>
        <v>#DIV/0!</v>
      </c>
      <c r="AG1367" s="31" t="e">
        <f t="shared" si="109"/>
        <v>#DIV/0!</v>
      </c>
    </row>
    <row r="1368" spans="1:41" s="2" customFormat="1" x14ac:dyDescent="0.25">
      <c r="A1368" s="1" t="s">
        <v>50</v>
      </c>
      <c r="B1368" s="3">
        <v>274</v>
      </c>
      <c r="C1368" s="4">
        <v>7</v>
      </c>
      <c r="D1368" s="4" t="s">
        <v>53</v>
      </c>
      <c r="E1368" s="2" t="s">
        <v>38</v>
      </c>
      <c r="F1368" s="2" t="s">
        <v>37</v>
      </c>
      <c r="G1368" s="2" t="s">
        <v>51</v>
      </c>
      <c r="H1368" s="2">
        <v>2012</v>
      </c>
      <c r="I1368" s="21" t="s">
        <v>84</v>
      </c>
      <c r="J1368" s="4"/>
      <c r="Y1368" s="5" t="e">
        <f t="shared" si="105"/>
        <v>#DIV/0!</v>
      </c>
      <c r="AB1368" s="5" t="e">
        <f t="shared" si="106"/>
        <v>#DIV/0!</v>
      </c>
      <c r="AC1368" s="4" t="e">
        <f t="shared" si="107"/>
        <v>#DIV/0!</v>
      </c>
      <c r="AE1368" s="2" t="e">
        <f t="shared" si="108"/>
        <v>#DIV/0!</v>
      </c>
      <c r="AG1368" s="2" t="e">
        <f t="shared" si="109"/>
        <v>#DIV/0!</v>
      </c>
    </row>
    <row r="1369" spans="1:41" s="2" customFormat="1" x14ac:dyDescent="0.25">
      <c r="A1369" s="1" t="s">
        <v>50</v>
      </c>
      <c r="B1369" s="3">
        <v>274</v>
      </c>
      <c r="C1369" s="4">
        <v>7</v>
      </c>
      <c r="D1369" s="4" t="s">
        <v>53</v>
      </c>
      <c r="E1369" s="2" t="s">
        <v>38</v>
      </c>
      <c r="F1369" s="2" t="s">
        <v>37</v>
      </c>
      <c r="G1369" s="2" t="s">
        <v>51</v>
      </c>
      <c r="H1369" s="2">
        <v>2013</v>
      </c>
      <c r="I1369" s="21" t="s">
        <v>84</v>
      </c>
      <c r="J1369" s="4"/>
      <c r="Y1369" s="5" t="e">
        <f t="shared" si="105"/>
        <v>#DIV/0!</v>
      </c>
      <c r="AB1369" s="5" t="e">
        <f t="shared" si="106"/>
        <v>#DIV/0!</v>
      </c>
      <c r="AC1369" s="4" t="e">
        <f t="shared" si="107"/>
        <v>#DIV/0!</v>
      </c>
      <c r="AE1369" s="2" t="e">
        <f t="shared" si="108"/>
        <v>#DIV/0!</v>
      </c>
      <c r="AG1369" s="2" t="e">
        <f t="shared" si="109"/>
        <v>#DIV/0!</v>
      </c>
      <c r="AH1369" s="12"/>
    </row>
    <row r="1370" spans="1:41" s="2" customFormat="1" x14ac:dyDescent="0.25">
      <c r="A1370" s="1" t="s">
        <v>50</v>
      </c>
      <c r="B1370" s="3">
        <v>274</v>
      </c>
      <c r="C1370" s="4">
        <v>7</v>
      </c>
      <c r="D1370" s="4" t="s">
        <v>53</v>
      </c>
      <c r="E1370" s="2" t="s">
        <v>38</v>
      </c>
      <c r="F1370" s="2" t="s">
        <v>37</v>
      </c>
      <c r="G1370" s="2" t="s">
        <v>51</v>
      </c>
      <c r="H1370" s="2">
        <v>2014</v>
      </c>
      <c r="I1370" s="21" t="s">
        <v>84</v>
      </c>
      <c r="J1370" s="4"/>
      <c r="Y1370" s="5" t="e">
        <f t="shared" si="105"/>
        <v>#DIV/0!</v>
      </c>
      <c r="AB1370" s="5" t="e">
        <f t="shared" si="106"/>
        <v>#DIV/0!</v>
      </c>
      <c r="AC1370" s="4" t="e">
        <f t="shared" si="107"/>
        <v>#DIV/0!</v>
      </c>
      <c r="AE1370" s="2" t="e">
        <f t="shared" si="108"/>
        <v>#DIV/0!</v>
      </c>
      <c r="AG1370" s="2" t="e">
        <f t="shared" si="109"/>
        <v>#DIV/0!</v>
      </c>
    </row>
    <row r="1371" spans="1:41" s="2" customFormat="1" x14ac:dyDescent="0.25">
      <c r="A1371" s="1" t="s">
        <v>50</v>
      </c>
      <c r="B1371" s="3">
        <v>274</v>
      </c>
      <c r="C1371" s="4">
        <v>7</v>
      </c>
      <c r="D1371" s="4" t="s">
        <v>53</v>
      </c>
      <c r="E1371" s="2" t="s">
        <v>38</v>
      </c>
      <c r="F1371" s="2" t="s">
        <v>37</v>
      </c>
      <c r="G1371" s="2" t="s">
        <v>51</v>
      </c>
      <c r="H1371" s="2">
        <v>2015</v>
      </c>
      <c r="I1371" s="21" t="s">
        <v>84</v>
      </c>
      <c r="J1371" s="4"/>
      <c r="Y1371" s="5" t="e">
        <f t="shared" si="105"/>
        <v>#DIV/0!</v>
      </c>
      <c r="AB1371" s="5" t="e">
        <f t="shared" si="106"/>
        <v>#DIV/0!</v>
      </c>
      <c r="AC1371" s="4" t="e">
        <f t="shared" si="107"/>
        <v>#DIV/0!</v>
      </c>
      <c r="AE1371" s="2" t="e">
        <f t="shared" si="108"/>
        <v>#DIV/0!</v>
      </c>
      <c r="AG1371" s="2" t="e">
        <f t="shared" si="109"/>
        <v>#DIV/0!</v>
      </c>
    </row>
    <row r="1372" spans="1:41" s="31" customFormat="1" x14ac:dyDescent="0.25">
      <c r="A1372" s="29" t="s">
        <v>50</v>
      </c>
      <c r="B1372" s="26">
        <v>275</v>
      </c>
      <c r="C1372" s="4">
        <v>7</v>
      </c>
      <c r="D1372" s="30" t="s">
        <v>53</v>
      </c>
      <c r="E1372" s="31" t="s">
        <v>38</v>
      </c>
      <c r="F1372" s="31" t="s">
        <v>37</v>
      </c>
      <c r="G1372" s="2" t="s">
        <v>51</v>
      </c>
      <c r="H1372" s="31">
        <v>2011</v>
      </c>
      <c r="I1372" s="21" t="s">
        <v>97</v>
      </c>
      <c r="J1372" s="30">
        <v>2</v>
      </c>
      <c r="K1372" s="31">
        <v>80</v>
      </c>
      <c r="L1372" s="31">
        <f>K1372-53</f>
        <v>27</v>
      </c>
      <c r="M1372" s="31">
        <f>K1372-70</f>
        <v>10</v>
      </c>
      <c r="N1372" s="31">
        <f>K1372-85</f>
        <v>-5</v>
      </c>
      <c r="O1372" s="31">
        <v>1</v>
      </c>
      <c r="U1372" s="31">
        <v>0</v>
      </c>
      <c r="Y1372" s="32" t="e">
        <f t="shared" si="105"/>
        <v>#DIV/0!</v>
      </c>
      <c r="AB1372" s="32" t="e">
        <f t="shared" si="106"/>
        <v>#DIV/0!</v>
      </c>
      <c r="AC1372" s="30" t="e">
        <f t="shared" si="107"/>
        <v>#DIV/0!</v>
      </c>
      <c r="AE1372" s="31" t="e">
        <f t="shared" si="108"/>
        <v>#DIV/0!</v>
      </c>
      <c r="AG1372" s="31" t="e">
        <f t="shared" si="109"/>
        <v>#DIV/0!</v>
      </c>
      <c r="AH1372" s="33"/>
      <c r="AO1372" s="31">
        <v>2</v>
      </c>
    </row>
    <row r="1373" spans="1:41" s="2" customFormat="1" x14ac:dyDescent="0.25">
      <c r="A1373" s="1" t="s">
        <v>50</v>
      </c>
      <c r="B1373" s="3">
        <v>275</v>
      </c>
      <c r="C1373" s="4">
        <v>7</v>
      </c>
      <c r="D1373" s="4" t="s">
        <v>53</v>
      </c>
      <c r="E1373" s="2" t="s">
        <v>38</v>
      </c>
      <c r="F1373" s="2" t="s">
        <v>37</v>
      </c>
      <c r="G1373" s="2" t="s">
        <v>51</v>
      </c>
      <c r="H1373" s="2">
        <v>2012</v>
      </c>
      <c r="I1373" s="21" t="s">
        <v>97</v>
      </c>
      <c r="J1373" s="4"/>
      <c r="K1373" s="2">
        <v>92</v>
      </c>
      <c r="L1373" s="2">
        <f>K1373-67</f>
        <v>25</v>
      </c>
      <c r="M1373" s="2">
        <f>K1373-78</f>
        <v>14</v>
      </c>
      <c r="N1373" s="2">
        <f>K1373-95</f>
        <v>-3</v>
      </c>
      <c r="O1373" s="2">
        <v>3</v>
      </c>
      <c r="U1373" s="2">
        <v>0</v>
      </c>
      <c r="Y1373" s="5" t="e">
        <f t="shared" si="105"/>
        <v>#DIV/0!</v>
      </c>
      <c r="AB1373" s="5" t="e">
        <f t="shared" si="106"/>
        <v>#DIV/0!</v>
      </c>
      <c r="AC1373" s="4" t="e">
        <f t="shared" si="107"/>
        <v>#DIV/0!</v>
      </c>
      <c r="AE1373" s="2" t="e">
        <f t="shared" si="108"/>
        <v>#DIV/0!</v>
      </c>
      <c r="AG1373" s="2" t="e">
        <f t="shared" si="109"/>
        <v>#DIV/0!</v>
      </c>
    </row>
    <row r="1374" spans="1:41" s="2" customFormat="1" x14ac:dyDescent="0.25">
      <c r="A1374" s="1" t="s">
        <v>50</v>
      </c>
      <c r="B1374" s="3">
        <v>275</v>
      </c>
      <c r="C1374" s="4">
        <v>7</v>
      </c>
      <c r="D1374" s="4" t="s">
        <v>53</v>
      </c>
      <c r="E1374" s="2" t="s">
        <v>38</v>
      </c>
      <c r="F1374" s="2" t="s">
        <v>37</v>
      </c>
      <c r="G1374" s="2" t="s">
        <v>51</v>
      </c>
      <c r="H1374" s="2">
        <v>2013</v>
      </c>
      <c r="I1374" s="21" t="s">
        <v>97</v>
      </c>
      <c r="J1374" s="4"/>
      <c r="Y1374" s="5" t="e">
        <f t="shared" si="105"/>
        <v>#DIV/0!</v>
      </c>
      <c r="AB1374" s="5" t="e">
        <f t="shared" si="106"/>
        <v>#DIV/0!</v>
      </c>
      <c r="AC1374" s="4" t="e">
        <f t="shared" si="107"/>
        <v>#DIV/0!</v>
      </c>
      <c r="AE1374" s="2" t="e">
        <f t="shared" si="108"/>
        <v>#DIV/0!</v>
      </c>
      <c r="AG1374" s="2" t="e">
        <f t="shared" si="109"/>
        <v>#DIV/0!</v>
      </c>
      <c r="AH1374" s="12"/>
    </row>
    <row r="1375" spans="1:41" s="2" customFormat="1" x14ac:dyDescent="0.25">
      <c r="A1375" s="1" t="s">
        <v>50</v>
      </c>
      <c r="B1375" s="3">
        <v>275</v>
      </c>
      <c r="C1375" s="4">
        <v>7</v>
      </c>
      <c r="D1375" s="4" t="s">
        <v>53</v>
      </c>
      <c r="E1375" s="2" t="s">
        <v>38</v>
      </c>
      <c r="F1375" s="2" t="s">
        <v>37</v>
      </c>
      <c r="G1375" s="2" t="s">
        <v>51</v>
      </c>
      <c r="H1375" s="2">
        <v>2014</v>
      </c>
      <c r="I1375" s="21" t="s">
        <v>97</v>
      </c>
      <c r="J1375" s="4"/>
      <c r="Y1375" s="5" t="e">
        <f t="shared" si="105"/>
        <v>#DIV/0!</v>
      </c>
      <c r="AB1375" s="5" t="e">
        <f t="shared" si="106"/>
        <v>#DIV/0!</v>
      </c>
      <c r="AC1375" s="4" t="e">
        <f t="shared" si="107"/>
        <v>#DIV/0!</v>
      </c>
      <c r="AE1375" s="2" t="e">
        <f t="shared" si="108"/>
        <v>#DIV/0!</v>
      </c>
      <c r="AG1375" s="2" t="e">
        <f t="shared" si="109"/>
        <v>#DIV/0!</v>
      </c>
    </row>
    <row r="1376" spans="1:41" s="2" customFormat="1" x14ac:dyDescent="0.25">
      <c r="A1376" s="1" t="s">
        <v>50</v>
      </c>
      <c r="B1376" s="3">
        <v>275</v>
      </c>
      <c r="C1376" s="4">
        <v>7</v>
      </c>
      <c r="D1376" s="4" t="s">
        <v>53</v>
      </c>
      <c r="E1376" s="2" t="s">
        <v>38</v>
      </c>
      <c r="F1376" s="2" t="s">
        <v>37</v>
      </c>
      <c r="G1376" s="2" t="s">
        <v>51</v>
      </c>
      <c r="H1376" s="2">
        <v>2015</v>
      </c>
      <c r="I1376" s="21" t="s">
        <v>97</v>
      </c>
      <c r="J1376" s="4"/>
      <c r="Y1376" s="5" t="e">
        <f t="shared" si="105"/>
        <v>#DIV/0!</v>
      </c>
      <c r="AB1376" s="5" t="e">
        <f t="shared" si="106"/>
        <v>#DIV/0!</v>
      </c>
      <c r="AC1376" s="4" t="e">
        <f t="shared" si="107"/>
        <v>#DIV/0!</v>
      </c>
      <c r="AE1376" s="2" t="e">
        <f t="shared" si="108"/>
        <v>#DIV/0!</v>
      </c>
      <c r="AG1376" s="2" t="e">
        <f t="shared" si="109"/>
        <v>#DIV/0!</v>
      </c>
    </row>
    <row r="1377" spans="1:41" s="31" customFormat="1" x14ac:dyDescent="0.25">
      <c r="A1377" s="29" t="s">
        <v>50</v>
      </c>
      <c r="B1377" s="26">
        <v>276</v>
      </c>
      <c r="C1377" s="4">
        <v>7</v>
      </c>
      <c r="D1377" s="30" t="s">
        <v>53</v>
      </c>
      <c r="E1377" s="31" t="s">
        <v>38</v>
      </c>
      <c r="F1377" s="31" t="s">
        <v>37</v>
      </c>
      <c r="G1377" s="2" t="s">
        <v>51</v>
      </c>
      <c r="H1377" s="31">
        <v>2011</v>
      </c>
      <c r="I1377" s="21" t="s">
        <v>84</v>
      </c>
      <c r="J1377" s="30"/>
      <c r="Y1377" s="32" t="e">
        <f t="shared" si="105"/>
        <v>#DIV/0!</v>
      </c>
      <c r="AB1377" s="32" t="e">
        <f t="shared" si="106"/>
        <v>#DIV/0!</v>
      </c>
      <c r="AC1377" s="30" t="e">
        <f t="shared" si="107"/>
        <v>#DIV/0!</v>
      </c>
      <c r="AE1377" s="31" t="e">
        <f t="shared" si="108"/>
        <v>#DIV/0!</v>
      </c>
      <c r="AG1377" s="31" t="e">
        <f t="shared" si="109"/>
        <v>#DIV/0!</v>
      </c>
    </row>
    <row r="1378" spans="1:41" s="2" customFormat="1" x14ac:dyDescent="0.25">
      <c r="A1378" s="1" t="s">
        <v>50</v>
      </c>
      <c r="B1378" s="3">
        <v>276</v>
      </c>
      <c r="C1378" s="4">
        <v>7</v>
      </c>
      <c r="D1378" s="4" t="s">
        <v>53</v>
      </c>
      <c r="E1378" s="2" t="s">
        <v>38</v>
      </c>
      <c r="F1378" s="2" t="s">
        <v>37</v>
      </c>
      <c r="G1378" s="2" t="s">
        <v>51</v>
      </c>
      <c r="H1378" s="2">
        <v>2012</v>
      </c>
      <c r="I1378" s="21" t="s">
        <v>84</v>
      </c>
      <c r="J1378" s="4"/>
      <c r="Y1378" s="5" t="e">
        <f t="shared" si="105"/>
        <v>#DIV/0!</v>
      </c>
      <c r="AB1378" s="5" t="e">
        <f t="shared" si="106"/>
        <v>#DIV/0!</v>
      </c>
      <c r="AC1378" s="4" t="e">
        <f t="shared" si="107"/>
        <v>#DIV/0!</v>
      </c>
      <c r="AE1378" s="2" t="e">
        <f t="shared" si="108"/>
        <v>#DIV/0!</v>
      </c>
      <c r="AG1378" s="2" t="e">
        <f t="shared" si="109"/>
        <v>#DIV/0!</v>
      </c>
    </row>
    <row r="1379" spans="1:41" s="2" customFormat="1" x14ac:dyDescent="0.25">
      <c r="A1379" s="1" t="s">
        <v>50</v>
      </c>
      <c r="B1379" s="3">
        <v>276</v>
      </c>
      <c r="C1379" s="4">
        <v>7</v>
      </c>
      <c r="D1379" s="4" t="s">
        <v>53</v>
      </c>
      <c r="E1379" s="2" t="s">
        <v>38</v>
      </c>
      <c r="F1379" s="2" t="s">
        <v>37</v>
      </c>
      <c r="G1379" s="2" t="s">
        <v>51</v>
      </c>
      <c r="H1379" s="2">
        <v>2013</v>
      </c>
      <c r="I1379" s="21" t="s">
        <v>84</v>
      </c>
      <c r="J1379" s="4"/>
      <c r="Y1379" s="5" t="e">
        <f t="shared" si="105"/>
        <v>#DIV/0!</v>
      </c>
      <c r="AB1379" s="5" t="e">
        <f t="shared" si="106"/>
        <v>#DIV/0!</v>
      </c>
      <c r="AC1379" s="4" t="e">
        <f t="shared" si="107"/>
        <v>#DIV/0!</v>
      </c>
      <c r="AE1379" s="2" t="e">
        <f t="shared" si="108"/>
        <v>#DIV/0!</v>
      </c>
      <c r="AG1379" s="2" t="e">
        <f t="shared" si="109"/>
        <v>#DIV/0!</v>
      </c>
      <c r="AH1379" s="12"/>
    </row>
    <row r="1380" spans="1:41" s="2" customFormat="1" x14ac:dyDescent="0.25">
      <c r="A1380" s="1" t="s">
        <v>50</v>
      </c>
      <c r="B1380" s="3">
        <v>276</v>
      </c>
      <c r="C1380" s="4">
        <v>7</v>
      </c>
      <c r="D1380" s="4" t="s">
        <v>53</v>
      </c>
      <c r="E1380" s="2" t="s">
        <v>38</v>
      </c>
      <c r="F1380" s="2" t="s">
        <v>37</v>
      </c>
      <c r="G1380" s="2" t="s">
        <v>51</v>
      </c>
      <c r="H1380" s="2">
        <v>2014</v>
      </c>
      <c r="I1380" s="21" t="s">
        <v>84</v>
      </c>
      <c r="J1380" s="4"/>
      <c r="Y1380" s="5" t="e">
        <f t="shared" si="105"/>
        <v>#DIV/0!</v>
      </c>
      <c r="AB1380" s="5" t="e">
        <f t="shared" si="106"/>
        <v>#DIV/0!</v>
      </c>
      <c r="AC1380" s="4" t="e">
        <f t="shared" si="107"/>
        <v>#DIV/0!</v>
      </c>
      <c r="AE1380" s="2" t="e">
        <f t="shared" si="108"/>
        <v>#DIV/0!</v>
      </c>
      <c r="AG1380" s="2" t="e">
        <f t="shared" si="109"/>
        <v>#DIV/0!</v>
      </c>
    </row>
    <row r="1381" spans="1:41" s="2" customFormat="1" x14ac:dyDescent="0.25">
      <c r="A1381" s="1" t="s">
        <v>50</v>
      </c>
      <c r="B1381" s="3">
        <v>276</v>
      </c>
      <c r="C1381" s="4">
        <v>7</v>
      </c>
      <c r="D1381" s="4" t="s">
        <v>53</v>
      </c>
      <c r="E1381" s="2" t="s">
        <v>38</v>
      </c>
      <c r="F1381" s="2" t="s">
        <v>37</v>
      </c>
      <c r="G1381" s="2" t="s">
        <v>51</v>
      </c>
      <c r="H1381" s="2">
        <v>2015</v>
      </c>
      <c r="I1381" s="21" t="s">
        <v>84</v>
      </c>
      <c r="J1381" s="4"/>
      <c r="Y1381" s="5" t="e">
        <f t="shared" si="105"/>
        <v>#DIV/0!</v>
      </c>
      <c r="AB1381" s="5" t="e">
        <f t="shared" si="106"/>
        <v>#DIV/0!</v>
      </c>
      <c r="AC1381" s="4" t="e">
        <f t="shared" si="107"/>
        <v>#DIV/0!</v>
      </c>
      <c r="AE1381" s="2" t="e">
        <f t="shared" si="108"/>
        <v>#DIV/0!</v>
      </c>
      <c r="AG1381" s="2" t="e">
        <f t="shared" si="109"/>
        <v>#DIV/0!</v>
      </c>
    </row>
    <row r="1382" spans="1:41" s="31" customFormat="1" x14ac:dyDescent="0.25">
      <c r="A1382" s="29" t="s">
        <v>50</v>
      </c>
      <c r="B1382" s="26">
        <v>277</v>
      </c>
      <c r="C1382" s="4">
        <v>7</v>
      </c>
      <c r="D1382" s="30" t="s">
        <v>53</v>
      </c>
      <c r="E1382" s="31" t="s">
        <v>38</v>
      </c>
      <c r="F1382" s="31" t="s">
        <v>37</v>
      </c>
      <c r="G1382" s="2" t="s">
        <v>51</v>
      </c>
      <c r="H1382" s="31">
        <v>2011</v>
      </c>
      <c r="I1382" s="21" t="s">
        <v>84</v>
      </c>
      <c r="J1382" s="30"/>
      <c r="Y1382" s="32" t="e">
        <f t="shared" si="105"/>
        <v>#DIV/0!</v>
      </c>
      <c r="AB1382" s="32" t="e">
        <f t="shared" si="106"/>
        <v>#DIV/0!</v>
      </c>
      <c r="AC1382" s="30" t="e">
        <f t="shared" si="107"/>
        <v>#DIV/0!</v>
      </c>
      <c r="AE1382" s="31" t="e">
        <f t="shared" si="108"/>
        <v>#DIV/0!</v>
      </c>
      <c r="AG1382" s="31" t="e">
        <f t="shared" si="109"/>
        <v>#DIV/0!</v>
      </c>
    </row>
    <row r="1383" spans="1:41" s="2" customFormat="1" x14ac:dyDescent="0.25">
      <c r="A1383" s="1" t="s">
        <v>50</v>
      </c>
      <c r="B1383" s="3">
        <v>277</v>
      </c>
      <c r="C1383" s="4">
        <v>7</v>
      </c>
      <c r="D1383" s="4" t="s">
        <v>53</v>
      </c>
      <c r="E1383" s="2" t="s">
        <v>38</v>
      </c>
      <c r="F1383" s="2" t="s">
        <v>37</v>
      </c>
      <c r="G1383" s="2" t="s">
        <v>51</v>
      </c>
      <c r="H1383" s="2">
        <v>2012</v>
      </c>
      <c r="I1383" s="21" t="s">
        <v>84</v>
      </c>
      <c r="J1383" s="4"/>
      <c r="Y1383" s="5" t="e">
        <f t="shared" si="105"/>
        <v>#DIV/0!</v>
      </c>
      <c r="AB1383" s="5" t="e">
        <f t="shared" si="106"/>
        <v>#DIV/0!</v>
      </c>
      <c r="AC1383" s="4" t="e">
        <f t="shared" si="107"/>
        <v>#DIV/0!</v>
      </c>
      <c r="AE1383" s="2" t="e">
        <f t="shared" si="108"/>
        <v>#DIV/0!</v>
      </c>
      <c r="AG1383" s="2" t="e">
        <f t="shared" si="109"/>
        <v>#DIV/0!</v>
      </c>
    </row>
    <row r="1384" spans="1:41" s="2" customFormat="1" x14ac:dyDescent="0.25">
      <c r="A1384" s="1" t="s">
        <v>50</v>
      </c>
      <c r="B1384" s="3">
        <v>277</v>
      </c>
      <c r="C1384" s="4">
        <v>7</v>
      </c>
      <c r="D1384" s="4" t="s">
        <v>53</v>
      </c>
      <c r="E1384" s="2" t="s">
        <v>38</v>
      </c>
      <c r="F1384" s="2" t="s">
        <v>37</v>
      </c>
      <c r="G1384" s="2" t="s">
        <v>51</v>
      </c>
      <c r="H1384" s="2">
        <v>2013</v>
      </c>
      <c r="I1384" s="21" t="s">
        <v>84</v>
      </c>
      <c r="J1384" s="4"/>
      <c r="Y1384" s="5" t="e">
        <f t="shared" si="105"/>
        <v>#DIV/0!</v>
      </c>
      <c r="AB1384" s="5" t="e">
        <f t="shared" si="106"/>
        <v>#DIV/0!</v>
      </c>
      <c r="AC1384" s="4" t="e">
        <f t="shared" si="107"/>
        <v>#DIV/0!</v>
      </c>
      <c r="AE1384" s="2" t="e">
        <f t="shared" si="108"/>
        <v>#DIV/0!</v>
      </c>
      <c r="AG1384" s="2" t="e">
        <f t="shared" si="109"/>
        <v>#DIV/0!</v>
      </c>
      <c r="AH1384" s="12"/>
    </row>
    <row r="1385" spans="1:41" s="2" customFormat="1" x14ac:dyDescent="0.25">
      <c r="A1385" s="1" t="s">
        <v>50</v>
      </c>
      <c r="B1385" s="3">
        <v>277</v>
      </c>
      <c r="C1385" s="4">
        <v>7</v>
      </c>
      <c r="D1385" s="4" t="s">
        <v>53</v>
      </c>
      <c r="E1385" s="2" t="s">
        <v>38</v>
      </c>
      <c r="F1385" s="2" t="s">
        <v>37</v>
      </c>
      <c r="G1385" s="2" t="s">
        <v>51</v>
      </c>
      <c r="H1385" s="2">
        <v>2014</v>
      </c>
      <c r="I1385" s="21" t="s">
        <v>84</v>
      </c>
      <c r="J1385" s="4"/>
      <c r="Y1385" s="5" t="e">
        <f t="shared" si="105"/>
        <v>#DIV/0!</v>
      </c>
      <c r="AB1385" s="5" t="e">
        <f t="shared" si="106"/>
        <v>#DIV/0!</v>
      </c>
      <c r="AC1385" s="4" t="e">
        <f t="shared" si="107"/>
        <v>#DIV/0!</v>
      </c>
      <c r="AE1385" s="2" t="e">
        <f t="shared" si="108"/>
        <v>#DIV/0!</v>
      </c>
      <c r="AG1385" s="2" t="e">
        <f t="shared" si="109"/>
        <v>#DIV/0!</v>
      </c>
    </row>
    <row r="1386" spans="1:41" s="2" customFormat="1" x14ac:dyDescent="0.25">
      <c r="A1386" s="1" t="s">
        <v>50</v>
      </c>
      <c r="B1386" s="3">
        <v>277</v>
      </c>
      <c r="C1386" s="4">
        <v>7</v>
      </c>
      <c r="D1386" s="4" t="s">
        <v>53</v>
      </c>
      <c r="E1386" s="2" t="s">
        <v>38</v>
      </c>
      <c r="F1386" s="2" t="s">
        <v>37</v>
      </c>
      <c r="G1386" s="2" t="s">
        <v>51</v>
      </c>
      <c r="H1386" s="2">
        <v>2015</v>
      </c>
      <c r="I1386" s="21" t="s">
        <v>84</v>
      </c>
      <c r="J1386" s="4"/>
      <c r="Y1386" s="5" t="e">
        <f t="shared" si="105"/>
        <v>#DIV/0!</v>
      </c>
      <c r="AB1386" s="5" t="e">
        <f t="shared" si="106"/>
        <v>#DIV/0!</v>
      </c>
      <c r="AC1386" s="4" t="e">
        <f t="shared" si="107"/>
        <v>#DIV/0!</v>
      </c>
      <c r="AE1386" s="2" t="e">
        <f t="shared" si="108"/>
        <v>#DIV/0!</v>
      </c>
      <c r="AG1386" s="2" t="e">
        <f t="shared" si="109"/>
        <v>#DIV/0!</v>
      </c>
    </row>
    <row r="1387" spans="1:41" s="31" customFormat="1" x14ac:dyDescent="0.25">
      <c r="A1387" s="29" t="s">
        <v>50</v>
      </c>
      <c r="B1387" s="26">
        <v>278</v>
      </c>
      <c r="C1387" s="4">
        <v>7</v>
      </c>
      <c r="D1387" s="30" t="s">
        <v>53</v>
      </c>
      <c r="E1387" s="31" t="s">
        <v>38</v>
      </c>
      <c r="F1387" s="31" t="s">
        <v>37</v>
      </c>
      <c r="G1387" s="2" t="s">
        <v>51</v>
      </c>
      <c r="H1387" s="31">
        <v>2011</v>
      </c>
      <c r="I1387" s="21" t="s">
        <v>97</v>
      </c>
      <c r="J1387" s="30">
        <v>2</v>
      </c>
      <c r="K1387" s="31">
        <v>80</v>
      </c>
      <c r="L1387" s="31">
        <f>K1387-53</f>
        <v>27</v>
      </c>
      <c r="M1387" s="31">
        <f>K1387-70</f>
        <v>10</v>
      </c>
      <c r="N1387" s="31">
        <f>K1387-85</f>
        <v>-5</v>
      </c>
      <c r="O1387" s="31">
        <v>1</v>
      </c>
      <c r="U1387" s="31">
        <v>0</v>
      </c>
      <c r="Y1387" s="32" t="e">
        <f t="shared" si="105"/>
        <v>#DIV/0!</v>
      </c>
      <c r="AB1387" s="32" t="e">
        <f t="shared" si="106"/>
        <v>#DIV/0!</v>
      </c>
      <c r="AC1387" s="30" t="e">
        <f t="shared" si="107"/>
        <v>#DIV/0!</v>
      </c>
      <c r="AE1387" s="31" t="e">
        <f t="shared" si="108"/>
        <v>#DIV/0!</v>
      </c>
      <c r="AG1387" s="31" t="e">
        <f t="shared" si="109"/>
        <v>#DIV/0!</v>
      </c>
      <c r="AH1387" s="33"/>
      <c r="AO1387" s="31">
        <v>3</v>
      </c>
    </row>
    <row r="1388" spans="1:41" s="2" customFormat="1" x14ac:dyDescent="0.25">
      <c r="A1388" s="1" t="s">
        <v>50</v>
      </c>
      <c r="B1388" s="3">
        <v>278</v>
      </c>
      <c r="C1388" s="4">
        <v>7</v>
      </c>
      <c r="D1388" s="4" t="s">
        <v>53</v>
      </c>
      <c r="E1388" s="2" t="s">
        <v>38</v>
      </c>
      <c r="F1388" s="2" t="s">
        <v>37</v>
      </c>
      <c r="G1388" s="2" t="s">
        <v>51</v>
      </c>
      <c r="H1388" s="2">
        <v>2012</v>
      </c>
      <c r="I1388" s="21" t="s">
        <v>97</v>
      </c>
      <c r="J1388" s="4"/>
      <c r="K1388" s="2">
        <v>88</v>
      </c>
      <c r="L1388" s="2">
        <f>K1388-67</f>
        <v>21</v>
      </c>
      <c r="M1388" s="2">
        <f>K1388-78</f>
        <v>10</v>
      </c>
      <c r="N1388" s="2">
        <f>K1388-95</f>
        <v>-7</v>
      </c>
      <c r="O1388" s="2">
        <v>2</v>
      </c>
      <c r="U1388" s="2">
        <v>0</v>
      </c>
      <c r="Y1388" s="5" t="e">
        <f t="shared" si="105"/>
        <v>#DIV/0!</v>
      </c>
      <c r="AB1388" s="5" t="e">
        <f t="shared" si="106"/>
        <v>#DIV/0!</v>
      </c>
      <c r="AC1388" s="4" t="e">
        <f t="shared" si="107"/>
        <v>#DIV/0!</v>
      </c>
      <c r="AE1388" s="2" t="e">
        <f t="shared" si="108"/>
        <v>#DIV/0!</v>
      </c>
      <c r="AG1388" s="2" t="e">
        <f t="shared" si="109"/>
        <v>#DIV/0!</v>
      </c>
    </row>
    <row r="1389" spans="1:41" s="2" customFormat="1" x14ac:dyDescent="0.25">
      <c r="A1389" s="1" t="s">
        <v>50</v>
      </c>
      <c r="B1389" s="3">
        <v>278</v>
      </c>
      <c r="C1389" s="4">
        <v>7</v>
      </c>
      <c r="D1389" s="4" t="s">
        <v>53</v>
      </c>
      <c r="E1389" s="2" t="s">
        <v>38</v>
      </c>
      <c r="F1389" s="2" t="s">
        <v>37</v>
      </c>
      <c r="G1389" s="2" t="s">
        <v>51</v>
      </c>
      <c r="H1389" s="2">
        <v>2013</v>
      </c>
      <c r="I1389" s="21" t="s">
        <v>97</v>
      </c>
      <c r="J1389" s="4"/>
      <c r="Y1389" s="5" t="e">
        <f t="shared" ref="Y1389:Y1452" si="110">(X1389+(AB1389*AD1389))/W1389</f>
        <v>#DIV/0!</v>
      </c>
      <c r="AB1389" s="5" t="e">
        <f t="shared" ref="AB1389:AB1452" si="111">AA1389/(W1389-AD1389)</f>
        <v>#DIV/0!</v>
      </c>
      <c r="AC1389" s="4" t="e">
        <f t="shared" ref="AC1389:AC1452" si="112">AB1389*100/Y1389</f>
        <v>#DIV/0!</v>
      </c>
      <c r="AE1389" s="2" t="e">
        <f t="shared" ref="AE1389:AE1452" si="113">AD1389*100/W1389</f>
        <v>#DIV/0!</v>
      </c>
      <c r="AG1389" s="2" t="e">
        <f t="shared" ref="AG1389:AG1452" si="114">AF1389*100/W1389</f>
        <v>#DIV/0!</v>
      </c>
      <c r="AH1389" s="12"/>
    </row>
    <row r="1390" spans="1:41" s="2" customFormat="1" x14ac:dyDescent="0.25">
      <c r="A1390" s="1" t="s">
        <v>50</v>
      </c>
      <c r="B1390" s="3">
        <v>278</v>
      </c>
      <c r="C1390" s="4">
        <v>7</v>
      </c>
      <c r="D1390" s="4" t="s">
        <v>53</v>
      </c>
      <c r="E1390" s="2" t="s">
        <v>38</v>
      </c>
      <c r="F1390" s="2" t="s">
        <v>37</v>
      </c>
      <c r="G1390" s="2" t="s">
        <v>51</v>
      </c>
      <c r="H1390" s="2">
        <v>2014</v>
      </c>
      <c r="I1390" s="21" t="s">
        <v>97</v>
      </c>
      <c r="J1390" s="4"/>
      <c r="Y1390" s="5" t="e">
        <f t="shared" si="110"/>
        <v>#DIV/0!</v>
      </c>
      <c r="AB1390" s="5" t="e">
        <f t="shared" si="111"/>
        <v>#DIV/0!</v>
      </c>
      <c r="AC1390" s="4" t="e">
        <f t="shared" si="112"/>
        <v>#DIV/0!</v>
      </c>
      <c r="AE1390" s="2" t="e">
        <f t="shared" si="113"/>
        <v>#DIV/0!</v>
      </c>
      <c r="AG1390" s="2" t="e">
        <f t="shared" si="114"/>
        <v>#DIV/0!</v>
      </c>
    </row>
    <row r="1391" spans="1:41" s="2" customFormat="1" x14ac:dyDescent="0.25">
      <c r="A1391" s="1" t="s">
        <v>50</v>
      </c>
      <c r="B1391" s="3">
        <v>278</v>
      </c>
      <c r="C1391" s="4">
        <v>7</v>
      </c>
      <c r="D1391" s="4" t="s">
        <v>53</v>
      </c>
      <c r="E1391" s="2" t="s">
        <v>38</v>
      </c>
      <c r="F1391" s="2" t="s">
        <v>37</v>
      </c>
      <c r="G1391" s="2" t="s">
        <v>51</v>
      </c>
      <c r="H1391" s="2">
        <v>2015</v>
      </c>
      <c r="I1391" s="21" t="s">
        <v>97</v>
      </c>
      <c r="J1391" s="4"/>
      <c r="Y1391" s="5" t="e">
        <f t="shared" si="110"/>
        <v>#DIV/0!</v>
      </c>
      <c r="AB1391" s="5" t="e">
        <f t="shared" si="111"/>
        <v>#DIV/0!</v>
      </c>
      <c r="AC1391" s="4" t="e">
        <f t="shared" si="112"/>
        <v>#DIV/0!</v>
      </c>
      <c r="AE1391" s="2" t="e">
        <f t="shared" si="113"/>
        <v>#DIV/0!</v>
      </c>
      <c r="AG1391" s="2" t="e">
        <f t="shared" si="114"/>
        <v>#DIV/0!</v>
      </c>
    </row>
    <row r="1392" spans="1:41" s="31" customFormat="1" x14ac:dyDescent="0.25">
      <c r="A1392" s="29" t="s">
        <v>50</v>
      </c>
      <c r="B1392" s="26">
        <v>279</v>
      </c>
      <c r="C1392" s="4">
        <v>7</v>
      </c>
      <c r="D1392" s="30" t="s">
        <v>53</v>
      </c>
      <c r="E1392" s="31" t="s">
        <v>38</v>
      </c>
      <c r="F1392" s="31" t="s">
        <v>37</v>
      </c>
      <c r="G1392" s="2" t="s">
        <v>51</v>
      </c>
      <c r="H1392" s="31">
        <v>2011</v>
      </c>
      <c r="I1392" s="21" t="s">
        <v>84</v>
      </c>
      <c r="J1392" s="30"/>
      <c r="Y1392" s="32" t="e">
        <f t="shared" si="110"/>
        <v>#DIV/0!</v>
      </c>
      <c r="AB1392" s="32" t="e">
        <f t="shared" si="111"/>
        <v>#DIV/0!</v>
      </c>
      <c r="AC1392" s="30" t="e">
        <f t="shared" si="112"/>
        <v>#DIV/0!</v>
      </c>
      <c r="AE1392" s="31" t="e">
        <f t="shared" si="113"/>
        <v>#DIV/0!</v>
      </c>
      <c r="AG1392" s="31" t="e">
        <f t="shared" si="114"/>
        <v>#DIV/0!</v>
      </c>
    </row>
    <row r="1393" spans="1:34" s="2" customFormat="1" x14ac:dyDescent="0.25">
      <c r="A1393" s="1" t="s">
        <v>50</v>
      </c>
      <c r="B1393" s="3">
        <v>279</v>
      </c>
      <c r="C1393" s="4">
        <v>7</v>
      </c>
      <c r="D1393" s="4" t="s">
        <v>53</v>
      </c>
      <c r="E1393" s="2" t="s">
        <v>38</v>
      </c>
      <c r="F1393" s="2" t="s">
        <v>37</v>
      </c>
      <c r="G1393" s="2" t="s">
        <v>51</v>
      </c>
      <c r="H1393" s="2">
        <v>2012</v>
      </c>
      <c r="I1393" s="21" t="s">
        <v>84</v>
      </c>
      <c r="J1393" s="4"/>
      <c r="Y1393" s="5" t="e">
        <f t="shared" si="110"/>
        <v>#DIV/0!</v>
      </c>
      <c r="AB1393" s="5" t="e">
        <f t="shared" si="111"/>
        <v>#DIV/0!</v>
      </c>
      <c r="AC1393" s="4" t="e">
        <f t="shared" si="112"/>
        <v>#DIV/0!</v>
      </c>
      <c r="AE1393" s="2" t="e">
        <f t="shared" si="113"/>
        <v>#DIV/0!</v>
      </c>
      <c r="AG1393" s="2" t="e">
        <f t="shared" si="114"/>
        <v>#DIV/0!</v>
      </c>
    </row>
    <row r="1394" spans="1:34" s="2" customFormat="1" x14ac:dyDescent="0.25">
      <c r="A1394" s="1" t="s">
        <v>50</v>
      </c>
      <c r="B1394" s="3">
        <v>279</v>
      </c>
      <c r="C1394" s="4">
        <v>7</v>
      </c>
      <c r="D1394" s="4" t="s">
        <v>53</v>
      </c>
      <c r="E1394" s="2" t="s">
        <v>38</v>
      </c>
      <c r="F1394" s="2" t="s">
        <v>37</v>
      </c>
      <c r="G1394" s="2" t="s">
        <v>51</v>
      </c>
      <c r="H1394" s="2">
        <v>2013</v>
      </c>
      <c r="I1394" s="21" t="s">
        <v>84</v>
      </c>
      <c r="J1394" s="4"/>
      <c r="Y1394" s="5" t="e">
        <f t="shared" si="110"/>
        <v>#DIV/0!</v>
      </c>
      <c r="AB1394" s="5" t="e">
        <f t="shared" si="111"/>
        <v>#DIV/0!</v>
      </c>
      <c r="AC1394" s="4" t="e">
        <f t="shared" si="112"/>
        <v>#DIV/0!</v>
      </c>
      <c r="AE1394" s="2" t="e">
        <f t="shared" si="113"/>
        <v>#DIV/0!</v>
      </c>
      <c r="AG1394" s="2" t="e">
        <f t="shared" si="114"/>
        <v>#DIV/0!</v>
      </c>
      <c r="AH1394" s="12"/>
    </row>
    <row r="1395" spans="1:34" s="2" customFormat="1" x14ac:dyDescent="0.25">
      <c r="A1395" s="1" t="s">
        <v>50</v>
      </c>
      <c r="B1395" s="3">
        <v>279</v>
      </c>
      <c r="C1395" s="4">
        <v>7</v>
      </c>
      <c r="D1395" s="4" t="s">
        <v>53</v>
      </c>
      <c r="E1395" s="2" t="s">
        <v>38</v>
      </c>
      <c r="F1395" s="2" t="s">
        <v>37</v>
      </c>
      <c r="G1395" s="2" t="s">
        <v>51</v>
      </c>
      <c r="H1395" s="2">
        <v>2014</v>
      </c>
      <c r="I1395" s="21" t="s">
        <v>84</v>
      </c>
      <c r="J1395" s="4"/>
      <c r="Y1395" s="5" t="e">
        <f t="shared" si="110"/>
        <v>#DIV/0!</v>
      </c>
      <c r="AB1395" s="5" t="e">
        <f t="shared" si="111"/>
        <v>#DIV/0!</v>
      </c>
      <c r="AC1395" s="4" t="e">
        <f t="shared" si="112"/>
        <v>#DIV/0!</v>
      </c>
      <c r="AE1395" s="2" t="e">
        <f t="shared" si="113"/>
        <v>#DIV/0!</v>
      </c>
      <c r="AG1395" s="2" t="e">
        <f t="shared" si="114"/>
        <v>#DIV/0!</v>
      </c>
    </row>
    <row r="1396" spans="1:34" s="2" customFormat="1" x14ac:dyDescent="0.25">
      <c r="A1396" s="1" t="s">
        <v>50</v>
      </c>
      <c r="B1396" s="3">
        <v>279</v>
      </c>
      <c r="C1396" s="4">
        <v>7</v>
      </c>
      <c r="D1396" s="4" t="s">
        <v>53</v>
      </c>
      <c r="E1396" s="2" t="s">
        <v>38</v>
      </c>
      <c r="F1396" s="2" t="s">
        <v>37</v>
      </c>
      <c r="G1396" s="2" t="s">
        <v>51</v>
      </c>
      <c r="H1396" s="2">
        <v>2015</v>
      </c>
      <c r="I1396" s="21" t="s">
        <v>84</v>
      </c>
      <c r="J1396" s="4"/>
      <c r="Y1396" s="5" t="e">
        <f t="shared" si="110"/>
        <v>#DIV/0!</v>
      </c>
      <c r="AB1396" s="5" t="e">
        <f t="shared" si="111"/>
        <v>#DIV/0!</v>
      </c>
      <c r="AC1396" s="4" t="e">
        <f t="shared" si="112"/>
        <v>#DIV/0!</v>
      </c>
      <c r="AE1396" s="2" t="e">
        <f t="shared" si="113"/>
        <v>#DIV/0!</v>
      </c>
      <c r="AG1396" s="2" t="e">
        <f t="shared" si="114"/>
        <v>#DIV/0!</v>
      </c>
    </row>
    <row r="1397" spans="1:34" s="31" customFormat="1" x14ac:dyDescent="0.25">
      <c r="A1397" s="29" t="s">
        <v>50</v>
      </c>
      <c r="B1397" s="26">
        <v>280</v>
      </c>
      <c r="C1397" s="4">
        <v>7</v>
      </c>
      <c r="D1397" s="30" t="s">
        <v>53</v>
      </c>
      <c r="E1397" s="31" t="s">
        <v>38</v>
      </c>
      <c r="F1397" s="31" t="s">
        <v>37</v>
      </c>
      <c r="G1397" s="2" t="s">
        <v>51</v>
      </c>
      <c r="H1397" s="31">
        <v>2011</v>
      </c>
      <c r="I1397" s="21" t="s">
        <v>84</v>
      </c>
      <c r="J1397" s="30"/>
      <c r="Y1397" s="32" t="e">
        <f t="shared" si="110"/>
        <v>#DIV/0!</v>
      </c>
      <c r="AB1397" s="32" t="e">
        <f t="shared" si="111"/>
        <v>#DIV/0!</v>
      </c>
      <c r="AC1397" s="30" t="e">
        <f t="shared" si="112"/>
        <v>#DIV/0!</v>
      </c>
      <c r="AE1397" s="31" t="e">
        <f t="shared" si="113"/>
        <v>#DIV/0!</v>
      </c>
      <c r="AG1397" s="31" t="e">
        <f t="shared" si="114"/>
        <v>#DIV/0!</v>
      </c>
    </row>
    <row r="1398" spans="1:34" s="2" customFormat="1" x14ac:dyDescent="0.25">
      <c r="A1398" s="1" t="s">
        <v>50</v>
      </c>
      <c r="B1398" s="3">
        <v>280</v>
      </c>
      <c r="C1398" s="4">
        <v>7</v>
      </c>
      <c r="D1398" s="4" t="s">
        <v>53</v>
      </c>
      <c r="E1398" s="2" t="s">
        <v>38</v>
      </c>
      <c r="F1398" s="2" t="s">
        <v>37</v>
      </c>
      <c r="G1398" s="2" t="s">
        <v>51</v>
      </c>
      <c r="H1398" s="2">
        <v>2012</v>
      </c>
      <c r="I1398" s="21" t="s">
        <v>84</v>
      </c>
      <c r="J1398" s="4"/>
      <c r="Y1398" s="5" t="e">
        <f t="shared" si="110"/>
        <v>#DIV/0!</v>
      </c>
      <c r="AB1398" s="5" t="e">
        <f t="shared" si="111"/>
        <v>#DIV/0!</v>
      </c>
      <c r="AC1398" s="4" t="e">
        <f t="shared" si="112"/>
        <v>#DIV/0!</v>
      </c>
      <c r="AE1398" s="2" t="e">
        <f t="shared" si="113"/>
        <v>#DIV/0!</v>
      </c>
      <c r="AG1398" s="2" t="e">
        <f t="shared" si="114"/>
        <v>#DIV/0!</v>
      </c>
    </row>
    <row r="1399" spans="1:34" s="2" customFormat="1" x14ac:dyDescent="0.25">
      <c r="A1399" s="1" t="s">
        <v>50</v>
      </c>
      <c r="B1399" s="3">
        <v>280</v>
      </c>
      <c r="C1399" s="4">
        <v>7</v>
      </c>
      <c r="D1399" s="4" t="s">
        <v>53</v>
      </c>
      <c r="E1399" s="2" t="s">
        <v>38</v>
      </c>
      <c r="F1399" s="2" t="s">
        <v>37</v>
      </c>
      <c r="G1399" s="2" t="s">
        <v>51</v>
      </c>
      <c r="H1399" s="2">
        <v>2013</v>
      </c>
      <c r="I1399" s="21" t="s">
        <v>84</v>
      </c>
      <c r="J1399" s="4"/>
      <c r="Y1399" s="5" t="e">
        <f t="shared" si="110"/>
        <v>#DIV/0!</v>
      </c>
      <c r="AB1399" s="5" t="e">
        <f t="shared" si="111"/>
        <v>#DIV/0!</v>
      </c>
      <c r="AC1399" s="4" t="e">
        <f t="shared" si="112"/>
        <v>#DIV/0!</v>
      </c>
      <c r="AE1399" s="2" t="e">
        <f t="shared" si="113"/>
        <v>#DIV/0!</v>
      </c>
      <c r="AG1399" s="2" t="e">
        <f t="shared" si="114"/>
        <v>#DIV/0!</v>
      </c>
      <c r="AH1399" s="12"/>
    </row>
    <row r="1400" spans="1:34" s="2" customFormat="1" x14ac:dyDescent="0.25">
      <c r="A1400" s="1" t="s">
        <v>50</v>
      </c>
      <c r="B1400" s="3">
        <v>280</v>
      </c>
      <c r="C1400" s="4">
        <v>7</v>
      </c>
      <c r="D1400" s="4" t="s">
        <v>53</v>
      </c>
      <c r="E1400" s="2" t="s">
        <v>38</v>
      </c>
      <c r="F1400" s="2" t="s">
        <v>37</v>
      </c>
      <c r="G1400" s="2" t="s">
        <v>51</v>
      </c>
      <c r="H1400" s="2">
        <v>2014</v>
      </c>
      <c r="I1400" s="21" t="s">
        <v>84</v>
      </c>
      <c r="J1400" s="4"/>
      <c r="Y1400" s="5" t="e">
        <f t="shared" si="110"/>
        <v>#DIV/0!</v>
      </c>
      <c r="AB1400" s="5" t="e">
        <f t="shared" si="111"/>
        <v>#DIV/0!</v>
      </c>
      <c r="AC1400" s="4" t="e">
        <f t="shared" si="112"/>
        <v>#DIV/0!</v>
      </c>
      <c r="AE1400" s="2" t="e">
        <f t="shared" si="113"/>
        <v>#DIV/0!</v>
      </c>
      <c r="AG1400" s="2" t="e">
        <f t="shared" si="114"/>
        <v>#DIV/0!</v>
      </c>
    </row>
    <row r="1401" spans="1:34" s="2" customFormat="1" x14ac:dyDescent="0.25">
      <c r="A1401" s="1" t="s">
        <v>50</v>
      </c>
      <c r="B1401" s="3">
        <v>280</v>
      </c>
      <c r="C1401" s="4">
        <v>7</v>
      </c>
      <c r="D1401" s="4" t="s">
        <v>53</v>
      </c>
      <c r="E1401" s="2" t="s">
        <v>38</v>
      </c>
      <c r="F1401" s="2" t="s">
        <v>37</v>
      </c>
      <c r="G1401" s="2" t="s">
        <v>51</v>
      </c>
      <c r="H1401" s="2">
        <v>2015</v>
      </c>
      <c r="I1401" s="21" t="s">
        <v>84</v>
      </c>
      <c r="J1401" s="4"/>
      <c r="Y1401" s="5" t="e">
        <f t="shared" si="110"/>
        <v>#DIV/0!</v>
      </c>
      <c r="AB1401" s="5" t="e">
        <f t="shared" si="111"/>
        <v>#DIV/0!</v>
      </c>
      <c r="AC1401" s="4" t="e">
        <f t="shared" si="112"/>
        <v>#DIV/0!</v>
      </c>
      <c r="AE1401" s="2" t="e">
        <f t="shared" si="113"/>
        <v>#DIV/0!</v>
      </c>
      <c r="AG1401" s="2" t="e">
        <f t="shared" si="114"/>
        <v>#DIV/0!</v>
      </c>
    </row>
    <row r="1402" spans="1:34" s="31" customFormat="1" x14ac:dyDescent="0.25">
      <c r="A1402" s="29" t="s">
        <v>50</v>
      </c>
      <c r="B1402" s="26">
        <v>281</v>
      </c>
      <c r="C1402" s="4">
        <v>7</v>
      </c>
      <c r="D1402" s="30" t="s">
        <v>53</v>
      </c>
      <c r="E1402" s="31" t="s">
        <v>38</v>
      </c>
      <c r="F1402" s="31" t="s">
        <v>37</v>
      </c>
      <c r="G1402" s="2" t="s">
        <v>51</v>
      </c>
      <c r="H1402" s="31">
        <v>2011</v>
      </c>
      <c r="I1402" s="21" t="s">
        <v>84</v>
      </c>
      <c r="J1402" s="30"/>
      <c r="Y1402" s="32" t="e">
        <f t="shared" si="110"/>
        <v>#DIV/0!</v>
      </c>
      <c r="AB1402" s="32" t="e">
        <f t="shared" si="111"/>
        <v>#DIV/0!</v>
      </c>
      <c r="AC1402" s="30" t="e">
        <f t="shared" si="112"/>
        <v>#DIV/0!</v>
      </c>
      <c r="AE1402" s="31" t="e">
        <f t="shared" si="113"/>
        <v>#DIV/0!</v>
      </c>
      <c r="AG1402" s="31" t="e">
        <f t="shared" si="114"/>
        <v>#DIV/0!</v>
      </c>
    </row>
    <row r="1403" spans="1:34" s="2" customFormat="1" x14ac:dyDescent="0.25">
      <c r="A1403" s="1" t="s">
        <v>50</v>
      </c>
      <c r="B1403" s="3">
        <v>281</v>
      </c>
      <c r="C1403" s="4">
        <v>7</v>
      </c>
      <c r="D1403" s="4" t="s">
        <v>53</v>
      </c>
      <c r="E1403" s="2" t="s">
        <v>38</v>
      </c>
      <c r="F1403" s="2" t="s">
        <v>37</v>
      </c>
      <c r="G1403" s="2" t="s">
        <v>51</v>
      </c>
      <c r="H1403" s="2">
        <v>2012</v>
      </c>
      <c r="I1403" s="21" t="s">
        <v>84</v>
      </c>
      <c r="J1403" s="4"/>
      <c r="Y1403" s="5" t="e">
        <f t="shared" si="110"/>
        <v>#DIV/0!</v>
      </c>
      <c r="AB1403" s="5" t="e">
        <f t="shared" si="111"/>
        <v>#DIV/0!</v>
      </c>
      <c r="AC1403" s="4" t="e">
        <f t="shared" si="112"/>
        <v>#DIV/0!</v>
      </c>
      <c r="AE1403" s="2" t="e">
        <f t="shared" si="113"/>
        <v>#DIV/0!</v>
      </c>
      <c r="AG1403" s="2" t="e">
        <f t="shared" si="114"/>
        <v>#DIV/0!</v>
      </c>
    </row>
    <row r="1404" spans="1:34" s="2" customFormat="1" x14ac:dyDescent="0.25">
      <c r="A1404" s="1" t="s">
        <v>50</v>
      </c>
      <c r="B1404" s="3">
        <v>281</v>
      </c>
      <c r="C1404" s="4">
        <v>7</v>
      </c>
      <c r="D1404" s="4" t="s">
        <v>53</v>
      </c>
      <c r="E1404" s="2" t="s">
        <v>38</v>
      </c>
      <c r="F1404" s="2" t="s">
        <v>37</v>
      </c>
      <c r="G1404" s="2" t="s">
        <v>51</v>
      </c>
      <c r="H1404" s="2">
        <v>2013</v>
      </c>
      <c r="I1404" s="21" t="s">
        <v>84</v>
      </c>
      <c r="J1404" s="4"/>
      <c r="Y1404" s="5" t="e">
        <f t="shared" si="110"/>
        <v>#DIV/0!</v>
      </c>
      <c r="AB1404" s="5" t="e">
        <f t="shared" si="111"/>
        <v>#DIV/0!</v>
      </c>
      <c r="AC1404" s="4" t="e">
        <f t="shared" si="112"/>
        <v>#DIV/0!</v>
      </c>
      <c r="AE1404" s="2" t="e">
        <f t="shared" si="113"/>
        <v>#DIV/0!</v>
      </c>
      <c r="AG1404" s="2" t="e">
        <f t="shared" si="114"/>
        <v>#DIV/0!</v>
      </c>
      <c r="AH1404" s="12"/>
    </row>
    <row r="1405" spans="1:34" s="2" customFormat="1" x14ac:dyDescent="0.25">
      <c r="A1405" s="1" t="s">
        <v>50</v>
      </c>
      <c r="B1405" s="3">
        <v>281</v>
      </c>
      <c r="C1405" s="4">
        <v>7</v>
      </c>
      <c r="D1405" s="4" t="s">
        <v>53</v>
      </c>
      <c r="E1405" s="2" t="s">
        <v>38</v>
      </c>
      <c r="F1405" s="2" t="s">
        <v>37</v>
      </c>
      <c r="G1405" s="2" t="s">
        <v>51</v>
      </c>
      <c r="H1405" s="2">
        <v>2014</v>
      </c>
      <c r="I1405" s="21" t="s">
        <v>84</v>
      </c>
      <c r="J1405" s="4"/>
      <c r="Y1405" s="5" t="e">
        <f t="shared" si="110"/>
        <v>#DIV/0!</v>
      </c>
      <c r="AB1405" s="5" t="e">
        <f t="shared" si="111"/>
        <v>#DIV/0!</v>
      </c>
      <c r="AC1405" s="4" t="e">
        <f t="shared" si="112"/>
        <v>#DIV/0!</v>
      </c>
      <c r="AE1405" s="2" t="e">
        <f t="shared" si="113"/>
        <v>#DIV/0!</v>
      </c>
      <c r="AG1405" s="2" t="e">
        <f t="shared" si="114"/>
        <v>#DIV/0!</v>
      </c>
    </row>
    <row r="1406" spans="1:34" s="2" customFormat="1" x14ac:dyDescent="0.25">
      <c r="A1406" s="1" t="s">
        <v>50</v>
      </c>
      <c r="B1406" s="3">
        <v>281</v>
      </c>
      <c r="C1406" s="4">
        <v>7</v>
      </c>
      <c r="D1406" s="4" t="s">
        <v>53</v>
      </c>
      <c r="E1406" s="2" t="s">
        <v>38</v>
      </c>
      <c r="F1406" s="2" t="s">
        <v>37</v>
      </c>
      <c r="G1406" s="2" t="s">
        <v>51</v>
      </c>
      <c r="H1406" s="2">
        <v>2015</v>
      </c>
      <c r="I1406" s="21" t="s">
        <v>84</v>
      </c>
      <c r="J1406" s="4"/>
      <c r="Y1406" s="5" t="e">
        <f t="shared" si="110"/>
        <v>#DIV/0!</v>
      </c>
      <c r="AB1406" s="5" t="e">
        <f t="shared" si="111"/>
        <v>#DIV/0!</v>
      </c>
      <c r="AC1406" s="4" t="e">
        <f t="shared" si="112"/>
        <v>#DIV/0!</v>
      </c>
      <c r="AE1406" s="2" t="e">
        <f t="shared" si="113"/>
        <v>#DIV/0!</v>
      </c>
      <c r="AG1406" s="2" t="e">
        <f t="shared" si="114"/>
        <v>#DIV/0!</v>
      </c>
    </row>
    <row r="1407" spans="1:34" s="31" customFormat="1" x14ac:dyDescent="0.25">
      <c r="A1407" s="29" t="s">
        <v>50</v>
      </c>
      <c r="B1407" s="26">
        <v>282</v>
      </c>
      <c r="C1407" s="4">
        <v>7</v>
      </c>
      <c r="D1407" s="30" t="s">
        <v>53</v>
      </c>
      <c r="E1407" s="31" t="s">
        <v>38</v>
      </c>
      <c r="F1407" s="31" t="s">
        <v>37</v>
      </c>
      <c r="G1407" s="2" t="s">
        <v>51</v>
      </c>
      <c r="H1407" s="31">
        <v>2011</v>
      </c>
      <c r="I1407" s="21" t="s">
        <v>84</v>
      </c>
      <c r="J1407" s="30"/>
      <c r="Y1407" s="32" t="e">
        <f t="shared" si="110"/>
        <v>#DIV/0!</v>
      </c>
      <c r="AB1407" s="32" t="e">
        <f t="shared" si="111"/>
        <v>#DIV/0!</v>
      </c>
      <c r="AC1407" s="30" t="e">
        <f t="shared" si="112"/>
        <v>#DIV/0!</v>
      </c>
      <c r="AE1407" s="31" t="e">
        <f t="shared" si="113"/>
        <v>#DIV/0!</v>
      </c>
      <c r="AG1407" s="31" t="e">
        <f t="shared" si="114"/>
        <v>#DIV/0!</v>
      </c>
    </row>
    <row r="1408" spans="1:34" s="2" customFormat="1" x14ac:dyDescent="0.25">
      <c r="A1408" s="1" t="s">
        <v>50</v>
      </c>
      <c r="B1408" s="3">
        <v>282</v>
      </c>
      <c r="C1408" s="4">
        <v>7</v>
      </c>
      <c r="D1408" s="4" t="s">
        <v>53</v>
      </c>
      <c r="E1408" s="2" t="s">
        <v>38</v>
      </c>
      <c r="F1408" s="2" t="s">
        <v>37</v>
      </c>
      <c r="G1408" s="2" t="s">
        <v>51</v>
      </c>
      <c r="H1408" s="2">
        <v>2012</v>
      </c>
      <c r="I1408" s="21" t="s">
        <v>84</v>
      </c>
      <c r="J1408" s="4"/>
      <c r="Y1408" s="5" t="e">
        <f t="shared" si="110"/>
        <v>#DIV/0!</v>
      </c>
      <c r="AB1408" s="5" t="e">
        <f t="shared" si="111"/>
        <v>#DIV/0!</v>
      </c>
      <c r="AC1408" s="4" t="e">
        <f t="shared" si="112"/>
        <v>#DIV/0!</v>
      </c>
      <c r="AE1408" s="2" t="e">
        <f t="shared" si="113"/>
        <v>#DIV/0!</v>
      </c>
      <c r="AG1408" s="2" t="e">
        <f t="shared" si="114"/>
        <v>#DIV/0!</v>
      </c>
    </row>
    <row r="1409" spans="1:34" s="2" customFormat="1" x14ac:dyDescent="0.25">
      <c r="A1409" s="1" t="s">
        <v>50</v>
      </c>
      <c r="B1409" s="3">
        <v>282</v>
      </c>
      <c r="C1409" s="4">
        <v>7</v>
      </c>
      <c r="D1409" s="4" t="s">
        <v>53</v>
      </c>
      <c r="E1409" s="2" t="s">
        <v>38</v>
      </c>
      <c r="F1409" s="2" t="s">
        <v>37</v>
      </c>
      <c r="G1409" s="2" t="s">
        <v>51</v>
      </c>
      <c r="H1409" s="2">
        <v>2013</v>
      </c>
      <c r="I1409" s="21" t="s">
        <v>84</v>
      </c>
      <c r="J1409" s="4"/>
      <c r="Y1409" s="5" t="e">
        <f t="shared" si="110"/>
        <v>#DIV/0!</v>
      </c>
      <c r="AB1409" s="5" t="e">
        <f t="shared" si="111"/>
        <v>#DIV/0!</v>
      </c>
      <c r="AC1409" s="4" t="e">
        <f t="shared" si="112"/>
        <v>#DIV/0!</v>
      </c>
      <c r="AE1409" s="2" t="e">
        <f t="shared" si="113"/>
        <v>#DIV/0!</v>
      </c>
      <c r="AG1409" s="2" t="e">
        <f t="shared" si="114"/>
        <v>#DIV/0!</v>
      </c>
      <c r="AH1409" s="12"/>
    </row>
    <row r="1410" spans="1:34" s="2" customFormat="1" x14ac:dyDescent="0.25">
      <c r="A1410" s="1" t="s">
        <v>50</v>
      </c>
      <c r="B1410" s="3">
        <v>282</v>
      </c>
      <c r="C1410" s="4">
        <v>7</v>
      </c>
      <c r="D1410" s="4" t="s">
        <v>53</v>
      </c>
      <c r="E1410" s="2" t="s">
        <v>38</v>
      </c>
      <c r="F1410" s="2" t="s">
        <v>37</v>
      </c>
      <c r="G1410" s="2" t="s">
        <v>51</v>
      </c>
      <c r="H1410" s="2">
        <v>2014</v>
      </c>
      <c r="I1410" s="21" t="s">
        <v>84</v>
      </c>
      <c r="J1410" s="4"/>
      <c r="Y1410" s="5" t="e">
        <f t="shared" si="110"/>
        <v>#DIV/0!</v>
      </c>
      <c r="AB1410" s="5" t="e">
        <f t="shared" si="111"/>
        <v>#DIV/0!</v>
      </c>
      <c r="AC1410" s="4" t="e">
        <f t="shared" si="112"/>
        <v>#DIV/0!</v>
      </c>
      <c r="AE1410" s="2" t="e">
        <f t="shared" si="113"/>
        <v>#DIV/0!</v>
      </c>
      <c r="AG1410" s="2" t="e">
        <f t="shared" si="114"/>
        <v>#DIV/0!</v>
      </c>
    </row>
    <row r="1411" spans="1:34" s="2" customFormat="1" x14ac:dyDescent="0.25">
      <c r="A1411" s="1" t="s">
        <v>50</v>
      </c>
      <c r="B1411" s="3">
        <v>282</v>
      </c>
      <c r="C1411" s="4">
        <v>7</v>
      </c>
      <c r="D1411" s="4" t="s">
        <v>53</v>
      </c>
      <c r="E1411" s="2" t="s">
        <v>38</v>
      </c>
      <c r="F1411" s="2" t="s">
        <v>37</v>
      </c>
      <c r="G1411" s="2" t="s">
        <v>51</v>
      </c>
      <c r="H1411" s="2">
        <v>2015</v>
      </c>
      <c r="I1411" s="21" t="s">
        <v>84</v>
      </c>
      <c r="J1411" s="4"/>
      <c r="Y1411" s="5" t="e">
        <f t="shared" si="110"/>
        <v>#DIV/0!</v>
      </c>
      <c r="AB1411" s="5" t="e">
        <f t="shared" si="111"/>
        <v>#DIV/0!</v>
      </c>
      <c r="AC1411" s="4" t="e">
        <f t="shared" si="112"/>
        <v>#DIV/0!</v>
      </c>
      <c r="AE1411" s="2" t="e">
        <f t="shared" si="113"/>
        <v>#DIV/0!</v>
      </c>
      <c r="AG1411" s="2" t="e">
        <f t="shared" si="114"/>
        <v>#DIV/0!</v>
      </c>
    </row>
    <row r="1412" spans="1:34" s="31" customFormat="1" x14ac:dyDescent="0.25">
      <c r="A1412" s="29" t="s">
        <v>50</v>
      </c>
      <c r="B1412" s="26">
        <v>283</v>
      </c>
      <c r="C1412" s="4">
        <v>7</v>
      </c>
      <c r="D1412" s="30" t="s">
        <v>53</v>
      </c>
      <c r="E1412" s="31" t="s">
        <v>38</v>
      </c>
      <c r="F1412" s="31" t="s">
        <v>37</v>
      </c>
      <c r="G1412" s="2" t="s">
        <v>51</v>
      </c>
      <c r="H1412" s="31">
        <v>2011</v>
      </c>
      <c r="I1412" s="21" t="s">
        <v>84</v>
      </c>
      <c r="J1412" s="30"/>
      <c r="Y1412" s="32" t="e">
        <f t="shared" si="110"/>
        <v>#DIV/0!</v>
      </c>
      <c r="AB1412" s="32" t="e">
        <f t="shared" si="111"/>
        <v>#DIV/0!</v>
      </c>
      <c r="AC1412" s="30" t="e">
        <f t="shared" si="112"/>
        <v>#DIV/0!</v>
      </c>
      <c r="AE1412" s="31" t="e">
        <f t="shared" si="113"/>
        <v>#DIV/0!</v>
      </c>
      <c r="AG1412" s="31" t="e">
        <f t="shared" si="114"/>
        <v>#DIV/0!</v>
      </c>
    </row>
    <row r="1413" spans="1:34" s="2" customFormat="1" x14ac:dyDescent="0.25">
      <c r="A1413" s="1" t="s">
        <v>50</v>
      </c>
      <c r="B1413" s="3">
        <v>283</v>
      </c>
      <c r="C1413" s="4">
        <v>7</v>
      </c>
      <c r="D1413" s="4" t="s">
        <v>53</v>
      </c>
      <c r="E1413" s="2" t="s">
        <v>38</v>
      </c>
      <c r="F1413" s="2" t="s">
        <v>37</v>
      </c>
      <c r="G1413" s="2" t="s">
        <v>51</v>
      </c>
      <c r="H1413" s="2">
        <v>2012</v>
      </c>
      <c r="I1413" s="21" t="s">
        <v>84</v>
      </c>
      <c r="J1413" s="4"/>
      <c r="Y1413" s="5" t="e">
        <f t="shared" si="110"/>
        <v>#DIV/0!</v>
      </c>
      <c r="AB1413" s="5" t="e">
        <f t="shared" si="111"/>
        <v>#DIV/0!</v>
      </c>
      <c r="AC1413" s="4" t="e">
        <f t="shared" si="112"/>
        <v>#DIV/0!</v>
      </c>
      <c r="AE1413" s="2" t="e">
        <f t="shared" si="113"/>
        <v>#DIV/0!</v>
      </c>
      <c r="AG1413" s="2" t="e">
        <f t="shared" si="114"/>
        <v>#DIV/0!</v>
      </c>
    </row>
    <row r="1414" spans="1:34" s="2" customFormat="1" x14ac:dyDescent="0.25">
      <c r="A1414" s="1" t="s">
        <v>50</v>
      </c>
      <c r="B1414" s="3">
        <v>283</v>
      </c>
      <c r="C1414" s="4">
        <v>7</v>
      </c>
      <c r="D1414" s="4" t="s">
        <v>53</v>
      </c>
      <c r="E1414" s="2" t="s">
        <v>38</v>
      </c>
      <c r="F1414" s="2" t="s">
        <v>37</v>
      </c>
      <c r="G1414" s="2" t="s">
        <v>51</v>
      </c>
      <c r="H1414" s="2">
        <v>2013</v>
      </c>
      <c r="I1414" s="21" t="s">
        <v>84</v>
      </c>
      <c r="J1414" s="4"/>
      <c r="Y1414" s="5" t="e">
        <f t="shared" si="110"/>
        <v>#DIV/0!</v>
      </c>
      <c r="AB1414" s="5" t="e">
        <f t="shared" si="111"/>
        <v>#DIV/0!</v>
      </c>
      <c r="AC1414" s="4" t="e">
        <f t="shared" si="112"/>
        <v>#DIV/0!</v>
      </c>
      <c r="AE1414" s="2" t="e">
        <f t="shared" si="113"/>
        <v>#DIV/0!</v>
      </c>
      <c r="AG1414" s="2" t="e">
        <f t="shared" si="114"/>
        <v>#DIV/0!</v>
      </c>
      <c r="AH1414" s="12"/>
    </row>
    <row r="1415" spans="1:34" s="2" customFormat="1" x14ac:dyDescent="0.25">
      <c r="A1415" s="1" t="s">
        <v>50</v>
      </c>
      <c r="B1415" s="3">
        <v>283</v>
      </c>
      <c r="C1415" s="4">
        <v>7</v>
      </c>
      <c r="D1415" s="4" t="s">
        <v>53</v>
      </c>
      <c r="E1415" s="2" t="s">
        <v>38</v>
      </c>
      <c r="F1415" s="2" t="s">
        <v>37</v>
      </c>
      <c r="G1415" s="2" t="s">
        <v>51</v>
      </c>
      <c r="H1415" s="2">
        <v>2014</v>
      </c>
      <c r="I1415" s="21" t="s">
        <v>84</v>
      </c>
      <c r="J1415" s="4"/>
      <c r="Y1415" s="5" t="e">
        <f t="shared" si="110"/>
        <v>#DIV/0!</v>
      </c>
      <c r="AB1415" s="5" t="e">
        <f t="shared" si="111"/>
        <v>#DIV/0!</v>
      </c>
      <c r="AC1415" s="4" t="e">
        <f t="shared" si="112"/>
        <v>#DIV/0!</v>
      </c>
      <c r="AE1415" s="2" t="e">
        <f t="shared" si="113"/>
        <v>#DIV/0!</v>
      </c>
      <c r="AG1415" s="2" t="e">
        <f t="shared" si="114"/>
        <v>#DIV/0!</v>
      </c>
    </row>
    <row r="1416" spans="1:34" s="2" customFormat="1" x14ac:dyDescent="0.25">
      <c r="A1416" s="1" t="s">
        <v>50</v>
      </c>
      <c r="B1416" s="3">
        <v>283</v>
      </c>
      <c r="C1416" s="4">
        <v>7</v>
      </c>
      <c r="D1416" s="4" t="s">
        <v>53</v>
      </c>
      <c r="E1416" s="2" t="s">
        <v>38</v>
      </c>
      <c r="F1416" s="2" t="s">
        <v>37</v>
      </c>
      <c r="G1416" s="2" t="s">
        <v>51</v>
      </c>
      <c r="H1416" s="2">
        <v>2015</v>
      </c>
      <c r="I1416" s="21" t="s">
        <v>84</v>
      </c>
      <c r="J1416" s="4"/>
      <c r="Y1416" s="5" t="e">
        <f t="shared" si="110"/>
        <v>#DIV/0!</v>
      </c>
      <c r="AB1416" s="5" t="e">
        <f t="shared" si="111"/>
        <v>#DIV/0!</v>
      </c>
      <c r="AC1416" s="4" t="e">
        <f t="shared" si="112"/>
        <v>#DIV/0!</v>
      </c>
      <c r="AE1416" s="2" t="e">
        <f t="shared" si="113"/>
        <v>#DIV/0!</v>
      </c>
      <c r="AG1416" s="2" t="e">
        <f t="shared" si="114"/>
        <v>#DIV/0!</v>
      </c>
    </row>
    <row r="1417" spans="1:34" s="31" customFormat="1" x14ac:dyDescent="0.25">
      <c r="A1417" s="29" t="s">
        <v>50</v>
      </c>
      <c r="B1417" s="26">
        <v>284</v>
      </c>
      <c r="C1417" s="4">
        <v>7</v>
      </c>
      <c r="D1417" s="30" t="s">
        <v>53</v>
      </c>
      <c r="E1417" s="31" t="s">
        <v>38</v>
      </c>
      <c r="F1417" s="31" t="s">
        <v>37</v>
      </c>
      <c r="G1417" s="2" t="s">
        <v>51</v>
      </c>
      <c r="H1417" s="31">
        <v>2011</v>
      </c>
      <c r="I1417" s="21" t="s">
        <v>84</v>
      </c>
      <c r="J1417" s="30"/>
      <c r="Y1417" s="32" t="e">
        <f t="shared" si="110"/>
        <v>#DIV/0!</v>
      </c>
      <c r="AB1417" s="32" t="e">
        <f t="shared" si="111"/>
        <v>#DIV/0!</v>
      </c>
      <c r="AC1417" s="30" t="e">
        <f t="shared" si="112"/>
        <v>#DIV/0!</v>
      </c>
      <c r="AE1417" s="31" t="e">
        <f t="shared" si="113"/>
        <v>#DIV/0!</v>
      </c>
      <c r="AG1417" s="31" t="e">
        <f t="shared" si="114"/>
        <v>#DIV/0!</v>
      </c>
    </row>
    <row r="1418" spans="1:34" s="2" customFormat="1" x14ac:dyDescent="0.25">
      <c r="A1418" s="1" t="s">
        <v>50</v>
      </c>
      <c r="B1418" s="3">
        <v>284</v>
      </c>
      <c r="C1418" s="4">
        <v>7</v>
      </c>
      <c r="D1418" s="4" t="s">
        <v>53</v>
      </c>
      <c r="E1418" s="2" t="s">
        <v>38</v>
      </c>
      <c r="F1418" s="2" t="s">
        <v>37</v>
      </c>
      <c r="G1418" s="2" t="s">
        <v>51</v>
      </c>
      <c r="H1418" s="2">
        <v>2012</v>
      </c>
      <c r="I1418" s="21" t="s">
        <v>84</v>
      </c>
      <c r="J1418" s="4"/>
      <c r="Y1418" s="5" t="e">
        <f t="shared" si="110"/>
        <v>#DIV/0!</v>
      </c>
      <c r="AB1418" s="5" t="e">
        <f t="shared" si="111"/>
        <v>#DIV/0!</v>
      </c>
      <c r="AC1418" s="4" t="e">
        <f t="shared" si="112"/>
        <v>#DIV/0!</v>
      </c>
      <c r="AE1418" s="2" t="e">
        <f t="shared" si="113"/>
        <v>#DIV/0!</v>
      </c>
      <c r="AG1418" s="2" t="e">
        <f t="shared" si="114"/>
        <v>#DIV/0!</v>
      </c>
    </row>
    <row r="1419" spans="1:34" s="2" customFormat="1" x14ac:dyDescent="0.25">
      <c r="A1419" s="1" t="s">
        <v>50</v>
      </c>
      <c r="B1419" s="3">
        <v>284</v>
      </c>
      <c r="C1419" s="4">
        <v>7</v>
      </c>
      <c r="D1419" s="4" t="s">
        <v>53</v>
      </c>
      <c r="E1419" s="2" t="s">
        <v>38</v>
      </c>
      <c r="F1419" s="2" t="s">
        <v>37</v>
      </c>
      <c r="G1419" s="2" t="s">
        <v>51</v>
      </c>
      <c r="H1419" s="2">
        <v>2013</v>
      </c>
      <c r="I1419" s="21" t="s">
        <v>84</v>
      </c>
      <c r="J1419" s="4"/>
      <c r="Y1419" s="5" t="e">
        <f t="shared" si="110"/>
        <v>#DIV/0!</v>
      </c>
      <c r="AB1419" s="5" t="e">
        <f t="shared" si="111"/>
        <v>#DIV/0!</v>
      </c>
      <c r="AC1419" s="4" t="e">
        <f t="shared" si="112"/>
        <v>#DIV/0!</v>
      </c>
      <c r="AE1419" s="2" t="e">
        <f t="shared" si="113"/>
        <v>#DIV/0!</v>
      </c>
      <c r="AG1419" s="2" t="e">
        <f t="shared" si="114"/>
        <v>#DIV/0!</v>
      </c>
      <c r="AH1419" s="12"/>
    </row>
    <row r="1420" spans="1:34" s="2" customFormat="1" x14ac:dyDescent="0.25">
      <c r="A1420" s="1" t="s">
        <v>50</v>
      </c>
      <c r="B1420" s="3">
        <v>284</v>
      </c>
      <c r="C1420" s="4">
        <v>7</v>
      </c>
      <c r="D1420" s="4" t="s">
        <v>53</v>
      </c>
      <c r="E1420" s="2" t="s">
        <v>38</v>
      </c>
      <c r="F1420" s="2" t="s">
        <v>37</v>
      </c>
      <c r="G1420" s="2" t="s">
        <v>51</v>
      </c>
      <c r="H1420" s="2">
        <v>2014</v>
      </c>
      <c r="I1420" s="21" t="s">
        <v>84</v>
      </c>
      <c r="J1420" s="4"/>
      <c r="Y1420" s="5" t="e">
        <f t="shared" si="110"/>
        <v>#DIV/0!</v>
      </c>
      <c r="AB1420" s="5" t="e">
        <f t="shared" si="111"/>
        <v>#DIV/0!</v>
      </c>
      <c r="AC1420" s="4" t="e">
        <f t="shared" si="112"/>
        <v>#DIV/0!</v>
      </c>
      <c r="AE1420" s="2" t="e">
        <f t="shared" si="113"/>
        <v>#DIV/0!</v>
      </c>
      <c r="AG1420" s="2" t="e">
        <f t="shared" si="114"/>
        <v>#DIV/0!</v>
      </c>
    </row>
    <row r="1421" spans="1:34" s="2" customFormat="1" x14ac:dyDescent="0.25">
      <c r="A1421" s="1" t="s">
        <v>50</v>
      </c>
      <c r="B1421" s="3">
        <v>284</v>
      </c>
      <c r="C1421" s="4">
        <v>7</v>
      </c>
      <c r="D1421" s="4" t="s">
        <v>53</v>
      </c>
      <c r="E1421" s="2" t="s">
        <v>38</v>
      </c>
      <c r="F1421" s="2" t="s">
        <v>37</v>
      </c>
      <c r="G1421" s="2" t="s">
        <v>51</v>
      </c>
      <c r="H1421" s="2">
        <v>2015</v>
      </c>
      <c r="I1421" s="21" t="s">
        <v>84</v>
      </c>
      <c r="J1421" s="4"/>
      <c r="Y1421" s="5" t="e">
        <f t="shared" si="110"/>
        <v>#DIV/0!</v>
      </c>
      <c r="AB1421" s="5" t="e">
        <f t="shared" si="111"/>
        <v>#DIV/0!</v>
      </c>
      <c r="AC1421" s="4" t="e">
        <f t="shared" si="112"/>
        <v>#DIV/0!</v>
      </c>
      <c r="AE1421" s="2" t="e">
        <f t="shared" si="113"/>
        <v>#DIV/0!</v>
      </c>
      <c r="AG1421" s="2" t="e">
        <f t="shared" si="114"/>
        <v>#DIV/0!</v>
      </c>
    </row>
    <row r="1422" spans="1:34" s="31" customFormat="1" x14ac:dyDescent="0.25">
      <c r="A1422" s="29" t="s">
        <v>50</v>
      </c>
      <c r="B1422" s="26">
        <v>285</v>
      </c>
      <c r="C1422" s="4">
        <v>7</v>
      </c>
      <c r="D1422" s="30" t="s">
        <v>53</v>
      </c>
      <c r="E1422" s="31" t="s">
        <v>38</v>
      </c>
      <c r="F1422" s="31" t="s">
        <v>37</v>
      </c>
      <c r="G1422" s="2" t="s">
        <v>51</v>
      </c>
      <c r="H1422" s="31">
        <v>2011</v>
      </c>
      <c r="I1422" s="21" t="s">
        <v>84</v>
      </c>
      <c r="J1422" s="30"/>
      <c r="Y1422" s="32" t="e">
        <f t="shared" si="110"/>
        <v>#DIV/0!</v>
      </c>
      <c r="AB1422" s="32" t="e">
        <f t="shared" si="111"/>
        <v>#DIV/0!</v>
      </c>
      <c r="AC1422" s="30" t="e">
        <f t="shared" si="112"/>
        <v>#DIV/0!</v>
      </c>
      <c r="AE1422" s="31" t="e">
        <f t="shared" si="113"/>
        <v>#DIV/0!</v>
      </c>
      <c r="AG1422" s="31" t="e">
        <f t="shared" si="114"/>
        <v>#DIV/0!</v>
      </c>
    </row>
    <row r="1423" spans="1:34" s="2" customFormat="1" x14ac:dyDescent="0.25">
      <c r="A1423" s="1" t="s">
        <v>50</v>
      </c>
      <c r="B1423" s="3">
        <v>285</v>
      </c>
      <c r="C1423" s="4">
        <v>7</v>
      </c>
      <c r="D1423" s="4" t="s">
        <v>53</v>
      </c>
      <c r="E1423" s="2" t="s">
        <v>38</v>
      </c>
      <c r="F1423" s="2" t="s">
        <v>37</v>
      </c>
      <c r="G1423" s="2" t="s">
        <v>51</v>
      </c>
      <c r="H1423" s="2">
        <v>2012</v>
      </c>
      <c r="I1423" s="21" t="s">
        <v>84</v>
      </c>
      <c r="J1423" s="4"/>
      <c r="Y1423" s="5" t="e">
        <f t="shared" si="110"/>
        <v>#DIV/0!</v>
      </c>
      <c r="AB1423" s="5" t="e">
        <f t="shared" si="111"/>
        <v>#DIV/0!</v>
      </c>
      <c r="AC1423" s="4" t="e">
        <f t="shared" si="112"/>
        <v>#DIV/0!</v>
      </c>
      <c r="AE1423" s="2" t="e">
        <f t="shared" si="113"/>
        <v>#DIV/0!</v>
      </c>
      <c r="AG1423" s="2" t="e">
        <f t="shared" si="114"/>
        <v>#DIV/0!</v>
      </c>
    </row>
    <row r="1424" spans="1:34" s="2" customFormat="1" x14ac:dyDescent="0.25">
      <c r="A1424" s="1" t="s">
        <v>50</v>
      </c>
      <c r="B1424" s="3">
        <v>285</v>
      </c>
      <c r="C1424" s="4">
        <v>7</v>
      </c>
      <c r="D1424" s="4" t="s">
        <v>53</v>
      </c>
      <c r="E1424" s="2" t="s">
        <v>38</v>
      </c>
      <c r="F1424" s="2" t="s">
        <v>37</v>
      </c>
      <c r="G1424" s="2" t="s">
        <v>51</v>
      </c>
      <c r="H1424" s="2">
        <v>2013</v>
      </c>
      <c r="I1424" s="21" t="s">
        <v>84</v>
      </c>
      <c r="J1424" s="4"/>
      <c r="Y1424" s="5" t="e">
        <f t="shared" si="110"/>
        <v>#DIV/0!</v>
      </c>
      <c r="AB1424" s="5" t="e">
        <f t="shared" si="111"/>
        <v>#DIV/0!</v>
      </c>
      <c r="AC1424" s="4" t="e">
        <f t="shared" si="112"/>
        <v>#DIV/0!</v>
      </c>
      <c r="AE1424" s="2" t="e">
        <f t="shared" si="113"/>
        <v>#DIV/0!</v>
      </c>
      <c r="AG1424" s="2" t="e">
        <f t="shared" si="114"/>
        <v>#DIV/0!</v>
      </c>
      <c r="AH1424" s="12"/>
    </row>
    <row r="1425" spans="1:34" s="2" customFormat="1" x14ac:dyDescent="0.25">
      <c r="A1425" s="1" t="s">
        <v>50</v>
      </c>
      <c r="B1425" s="3">
        <v>285</v>
      </c>
      <c r="C1425" s="4">
        <v>7</v>
      </c>
      <c r="D1425" s="4" t="s">
        <v>53</v>
      </c>
      <c r="E1425" s="2" t="s">
        <v>38</v>
      </c>
      <c r="F1425" s="2" t="s">
        <v>37</v>
      </c>
      <c r="G1425" s="2" t="s">
        <v>51</v>
      </c>
      <c r="H1425" s="2">
        <v>2014</v>
      </c>
      <c r="I1425" s="21" t="s">
        <v>84</v>
      </c>
      <c r="J1425" s="4"/>
      <c r="Y1425" s="5" t="e">
        <f t="shared" si="110"/>
        <v>#DIV/0!</v>
      </c>
      <c r="AB1425" s="5" t="e">
        <f t="shared" si="111"/>
        <v>#DIV/0!</v>
      </c>
      <c r="AC1425" s="4" t="e">
        <f t="shared" si="112"/>
        <v>#DIV/0!</v>
      </c>
      <c r="AE1425" s="2" t="e">
        <f t="shared" si="113"/>
        <v>#DIV/0!</v>
      </c>
      <c r="AG1425" s="2" t="e">
        <f t="shared" si="114"/>
        <v>#DIV/0!</v>
      </c>
    </row>
    <row r="1426" spans="1:34" s="2" customFormat="1" x14ac:dyDescent="0.25">
      <c r="A1426" s="1" t="s">
        <v>50</v>
      </c>
      <c r="B1426" s="3">
        <v>285</v>
      </c>
      <c r="C1426" s="4">
        <v>7</v>
      </c>
      <c r="D1426" s="4" t="s">
        <v>53</v>
      </c>
      <c r="E1426" s="2" t="s">
        <v>38</v>
      </c>
      <c r="F1426" s="2" t="s">
        <v>37</v>
      </c>
      <c r="G1426" s="2" t="s">
        <v>51</v>
      </c>
      <c r="H1426" s="2">
        <v>2015</v>
      </c>
      <c r="I1426" s="21" t="s">
        <v>84</v>
      </c>
      <c r="J1426" s="4"/>
      <c r="Y1426" s="5" t="e">
        <f t="shared" si="110"/>
        <v>#DIV/0!</v>
      </c>
      <c r="AB1426" s="5" t="e">
        <f t="shared" si="111"/>
        <v>#DIV/0!</v>
      </c>
      <c r="AC1426" s="4" t="e">
        <f t="shared" si="112"/>
        <v>#DIV/0!</v>
      </c>
      <c r="AE1426" s="2" t="e">
        <f t="shared" si="113"/>
        <v>#DIV/0!</v>
      </c>
      <c r="AG1426" s="2" t="e">
        <f t="shared" si="114"/>
        <v>#DIV/0!</v>
      </c>
    </row>
    <row r="1427" spans="1:34" s="31" customFormat="1" x14ac:dyDescent="0.25">
      <c r="A1427" s="29" t="s">
        <v>50</v>
      </c>
      <c r="B1427" s="26">
        <v>286</v>
      </c>
      <c r="C1427" s="4">
        <v>7</v>
      </c>
      <c r="D1427" s="30" t="s">
        <v>53</v>
      </c>
      <c r="E1427" s="31" t="s">
        <v>38</v>
      </c>
      <c r="F1427" s="31" t="s">
        <v>37</v>
      </c>
      <c r="G1427" s="2" t="s">
        <v>51</v>
      </c>
      <c r="H1427" s="31">
        <v>2011</v>
      </c>
      <c r="I1427" s="21" t="s">
        <v>84</v>
      </c>
      <c r="J1427" s="30"/>
      <c r="Y1427" s="32" t="e">
        <f t="shared" si="110"/>
        <v>#DIV/0!</v>
      </c>
      <c r="AB1427" s="32" t="e">
        <f t="shared" si="111"/>
        <v>#DIV/0!</v>
      </c>
      <c r="AC1427" s="30" t="e">
        <f t="shared" si="112"/>
        <v>#DIV/0!</v>
      </c>
      <c r="AE1427" s="31" t="e">
        <f t="shared" si="113"/>
        <v>#DIV/0!</v>
      </c>
      <c r="AG1427" s="31" t="e">
        <f t="shared" si="114"/>
        <v>#DIV/0!</v>
      </c>
    </row>
    <row r="1428" spans="1:34" s="2" customFormat="1" x14ac:dyDescent="0.25">
      <c r="A1428" s="1" t="s">
        <v>50</v>
      </c>
      <c r="B1428" s="3">
        <v>286</v>
      </c>
      <c r="C1428" s="4">
        <v>7</v>
      </c>
      <c r="D1428" s="4" t="s">
        <v>53</v>
      </c>
      <c r="E1428" s="2" t="s">
        <v>38</v>
      </c>
      <c r="F1428" s="2" t="s">
        <v>37</v>
      </c>
      <c r="G1428" s="2" t="s">
        <v>51</v>
      </c>
      <c r="H1428" s="2">
        <v>2012</v>
      </c>
      <c r="I1428" s="21" t="s">
        <v>84</v>
      </c>
      <c r="J1428" s="4"/>
      <c r="Y1428" s="5" t="e">
        <f t="shared" si="110"/>
        <v>#DIV/0!</v>
      </c>
      <c r="AB1428" s="5" t="e">
        <f t="shared" si="111"/>
        <v>#DIV/0!</v>
      </c>
      <c r="AC1428" s="4" t="e">
        <f t="shared" si="112"/>
        <v>#DIV/0!</v>
      </c>
      <c r="AE1428" s="2" t="e">
        <f t="shared" si="113"/>
        <v>#DIV/0!</v>
      </c>
      <c r="AG1428" s="2" t="e">
        <f t="shared" si="114"/>
        <v>#DIV/0!</v>
      </c>
    </row>
    <row r="1429" spans="1:34" s="2" customFormat="1" x14ac:dyDescent="0.25">
      <c r="A1429" s="1" t="s">
        <v>50</v>
      </c>
      <c r="B1429" s="3">
        <v>286</v>
      </c>
      <c r="C1429" s="4">
        <v>7</v>
      </c>
      <c r="D1429" s="4" t="s">
        <v>53</v>
      </c>
      <c r="E1429" s="2" t="s">
        <v>38</v>
      </c>
      <c r="F1429" s="2" t="s">
        <v>37</v>
      </c>
      <c r="G1429" s="2" t="s">
        <v>51</v>
      </c>
      <c r="H1429" s="2">
        <v>2013</v>
      </c>
      <c r="I1429" s="21" t="s">
        <v>84</v>
      </c>
      <c r="J1429" s="4"/>
      <c r="Y1429" s="5" t="e">
        <f t="shared" si="110"/>
        <v>#DIV/0!</v>
      </c>
      <c r="AB1429" s="5" t="e">
        <f t="shared" si="111"/>
        <v>#DIV/0!</v>
      </c>
      <c r="AC1429" s="4" t="e">
        <f t="shared" si="112"/>
        <v>#DIV/0!</v>
      </c>
      <c r="AE1429" s="2" t="e">
        <f t="shared" si="113"/>
        <v>#DIV/0!</v>
      </c>
      <c r="AG1429" s="2" t="e">
        <f t="shared" si="114"/>
        <v>#DIV/0!</v>
      </c>
      <c r="AH1429" s="12"/>
    </row>
    <row r="1430" spans="1:34" s="2" customFormat="1" x14ac:dyDescent="0.25">
      <c r="A1430" s="1" t="s">
        <v>50</v>
      </c>
      <c r="B1430" s="3">
        <v>286</v>
      </c>
      <c r="C1430" s="4">
        <v>7</v>
      </c>
      <c r="D1430" s="4" t="s">
        <v>53</v>
      </c>
      <c r="E1430" s="2" t="s">
        <v>38</v>
      </c>
      <c r="F1430" s="2" t="s">
        <v>37</v>
      </c>
      <c r="G1430" s="2" t="s">
        <v>51</v>
      </c>
      <c r="H1430" s="2">
        <v>2014</v>
      </c>
      <c r="I1430" s="21" t="s">
        <v>84</v>
      </c>
      <c r="J1430" s="4"/>
      <c r="Y1430" s="5" t="e">
        <f t="shared" si="110"/>
        <v>#DIV/0!</v>
      </c>
      <c r="AB1430" s="5" t="e">
        <f t="shared" si="111"/>
        <v>#DIV/0!</v>
      </c>
      <c r="AC1430" s="4" t="e">
        <f t="shared" si="112"/>
        <v>#DIV/0!</v>
      </c>
      <c r="AE1430" s="2" t="e">
        <f t="shared" si="113"/>
        <v>#DIV/0!</v>
      </c>
      <c r="AG1430" s="2" t="e">
        <f t="shared" si="114"/>
        <v>#DIV/0!</v>
      </c>
    </row>
    <row r="1431" spans="1:34" s="2" customFormat="1" x14ac:dyDescent="0.25">
      <c r="A1431" s="1" t="s">
        <v>50</v>
      </c>
      <c r="B1431" s="3">
        <v>286</v>
      </c>
      <c r="C1431" s="4">
        <v>7</v>
      </c>
      <c r="D1431" s="4" t="s">
        <v>53</v>
      </c>
      <c r="E1431" s="2" t="s">
        <v>38</v>
      </c>
      <c r="F1431" s="2" t="s">
        <v>37</v>
      </c>
      <c r="G1431" s="2" t="s">
        <v>51</v>
      </c>
      <c r="H1431" s="2">
        <v>2015</v>
      </c>
      <c r="I1431" s="21" t="s">
        <v>84</v>
      </c>
      <c r="J1431" s="4"/>
      <c r="Y1431" s="5" t="e">
        <f t="shared" si="110"/>
        <v>#DIV/0!</v>
      </c>
      <c r="AB1431" s="5" t="e">
        <f t="shared" si="111"/>
        <v>#DIV/0!</v>
      </c>
      <c r="AC1431" s="4" t="e">
        <f t="shared" si="112"/>
        <v>#DIV/0!</v>
      </c>
      <c r="AE1431" s="2" t="e">
        <f t="shared" si="113"/>
        <v>#DIV/0!</v>
      </c>
      <c r="AG1431" s="2" t="e">
        <f t="shared" si="114"/>
        <v>#DIV/0!</v>
      </c>
    </row>
    <row r="1432" spans="1:34" s="31" customFormat="1" x14ac:dyDescent="0.25">
      <c r="A1432" s="29" t="s">
        <v>50</v>
      </c>
      <c r="B1432" s="26">
        <v>287</v>
      </c>
      <c r="C1432" s="4">
        <v>7</v>
      </c>
      <c r="D1432" s="30" t="s">
        <v>53</v>
      </c>
      <c r="E1432" s="31" t="s">
        <v>38</v>
      </c>
      <c r="F1432" s="31" t="s">
        <v>37</v>
      </c>
      <c r="G1432" s="2" t="s">
        <v>51</v>
      </c>
      <c r="H1432" s="31">
        <v>2011</v>
      </c>
      <c r="I1432" s="21" t="s">
        <v>84</v>
      </c>
      <c r="J1432" s="30"/>
      <c r="Y1432" s="32" t="e">
        <f t="shared" si="110"/>
        <v>#DIV/0!</v>
      </c>
      <c r="AB1432" s="32" t="e">
        <f t="shared" si="111"/>
        <v>#DIV/0!</v>
      </c>
      <c r="AC1432" s="30" t="e">
        <f t="shared" si="112"/>
        <v>#DIV/0!</v>
      </c>
      <c r="AE1432" s="31" t="e">
        <f t="shared" si="113"/>
        <v>#DIV/0!</v>
      </c>
      <c r="AG1432" s="31" t="e">
        <f t="shared" si="114"/>
        <v>#DIV/0!</v>
      </c>
    </row>
    <row r="1433" spans="1:34" s="2" customFormat="1" x14ac:dyDescent="0.25">
      <c r="A1433" s="1" t="s">
        <v>50</v>
      </c>
      <c r="B1433" s="3">
        <v>287</v>
      </c>
      <c r="C1433" s="4">
        <v>7</v>
      </c>
      <c r="D1433" s="4" t="s">
        <v>53</v>
      </c>
      <c r="E1433" s="2" t="s">
        <v>38</v>
      </c>
      <c r="F1433" s="2" t="s">
        <v>37</v>
      </c>
      <c r="G1433" s="2" t="s">
        <v>51</v>
      </c>
      <c r="H1433" s="2">
        <v>2012</v>
      </c>
      <c r="I1433" s="21" t="s">
        <v>84</v>
      </c>
      <c r="J1433" s="4"/>
      <c r="Y1433" s="5" t="e">
        <f t="shared" si="110"/>
        <v>#DIV/0!</v>
      </c>
      <c r="AB1433" s="5" t="e">
        <f t="shared" si="111"/>
        <v>#DIV/0!</v>
      </c>
      <c r="AC1433" s="4" t="e">
        <f t="shared" si="112"/>
        <v>#DIV/0!</v>
      </c>
      <c r="AE1433" s="2" t="e">
        <f t="shared" si="113"/>
        <v>#DIV/0!</v>
      </c>
      <c r="AG1433" s="2" t="e">
        <f t="shared" si="114"/>
        <v>#DIV/0!</v>
      </c>
    </row>
    <row r="1434" spans="1:34" s="2" customFormat="1" x14ac:dyDescent="0.25">
      <c r="A1434" s="1" t="s">
        <v>50</v>
      </c>
      <c r="B1434" s="3">
        <v>287</v>
      </c>
      <c r="C1434" s="4">
        <v>7</v>
      </c>
      <c r="D1434" s="4" t="s">
        <v>53</v>
      </c>
      <c r="E1434" s="2" t="s">
        <v>38</v>
      </c>
      <c r="F1434" s="2" t="s">
        <v>37</v>
      </c>
      <c r="G1434" s="2" t="s">
        <v>51</v>
      </c>
      <c r="H1434" s="2">
        <v>2013</v>
      </c>
      <c r="I1434" s="21" t="s">
        <v>84</v>
      </c>
      <c r="J1434" s="4"/>
      <c r="Y1434" s="5" t="e">
        <f t="shared" si="110"/>
        <v>#DIV/0!</v>
      </c>
      <c r="AB1434" s="5" t="e">
        <f t="shared" si="111"/>
        <v>#DIV/0!</v>
      </c>
      <c r="AC1434" s="4" t="e">
        <f t="shared" si="112"/>
        <v>#DIV/0!</v>
      </c>
      <c r="AE1434" s="2" t="e">
        <f t="shared" si="113"/>
        <v>#DIV/0!</v>
      </c>
      <c r="AG1434" s="2" t="e">
        <f t="shared" si="114"/>
        <v>#DIV/0!</v>
      </c>
      <c r="AH1434" s="12"/>
    </row>
    <row r="1435" spans="1:34" s="2" customFormat="1" x14ac:dyDescent="0.25">
      <c r="A1435" s="1" t="s">
        <v>50</v>
      </c>
      <c r="B1435" s="3">
        <v>287</v>
      </c>
      <c r="C1435" s="4">
        <v>7</v>
      </c>
      <c r="D1435" s="4" t="s">
        <v>53</v>
      </c>
      <c r="E1435" s="2" t="s">
        <v>38</v>
      </c>
      <c r="F1435" s="2" t="s">
        <v>37</v>
      </c>
      <c r="G1435" s="2" t="s">
        <v>51</v>
      </c>
      <c r="H1435" s="2">
        <v>2014</v>
      </c>
      <c r="I1435" s="21" t="s">
        <v>84</v>
      </c>
      <c r="J1435" s="4"/>
      <c r="Y1435" s="5" t="e">
        <f t="shared" si="110"/>
        <v>#DIV/0!</v>
      </c>
      <c r="AB1435" s="5" t="e">
        <f t="shared" si="111"/>
        <v>#DIV/0!</v>
      </c>
      <c r="AC1435" s="4" t="e">
        <f t="shared" si="112"/>
        <v>#DIV/0!</v>
      </c>
      <c r="AE1435" s="2" t="e">
        <f t="shared" si="113"/>
        <v>#DIV/0!</v>
      </c>
      <c r="AG1435" s="2" t="e">
        <f t="shared" si="114"/>
        <v>#DIV/0!</v>
      </c>
    </row>
    <row r="1436" spans="1:34" s="2" customFormat="1" x14ac:dyDescent="0.25">
      <c r="A1436" s="1" t="s">
        <v>50</v>
      </c>
      <c r="B1436" s="3">
        <v>287</v>
      </c>
      <c r="C1436" s="4">
        <v>7</v>
      </c>
      <c r="D1436" s="4" t="s">
        <v>53</v>
      </c>
      <c r="E1436" s="2" t="s">
        <v>38</v>
      </c>
      <c r="F1436" s="2" t="s">
        <v>37</v>
      </c>
      <c r="G1436" s="2" t="s">
        <v>51</v>
      </c>
      <c r="H1436" s="2">
        <v>2015</v>
      </c>
      <c r="I1436" s="21" t="s">
        <v>84</v>
      </c>
      <c r="J1436" s="4"/>
      <c r="Y1436" s="5" t="e">
        <f t="shared" si="110"/>
        <v>#DIV/0!</v>
      </c>
      <c r="AB1436" s="5" t="e">
        <f t="shared" si="111"/>
        <v>#DIV/0!</v>
      </c>
      <c r="AC1436" s="4" t="e">
        <f t="shared" si="112"/>
        <v>#DIV/0!</v>
      </c>
      <c r="AE1436" s="2" t="e">
        <f t="shared" si="113"/>
        <v>#DIV/0!</v>
      </c>
      <c r="AG1436" s="2" t="e">
        <f t="shared" si="114"/>
        <v>#DIV/0!</v>
      </c>
    </row>
    <row r="1437" spans="1:34" s="31" customFormat="1" x14ac:dyDescent="0.25">
      <c r="A1437" s="29" t="s">
        <v>50</v>
      </c>
      <c r="B1437" s="26">
        <v>288</v>
      </c>
      <c r="C1437" s="4">
        <v>7</v>
      </c>
      <c r="D1437" s="30" t="s">
        <v>53</v>
      </c>
      <c r="E1437" s="31" t="s">
        <v>38</v>
      </c>
      <c r="F1437" s="31" t="s">
        <v>37</v>
      </c>
      <c r="G1437" s="2" t="s">
        <v>51</v>
      </c>
      <c r="H1437" s="31">
        <v>2011</v>
      </c>
      <c r="I1437" s="21" t="s">
        <v>84</v>
      </c>
      <c r="J1437" s="30"/>
      <c r="Y1437" s="32" t="e">
        <f t="shared" si="110"/>
        <v>#DIV/0!</v>
      </c>
      <c r="AB1437" s="32" t="e">
        <f t="shared" si="111"/>
        <v>#DIV/0!</v>
      </c>
      <c r="AC1437" s="30" t="e">
        <f t="shared" si="112"/>
        <v>#DIV/0!</v>
      </c>
      <c r="AE1437" s="31" t="e">
        <f t="shared" si="113"/>
        <v>#DIV/0!</v>
      </c>
      <c r="AG1437" s="31" t="e">
        <f t="shared" si="114"/>
        <v>#DIV/0!</v>
      </c>
    </row>
    <row r="1438" spans="1:34" s="2" customFormat="1" x14ac:dyDescent="0.25">
      <c r="A1438" s="1" t="s">
        <v>50</v>
      </c>
      <c r="B1438" s="3">
        <v>288</v>
      </c>
      <c r="C1438" s="4">
        <v>7</v>
      </c>
      <c r="D1438" s="4" t="s">
        <v>53</v>
      </c>
      <c r="E1438" s="2" t="s">
        <v>38</v>
      </c>
      <c r="F1438" s="2" t="s">
        <v>37</v>
      </c>
      <c r="G1438" s="2" t="s">
        <v>51</v>
      </c>
      <c r="H1438" s="2">
        <v>2012</v>
      </c>
      <c r="I1438" s="21" t="s">
        <v>84</v>
      </c>
      <c r="J1438" s="4"/>
      <c r="Y1438" s="5" t="e">
        <f t="shared" si="110"/>
        <v>#DIV/0!</v>
      </c>
      <c r="AB1438" s="5" t="e">
        <f t="shared" si="111"/>
        <v>#DIV/0!</v>
      </c>
      <c r="AC1438" s="4" t="e">
        <f t="shared" si="112"/>
        <v>#DIV/0!</v>
      </c>
      <c r="AE1438" s="2" t="e">
        <f t="shared" si="113"/>
        <v>#DIV/0!</v>
      </c>
      <c r="AG1438" s="2" t="e">
        <f t="shared" si="114"/>
        <v>#DIV/0!</v>
      </c>
    </row>
    <row r="1439" spans="1:34" s="2" customFormat="1" x14ac:dyDescent="0.25">
      <c r="A1439" s="1" t="s">
        <v>50</v>
      </c>
      <c r="B1439" s="3">
        <v>288</v>
      </c>
      <c r="C1439" s="4">
        <v>7</v>
      </c>
      <c r="D1439" s="4" t="s">
        <v>53</v>
      </c>
      <c r="E1439" s="2" t="s">
        <v>38</v>
      </c>
      <c r="F1439" s="2" t="s">
        <v>37</v>
      </c>
      <c r="G1439" s="2" t="s">
        <v>51</v>
      </c>
      <c r="H1439" s="2">
        <v>2013</v>
      </c>
      <c r="I1439" s="21" t="s">
        <v>84</v>
      </c>
      <c r="J1439" s="4"/>
      <c r="Y1439" s="5" t="e">
        <f t="shared" si="110"/>
        <v>#DIV/0!</v>
      </c>
      <c r="AB1439" s="5" t="e">
        <f t="shared" si="111"/>
        <v>#DIV/0!</v>
      </c>
      <c r="AC1439" s="4" t="e">
        <f t="shared" si="112"/>
        <v>#DIV/0!</v>
      </c>
      <c r="AE1439" s="2" t="e">
        <f t="shared" si="113"/>
        <v>#DIV/0!</v>
      </c>
      <c r="AG1439" s="2" t="e">
        <f t="shared" si="114"/>
        <v>#DIV/0!</v>
      </c>
      <c r="AH1439" s="12"/>
    </row>
    <row r="1440" spans="1:34" s="2" customFormat="1" x14ac:dyDescent="0.25">
      <c r="A1440" s="1" t="s">
        <v>50</v>
      </c>
      <c r="B1440" s="3">
        <v>288</v>
      </c>
      <c r="C1440" s="4">
        <v>7</v>
      </c>
      <c r="D1440" s="4" t="s">
        <v>53</v>
      </c>
      <c r="E1440" s="2" t="s">
        <v>38</v>
      </c>
      <c r="F1440" s="2" t="s">
        <v>37</v>
      </c>
      <c r="G1440" s="2" t="s">
        <v>51</v>
      </c>
      <c r="H1440" s="2">
        <v>2014</v>
      </c>
      <c r="I1440" s="21" t="s">
        <v>84</v>
      </c>
      <c r="J1440" s="4"/>
      <c r="Y1440" s="5" t="e">
        <f t="shared" si="110"/>
        <v>#DIV/0!</v>
      </c>
      <c r="AB1440" s="5" t="e">
        <f t="shared" si="111"/>
        <v>#DIV/0!</v>
      </c>
      <c r="AC1440" s="4" t="e">
        <f t="shared" si="112"/>
        <v>#DIV/0!</v>
      </c>
      <c r="AE1440" s="2" t="e">
        <f t="shared" si="113"/>
        <v>#DIV/0!</v>
      </c>
      <c r="AG1440" s="2" t="e">
        <f t="shared" si="114"/>
        <v>#DIV/0!</v>
      </c>
    </row>
    <row r="1441" spans="1:34" s="2" customFormat="1" x14ac:dyDescent="0.25">
      <c r="A1441" s="1" t="s">
        <v>50</v>
      </c>
      <c r="B1441" s="3">
        <v>288</v>
      </c>
      <c r="C1441" s="4">
        <v>7</v>
      </c>
      <c r="D1441" s="4" t="s">
        <v>53</v>
      </c>
      <c r="E1441" s="2" t="s">
        <v>38</v>
      </c>
      <c r="F1441" s="2" t="s">
        <v>37</v>
      </c>
      <c r="G1441" s="2" t="s">
        <v>51</v>
      </c>
      <c r="H1441" s="2">
        <v>2015</v>
      </c>
      <c r="I1441" s="21" t="s">
        <v>84</v>
      </c>
      <c r="J1441" s="4"/>
      <c r="Y1441" s="5" t="e">
        <f t="shared" si="110"/>
        <v>#DIV/0!</v>
      </c>
      <c r="AB1441" s="5" t="e">
        <f t="shared" si="111"/>
        <v>#DIV/0!</v>
      </c>
      <c r="AC1441" s="4" t="e">
        <f t="shared" si="112"/>
        <v>#DIV/0!</v>
      </c>
      <c r="AE1441" s="2" t="e">
        <f t="shared" si="113"/>
        <v>#DIV/0!</v>
      </c>
      <c r="AG1441" s="2" t="e">
        <f t="shared" si="114"/>
        <v>#DIV/0!</v>
      </c>
    </row>
    <row r="1442" spans="1:34" s="31" customFormat="1" x14ac:dyDescent="0.25">
      <c r="A1442" s="29" t="s">
        <v>50</v>
      </c>
      <c r="B1442" s="26">
        <v>289</v>
      </c>
      <c r="C1442" s="4">
        <v>7</v>
      </c>
      <c r="D1442" s="30" t="s">
        <v>53</v>
      </c>
      <c r="E1442" s="31" t="s">
        <v>38</v>
      </c>
      <c r="F1442" s="31" t="s">
        <v>37</v>
      </c>
      <c r="G1442" s="2" t="s">
        <v>51</v>
      </c>
      <c r="H1442" s="31">
        <v>2011</v>
      </c>
      <c r="I1442" s="21" t="s">
        <v>84</v>
      </c>
      <c r="J1442" s="30"/>
      <c r="Y1442" s="32" t="e">
        <f t="shared" si="110"/>
        <v>#DIV/0!</v>
      </c>
      <c r="AB1442" s="32" t="e">
        <f t="shared" si="111"/>
        <v>#DIV/0!</v>
      </c>
      <c r="AC1442" s="30" t="e">
        <f t="shared" si="112"/>
        <v>#DIV/0!</v>
      </c>
      <c r="AE1442" s="31" t="e">
        <f t="shared" si="113"/>
        <v>#DIV/0!</v>
      </c>
      <c r="AG1442" s="31" t="e">
        <f t="shared" si="114"/>
        <v>#DIV/0!</v>
      </c>
    </row>
    <row r="1443" spans="1:34" s="2" customFormat="1" x14ac:dyDescent="0.25">
      <c r="A1443" s="1" t="s">
        <v>50</v>
      </c>
      <c r="B1443" s="3">
        <v>289</v>
      </c>
      <c r="C1443" s="4">
        <v>7</v>
      </c>
      <c r="D1443" s="4" t="s">
        <v>53</v>
      </c>
      <c r="E1443" s="2" t="s">
        <v>38</v>
      </c>
      <c r="F1443" s="2" t="s">
        <v>37</v>
      </c>
      <c r="G1443" s="2" t="s">
        <v>51</v>
      </c>
      <c r="H1443" s="2">
        <v>2012</v>
      </c>
      <c r="I1443" s="21" t="s">
        <v>84</v>
      </c>
      <c r="J1443" s="4"/>
      <c r="Y1443" s="5" t="e">
        <f t="shared" si="110"/>
        <v>#DIV/0!</v>
      </c>
      <c r="AB1443" s="5" t="e">
        <f t="shared" si="111"/>
        <v>#DIV/0!</v>
      </c>
      <c r="AC1443" s="4" t="e">
        <f t="shared" si="112"/>
        <v>#DIV/0!</v>
      </c>
      <c r="AE1443" s="2" t="e">
        <f t="shared" si="113"/>
        <v>#DIV/0!</v>
      </c>
      <c r="AG1443" s="2" t="e">
        <f t="shared" si="114"/>
        <v>#DIV/0!</v>
      </c>
    </row>
    <row r="1444" spans="1:34" s="2" customFormat="1" x14ac:dyDescent="0.25">
      <c r="A1444" s="1" t="s">
        <v>50</v>
      </c>
      <c r="B1444" s="3">
        <v>289</v>
      </c>
      <c r="C1444" s="4">
        <v>7</v>
      </c>
      <c r="D1444" s="4" t="s">
        <v>53</v>
      </c>
      <c r="E1444" s="2" t="s">
        <v>38</v>
      </c>
      <c r="F1444" s="2" t="s">
        <v>37</v>
      </c>
      <c r="G1444" s="2" t="s">
        <v>51</v>
      </c>
      <c r="H1444" s="2">
        <v>2013</v>
      </c>
      <c r="I1444" s="21" t="s">
        <v>84</v>
      </c>
      <c r="J1444" s="4"/>
      <c r="Y1444" s="5" t="e">
        <f t="shared" si="110"/>
        <v>#DIV/0!</v>
      </c>
      <c r="AB1444" s="5" t="e">
        <f t="shared" si="111"/>
        <v>#DIV/0!</v>
      </c>
      <c r="AC1444" s="4" t="e">
        <f t="shared" si="112"/>
        <v>#DIV/0!</v>
      </c>
      <c r="AE1444" s="2" t="e">
        <f t="shared" si="113"/>
        <v>#DIV/0!</v>
      </c>
      <c r="AG1444" s="2" t="e">
        <f t="shared" si="114"/>
        <v>#DIV/0!</v>
      </c>
      <c r="AH1444" s="12"/>
    </row>
    <row r="1445" spans="1:34" s="2" customFormat="1" x14ac:dyDescent="0.25">
      <c r="A1445" s="1" t="s">
        <v>50</v>
      </c>
      <c r="B1445" s="3">
        <v>289</v>
      </c>
      <c r="C1445" s="4">
        <v>7</v>
      </c>
      <c r="D1445" s="4" t="s">
        <v>53</v>
      </c>
      <c r="E1445" s="2" t="s">
        <v>38</v>
      </c>
      <c r="F1445" s="2" t="s">
        <v>37</v>
      </c>
      <c r="G1445" s="2" t="s">
        <v>51</v>
      </c>
      <c r="H1445" s="2">
        <v>2014</v>
      </c>
      <c r="I1445" s="21" t="s">
        <v>84</v>
      </c>
      <c r="J1445" s="4"/>
      <c r="Y1445" s="5" t="e">
        <f t="shared" si="110"/>
        <v>#DIV/0!</v>
      </c>
      <c r="AB1445" s="5" t="e">
        <f t="shared" si="111"/>
        <v>#DIV/0!</v>
      </c>
      <c r="AC1445" s="4" t="e">
        <f t="shared" si="112"/>
        <v>#DIV/0!</v>
      </c>
      <c r="AE1445" s="2" t="e">
        <f t="shared" si="113"/>
        <v>#DIV/0!</v>
      </c>
      <c r="AG1445" s="2" t="e">
        <f t="shared" si="114"/>
        <v>#DIV/0!</v>
      </c>
    </row>
    <row r="1446" spans="1:34" s="2" customFormat="1" x14ac:dyDescent="0.25">
      <c r="A1446" s="1" t="s">
        <v>50</v>
      </c>
      <c r="B1446" s="3">
        <v>289</v>
      </c>
      <c r="C1446" s="4">
        <v>7</v>
      </c>
      <c r="D1446" s="4" t="s">
        <v>53</v>
      </c>
      <c r="E1446" s="2" t="s">
        <v>38</v>
      </c>
      <c r="F1446" s="2" t="s">
        <v>37</v>
      </c>
      <c r="G1446" s="2" t="s">
        <v>51</v>
      </c>
      <c r="H1446" s="2">
        <v>2015</v>
      </c>
      <c r="I1446" s="21" t="s">
        <v>84</v>
      </c>
      <c r="J1446" s="4"/>
      <c r="Y1446" s="5" t="e">
        <f t="shared" si="110"/>
        <v>#DIV/0!</v>
      </c>
      <c r="AB1446" s="5" t="e">
        <f t="shared" si="111"/>
        <v>#DIV/0!</v>
      </c>
      <c r="AC1446" s="4" t="e">
        <f t="shared" si="112"/>
        <v>#DIV/0!</v>
      </c>
      <c r="AE1446" s="2" t="e">
        <f t="shared" si="113"/>
        <v>#DIV/0!</v>
      </c>
      <c r="AG1446" s="2" t="e">
        <f t="shared" si="114"/>
        <v>#DIV/0!</v>
      </c>
    </row>
    <row r="1447" spans="1:34" s="31" customFormat="1" x14ac:dyDescent="0.25">
      <c r="A1447" s="29" t="s">
        <v>50</v>
      </c>
      <c r="B1447" s="26">
        <v>290</v>
      </c>
      <c r="C1447" s="4">
        <v>7</v>
      </c>
      <c r="D1447" s="30" t="s">
        <v>53</v>
      </c>
      <c r="E1447" s="31" t="s">
        <v>38</v>
      </c>
      <c r="F1447" s="31" t="s">
        <v>37</v>
      </c>
      <c r="G1447" s="2" t="s">
        <v>51</v>
      </c>
      <c r="H1447" s="31">
        <v>2011</v>
      </c>
      <c r="I1447" s="21" t="s">
        <v>84</v>
      </c>
      <c r="J1447" s="30"/>
      <c r="Y1447" s="32" t="e">
        <f t="shared" si="110"/>
        <v>#DIV/0!</v>
      </c>
      <c r="AB1447" s="32" t="e">
        <f t="shared" si="111"/>
        <v>#DIV/0!</v>
      </c>
      <c r="AC1447" s="30" t="e">
        <f t="shared" si="112"/>
        <v>#DIV/0!</v>
      </c>
      <c r="AE1447" s="31" t="e">
        <f t="shared" si="113"/>
        <v>#DIV/0!</v>
      </c>
      <c r="AG1447" s="31" t="e">
        <f t="shared" si="114"/>
        <v>#DIV/0!</v>
      </c>
    </row>
    <row r="1448" spans="1:34" s="2" customFormat="1" x14ac:dyDescent="0.25">
      <c r="A1448" s="1" t="s">
        <v>50</v>
      </c>
      <c r="B1448" s="3">
        <v>290</v>
      </c>
      <c r="C1448" s="4">
        <v>7</v>
      </c>
      <c r="D1448" s="4" t="s">
        <v>53</v>
      </c>
      <c r="E1448" s="2" t="s">
        <v>38</v>
      </c>
      <c r="F1448" s="2" t="s">
        <v>37</v>
      </c>
      <c r="G1448" s="2" t="s">
        <v>51</v>
      </c>
      <c r="H1448" s="2">
        <v>2012</v>
      </c>
      <c r="I1448" s="21" t="s">
        <v>84</v>
      </c>
      <c r="J1448" s="4"/>
      <c r="Y1448" s="5" t="e">
        <f t="shared" si="110"/>
        <v>#DIV/0!</v>
      </c>
      <c r="AB1448" s="5" t="e">
        <f t="shared" si="111"/>
        <v>#DIV/0!</v>
      </c>
      <c r="AC1448" s="4" t="e">
        <f t="shared" si="112"/>
        <v>#DIV/0!</v>
      </c>
      <c r="AE1448" s="2" t="e">
        <f t="shared" si="113"/>
        <v>#DIV/0!</v>
      </c>
      <c r="AG1448" s="2" t="e">
        <f t="shared" si="114"/>
        <v>#DIV/0!</v>
      </c>
    </row>
    <row r="1449" spans="1:34" s="2" customFormat="1" x14ac:dyDescent="0.25">
      <c r="A1449" s="1" t="s">
        <v>50</v>
      </c>
      <c r="B1449" s="3">
        <v>290</v>
      </c>
      <c r="C1449" s="4">
        <v>7</v>
      </c>
      <c r="D1449" s="4" t="s">
        <v>53</v>
      </c>
      <c r="E1449" s="2" t="s">
        <v>38</v>
      </c>
      <c r="F1449" s="2" t="s">
        <v>37</v>
      </c>
      <c r="G1449" s="2" t="s">
        <v>51</v>
      </c>
      <c r="H1449" s="2">
        <v>2013</v>
      </c>
      <c r="I1449" s="21" t="s">
        <v>84</v>
      </c>
      <c r="J1449" s="4"/>
      <c r="Y1449" s="5" t="e">
        <f t="shared" si="110"/>
        <v>#DIV/0!</v>
      </c>
      <c r="AB1449" s="5" t="e">
        <f t="shared" si="111"/>
        <v>#DIV/0!</v>
      </c>
      <c r="AC1449" s="4" t="e">
        <f t="shared" si="112"/>
        <v>#DIV/0!</v>
      </c>
      <c r="AE1449" s="2" t="e">
        <f t="shared" si="113"/>
        <v>#DIV/0!</v>
      </c>
      <c r="AG1449" s="2" t="e">
        <f t="shared" si="114"/>
        <v>#DIV/0!</v>
      </c>
      <c r="AH1449" s="12"/>
    </row>
    <row r="1450" spans="1:34" s="2" customFormat="1" x14ac:dyDescent="0.25">
      <c r="A1450" s="1" t="s">
        <v>50</v>
      </c>
      <c r="B1450" s="3">
        <v>290</v>
      </c>
      <c r="C1450" s="4">
        <v>7</v>
      </c>
      <c r="D1450" s="4" t="s">
        <v>53</v>
      </c>
      <c r="E1450" s="2" t="s">
        <v>38</v>
      </c>
      <c r="F1450" s="2" t="s">
        <v>37</v>
      </c>
      <c r="G1450" s="2" t="s">
        <v>51</v>
      </c>
      <c r="H1450" s="2">
        <v>2014</v>
      </c>
      <c r="I1450" s="21" t="s">
        <v>84</v>
      </c>
      <c r="J1450" s="4"/>
      <c r="Y1450" s="5" t="e">
        <f t="shared" si="110"/>
        <v>#DIV/0!</v>
      </c>
      <c r="AB1450" s="5" t="e">
        <f t="shared" si="111"/>
        <v>#DIV/0!</v>
      </c>
      <c r="AC1450" s="4" t="e">
        <f t="shared" si="112"/>
        <v>#DIV/0!</v>
      </c>
      <c r="AE1450" s="2" t="e">
        <f t="shared" si="113"/>
        <v>#DIV/0!</v>
      </c>
      <c r="AG1450" s="2" t="e">
        <f t="shared" si="114"/>
        <v>#DIV/0!</v>
      </c>
    </row>
    <row r="1451" spans="1:34" s="2" customFormat="1" x14ac:dyDescent="0.25">
      <c r="A1451" s="1" t="s">
        <v>50</v>
      </c>
      <c r="B1451" s="3">
        <v>290</v>
      </c>
      <c r="C1451" s="4">
        <v>7</v>
      </c>
      <c r="D1451" s="4" t="s">
        <v>53</v>
      </c>
      <c r="E1451" s="2" t="s">
        <v>38</v>
      </c>
      <c r="F1451" s="2" t="s">
        <v>37</v>
      </c>
      <c r="G1451" s="2" t="s">
        <v>51</v>
      </c>
      <c r="H1451" s="2">
        <v>2015</v>
      </c>
      <c r="I1451" s="21" t="s">
        <v>84</v>
      </c>
      <c r="J1451" s="4"/>
      <c r="Y1451" s="5" t="e">
        <f t="shared" si="110"/>
        <v>#DIV/0!</v>
      </c>
      <c r="AB1451" s="5" t="e">
        <f t="shared" si="111"/>
        <v>#DIV/0!</v>
      </c>
      <c r="AC1451" s="4" t="e">
        <f t="shared" si="112"/>
        <v>#DIV/0!</v>
      </c>
      <c r="AE1451" s="2" t="e">
        <f t="shared" si="113"/>
        <v>#DIV/0!</v>
      </c>
      <c r="AG1451" s="2" t="e">
        <f t="shared" si="114"/>
        <v>#DIV/0!</v>
      </c>
    </row>
    <row r="1452" spans="1:34" s="31" customFormat="1" x14ac:dyDescent="0.25">
      <c r="A1452" s="29" t="s">
        <v>50</v>
      </c>
      <c r="B1452" s="26">
        <v>291</v>
      </c>
      <c r="C1452" s="4">
        <v>7</v>
      </c>
      <c r="D1452" s="30" t="s">
        <v>53</v>
      </c>
      <c r="E1452" s="31" t="s">
        <v>38</v>
      </c>
      <c r="F1452" s="31" t="s">
        <v>37</v>
      </c>
      <c r="G1452" s="2" t="s">
        <v>51</v>
      </c>
      <c r="H1452" s="31">
        <v>2011</v>
      </c>
      <c r="I1452" s="21" t="s">
        <v>84</v>
      </c>
      <c r="J1452" s="30"/>
      <c r="Y1452" s="32" t="e">
        <f t="shared" si="110"/>
        <v>#DIV/0!</v>
      </c>
      <c r="AB1452" s="32" t="e">
        <f t="shared" si="111"/>
        <v>#DIV/0!</v>
      </c>
      <c r="AC1452" s="30" t="e">
        <f t="shared" si="112"/>
        <v>#DIV/0!</v>
      </c>
      <c r="AE1452" s="31" t="e">
        <f t="shared" si="113"/>
        <v>#DIV/0!</v>
      </c>
      <c r="AG1452" s="31" t="e">
        <f t="shared" si="114"/>
        <v>#DIV/0!</v>
      </c>
    </row>
    <row r="1453" spans="1:34" s="2" customFormat="1" x14ac:dyDescent="0.25">
      <c r="A1453" s="1" t="s">
        <v>50</v>
      </c>
      <c r="B1453" s="3">
        <v>291</v>
      </c>
      <c r="C1453" s="4">
        <v>7</v>
      </c>
      <c r="D1453" s="4" t="s">
        <v>53</v>
      </c>
      <c r="E1453" s="2" t="s">
        <v>38</v>
      </c>
      <c r="F1453" s="2" t="s">
        <v>37</v>
      </c>
      <c r="G1453" s="2" t="s">
        <v>51</v>
      </c>
      <c r="H1453" s="2">
        <v>2012</v>
      </c>
      <c r="I1453" s="21" t="s">
        <v>84</v>
      </c>
      <c r="J1453" s="4"/>
      <c r="Y1453" s="5" t="e">
        <f t="shared" ref="Y1453:Y1516" si="115">(X1453+(AB1453*AD1453))/W1453</f>
        <v>#DIV/0!</v>
      </c>
      <c r="AB1453" s="5" t="e">
        <f t="shared" ref="AB1453:AB1516" si="116">AA1453/(W1453-AD1453)</f>
        <v>#DIV/0!</v>
      </c>
      <c r="AC1453" s="4" t="e">
        <f t="shared" ref="AC1453:AC1516" si="117">AB1453*100/Y1453</f>
        <v>#DIV/0!</v>
      </c>
      <c r="AE1453" s="2" t="e">
        <f t="shared" ref="AE1453:AE1516" si="118">AD1453*100/W1453</f>
        <v>#DIV/0!</v>
      </c>
      <c r="AG1453" s="2" t="e">
        <f t="shared" ref="AG1453:AG1516" si="119">AF1453*100/W1453</f>
        <v>#DIV/0!</v>
      </c>
    </row>
    <row r="1454" spans="1:34" s="2" customFormat="1" x14ac:dyDescent="0.25">
      <c r="A1454" s="1" t="s">
        <v>50</v>
      </c>
      <c r="B1454" s="3">
        <v>291</v>
      </c>
      <c r="C1454" s="4">
        <v>7</v>
      </c>
      <c r="D1454" s="4" t="s">
        <v>53</v>
      </c>
      <c r="E1454" s="2" t="s">
        <v>38</v>
      </c>
      <c r="F1454" s="2" t="s">
        <v>37</v>
      </c>
      <c r="G1454" s="2" t="s">
        <v>51</v>
      </c>
      <c r="H1454" s="2">
        <v>2013</v>
      </c>
      <c r="I1454" s="21" t="s">
        <v>84</v>
      </c>
      <c r="J1454" s="4"/>
      <c r="Y1454" s="5" t="e">
        <f t="shared" si="115"/>
        <v>#DIV/0!</v>
      </c>
      <c r="AB1454" s="5" t="e">
        <f t="shared" si="116"/>
        <v>#DIV/0!</v>
      </c>
      <c r="AC1454" s="4" t="e">
        <f t="shared" si="117"/>
        <v>#DIV/0!</v>
      </c>
      <c r="AE1454" s="2" t="e">
        <f t="shared" si="118"/>
        <v>#DIV/0!</v>
      </c>
      <c r="AG1454" s="2" t="e">
        <f t="shared" si="119"/>
        <v>#DIV/0!</v>
      </c>
      <c r="AH1454" s="12"/>
    </row>
    <row r="1455" spans="1:34" s="2" customFormat="1" x14ac:dyDescent="0.25">
      <c r="A1455" s="1" t="s">
        <v>50</v>
      </c>
      <c r="B1455" s="3">
        <v>291</v>
      </c>
      <c r="C1455" s="4">
        <v>7</v>
      </c>
      <c r="D1455" s="4" t="s">
        <v>53</v>
      </c>
      <c r="E1455" s="2" t="s">
        <v>38</v>
      </c>
      <c r="F1455" s="2" t="s">
        <v>37</v>
      </c>
      <c r="G1455" s="2" t="s">
        <v>51</v>
      </c>
      <c r="H1455" s="2">
        <v>2014</v>
      </c>
      <c r="I1455" s="21" t="s">
        <v>84</v>
      </c>
      <c r="J1455" s="4"/>
      <c r="Y1455" s="5" t="e">
        <f t="shared" si="115"/>
        <v>#DIV/0!</v>
      </c>
      <c r="AB1455" s="5" t="e">
        <f t="shared" si="116"/>
        <v>#DIV/0!</v>
      </c>
      <c r="AC1455" s="4" t="e">
        <f t="shared" si="117"/>
        <v>#DIV/0!</v>
      </c>
      <c r="AE1455" s="2" t="e">
        <f t="shared" si="118"/>
        <v>#DIV/0!</v>
      </c>
      <c r="AG1455" s="2" t="e">
        <f t="shared" si="119"/>
        <v>#DIV/0!</v>
      </c>
    </row>
    <row r="1456" spans="1:34" s="2" customFormat="1" x14ac:dyDescent="0.25">
      <c r="A1456" s="1" t="s">
        <v>50</v>
      </c>
      <c r="B1456" s="3">
        <v>291</v>
      </c>
      <c r="C1456" s="4">
        <v>7</v>
      </c>
      <c r="D1456" s="4" t="s">
        <v>53</v>
      </c>
      <c r="E1456" s="2" t="s">
        <v>38</v>
      </c>
      <c r="F1456" s="2" t="s">
        <v>37</v>
      </c>
      <c r="G1456" s="2" t="s">
        <v>51</v>
      </c>
      <c r="H1456" s="2">
        <v>2015</v>
      </c>
      <c r="I1456" s="21" t="s">
        <v>84</v>
      </c>
      <c r="J1456" s="4"/>
      <c r="Y1456" s="5" t="e">
        <f t="shared" si="115"/>
        <v>#DIV/0!</v>
      </c>
      <c r="AB1456" s="5" t="e">
        <f t="shared" si="116"/>
        <v>#DIV/0!</v>
      </c>
      <c r="AC1456" s="4" t="e">
        <f t="shared" si="117"/>
        <v>#DIV/0!</v>
      </c>
      <c r="AE1456" s="2" t="e">
        <f t="shared" si="118"/>
        <v>#DIV/0!</v>
      </c>
      <c r="AG1456" s="2" t="e">
        <f t="shared" si="119"/>
        <v>#DIV/0!</v>
      </c>
    </row>
    <row r="1457" spans="1:34" s="31" customFormat="1" x14ac:dyDescent="0.25">
      <c r="A1457" s="29" t="s">
        <v>50</v>
      </c>
      <c r="B1457" s="26">
        <v>292</v>
      </c>
      <c r="C1457" s="4">
        <v>7</v>
      </c>
      <c r="D1457" s="30" t="s">
        <v>53</v>
      </c>
      <c r="E1457" s="31" t="s">
        <v>38</v>
      </c>
      <c r="F1457" s="31" t="s">
        <v>37</v>
      </c>
      <c r="G1457" s="2" t="s">
        <v>51</v>
      </c>
      <c r="H1457" s="31">
        <v>2011</v>
      </c>
      <c r="I1457" s="21" t="s">
        <v>84</v>
      </c>
      <c r="J1457" s="30"/>
      <c r="Y1457" s="32" t="e">
        <f t="shared" si="115"/>
        <v>#DIV/0!</v>
      </c>
      <c r="AB1457" s="32" t="e">
        <f t="shared" si="116"/>
        <v>#DIV/0!</v>
      </c>
      <c r="AC1457" s="30" t="e">
        <f t="shared" si="117"/>
        <v>#DIV/0!</v>
      </c>
      <c r="AE1457" s="31" t="e">
        <f t="shared" si="118"/>
        <v>#DIV/0!</v>
      </c>
      <c r="AG1457" s="31" t="e">
        <f t="shared" si="119"/>
        <v>#DIV/0!</v>
      </c>
    </row>
    <row r="1458" spans="1:34" s="2" customFormat="1" x14ac:dyDescent="0.25">
      <c r="A1458" s="1" t="s">
        <v>50</v>
      </c>
      <c r="B1458" s="3">
        <v>292</v>
      </c>
      <c r="C1458" s="4">
        <v>7</v>
      </c>
      <c r="D1458" s="4" t="s">
        <v>53</v>
      </c>
      <c r="E1458" s="2" t="s">
        <v>38</v>
      </c>
      <c r="F1458" s="2" t="s">
        <v>37</v>
      </c>
      <c r="G1458" s="2" t="s">
        <v>51</v>
      </c>
      <c r="H1458" s="2">
        <v>2012</v>
      </c>
      <c r="I1458" s="21" t="s">
        <v>84</v>
      </c>
      <c r="J1458" s="4"/>
      <c r="Y1458" s="5" t="e">
        <f t="shared" si="115"/>
        <v>#DIV/0!</v>
      </c>
      <c r="AB1458" s="5" t="e">
        <f t="shared" si="116"/>
        <v>#DIV/0!</v>
      </c>
      <c r="AC1458" s="4" t="e">
        <f t="shared" si="117"/>
        <v>#DIV/0!</v>
      </c>
      <c r="AE1458" s="2" t="e">
        <f t="shared" si="118"/>
        <v>#DIV/0!</v>
      </c>
      <c r="AG1458" s="2" t="e">
        <f t="shared" si="119"/>
        <v>#DIV/0!</v>
      </c>
    </row>
    <row r="1459" spans="1:34" s="2" customFormat="1" x14ac:dyDescent="0.25">
      <c r="A1459" s="1" t="s">
        <v>50</v>
      </c>
      <c r="B1459" s="3">
        <v>292</v>
      </c>
      <c r="C1459" s="4">
        <v>7</v>
      </c>
      <c r="D1459" s="4" t="s">
        <v>53</v>
      </c>
      <c r="E1459" s="2" t="s">
        <v>38</v>
      </c>
      <c r="F1459" s="2" t="s">
        <v>37</v>
      </c>
      <c r="G1459" s="2" t="s">
        <v>51</v>
      </c>
      <c r="H1459" s="2">
        <v>2013</v>
      </c>
      <c r="I1459" s="21" t="s">
        <v>84</v>
      </c>
      <c r="J1459" s="4"/>
      <c r="Y1459" s="5" t="e">
        <f t="shared" si="115"/>
        <v>#DIV/0!</v>
      </c>
      <c r="AB1459" s="5" t="e">
        <f t="shared" si="116"/>
        <v>#DIV/0!</v>
      </c>
      <c r="AC1459" s="4" t="e">
        <f t="shared" si="117"/>
        <v>#DIV/0!</v>
      </c>
      <c r="AE1459" s="2" t="e">
        <f t="shared" si="118"/>
        <v>#DIV/0!</v>
      </c>
      <c r="AG1459" s="2" t="e">
        <f t="shared" si="119"/>
        <v>#DIV/0!</v>
      </c>
      <c r="AH1459" s="12"/>
    </row>
    <row r="1460" spans="1:34" s="2" customFormat="1" x14ac:dyDescent="0.25">
      <c r="A1460" s="1" t="s">
        <v>50</v>
      </c>
      <c r="B1460" s="3">
        <v>292</v>
      </c>
      <c r="C1460" s="4">
        <v>7</v>
      </c>
      <c r="D1460" s="4" t="s">
        <v>53</v>
      </c>
      <c r="E1460" s="2" t="s">
        <v>38</v>
      </c>
      <c r="F1460" s="2" t="s">
        <v>37</v>
      </c>
      <c r="G1460" s="2" t="s">
        <v>51</v>
      </c>
      <c r="H1460" s="2">
        <v>2014</v>
      </c>
      <c r="I1460" s="21" t="s">
        <v>84</v>
      </c>
      <c r="J1460" s="4"/>
      <c r="Y1460" s="5" t="e">
        <f t="shared" si="115"/>
        <v>#DIV/0!</v>
      </c>
      <c r="AB1460" s="5" t="e">
        <f t="shared" si="116"/>
        <v>#DIV/0!</v>
      </c>
      <c r="AC1460" s="4" t="e">
        <f t="shared" si="117"/>
        <v>#DIV/0!</v>
      </c>
      <c r="AE1460" s="2" t="e">
        <f t="shared" si="118"/>
        <v>#DIV/0!</v>
      </c>
      <c r="AG1460" s="2" t="e">
        <f t="shared" si="119"/>
        <v>#DIV/0!</v>
      </c>
    </row>
    <row r="1461" spans="1:34" s="2" customFormat="1" x14ac:dyDescent="0.25">
      <c r="A1461" s="1" t="s">
        <v>50</v>
      </c>
      <c r="B1461" s="3">
        <v>292</v>
      </c>
      <c r="C1461" s="4">
        <v>7</v>
      </c>
      <c r="D1461" s="4" t="s">
        <v>53</v>
      </c>
      <c r="E1461" s="2" t="s">
        <v>38</v>
      </c>
      <c r="F1461" s="2" t="s">
        <v>37</v>
      </c>
      <c r="G1461" s="2" t="s">
        <v>51</v>
      </c>
      <c r="H1461" s="2">
        <v>2015</v>
      </c>
      <c r="I1461" s="21" t="s">
        <v>84</v>
      </c>
      <c r="J1461" s="4"/>
      <c r="Y1461" s="5" t="e">
        <f t="shared" si="115"/>
        <v>#DIV/0!</v>
      </c>
      <c r="AB1461" s="5" t="e">
        <f t="shared" si="116"/>
        <v>#DIV/0!</v>
      </c>
      <c r="AC1461" s="4" t="e">
        <f t="shared" si="117"/>
        <v>#DIV/0!</v>
      </c>
      <c r="AE1461" s="2" t="e">
        <f t="shared" si="118"/>
        <v>#DIV/0!</v>
      </c>
      <c r="AG1461" s="2" t="e">
        <f t="shared" si="119"/>
        <v>#DIV/0!</v>
      </c>
    </row>
    <row r="1462" spans="1:34" s="31" customFormat="1" x14ac:dyDescent="0.25">
      <c r="A1462" s="29" t="s">
        <v>50</v>
      </c>
      <c r="B1462" s="26">
        <v>293</v>
      </c>
      <c r="C1462" s="4">
        <v>7</v>
      </c>
      <c r="D1462" s="30" t="s">
        <v>53</v>
      </c>
      <c r="E1462" s="31" t="s">
        <v>38</v>
      </c>
      <c r="F1462" s="31" t="s">
        <v>37</v>
      </c>
      <c r="G1462" s="2" t="s">
        <v>51</v>
      </c>
      <c r="H1462" s="31">
        <v>2011</v>
      </c>
      <c r="I1462" s="21" t="s">
        <v>84</v>
      </c>
      <c r="J1462" s="30"/>
      <c r="Y1462" s="32" t="e">
        <f t="shared" si="115"/>
        <v>#DIV/0!</v>
      </c>
      <c r="AB1462" s="32" t="e">
        <f t="shared" si="116"/>
        <v>#DIV/0!</v>
      </c>
      <c r="AC1462" s="30" t="e">
        <f t="shared" si="117"/>
        <v>#DIV/0!</v>
      </c>
      <c r="AE1462" s="31" t="e">
        <f t="shared" si="118"/>
        <v>#DIV/0!</v>
      </c>
      <c r="AG1462" s="31" t="e">
        <f t="shared" si="119"/>
        <v>#DIV/0!</v>
      </c>
    </row>
    <row r="1463" spans="1:34" s="2" customFormat="1" x14ac:dyDescent="0.25">
      <c r="A1463" s="1" t="s">
        <v>50</v>
      </c>
      <c r="B1463" s="3">
        <v>293</v>
      </c>
      <c r="C1463" s="4">
        <v>7</v>
      </c>
      <c r="D1463" s="4" t="s">
        <v>53</v>
      </c>
      <c r="E1463" s="2" t="s">
        <v>38</v>
      </c>
      <c r="F1463" s="2" t="s">
        <v>37</v>
      </c>
      <c r="G1463" s="2" t="s">
        <v>51</v>
      </c>
      <c r="H1463" s="2">
        <v>2012</v>
      </c>
      <c r="I1463" s="21" t="s">
        <v>84</v>
      </c>
      <c r="J1463" s="4"/>
      <c r="Y1463" s="5" t="e">
        <f t="shared" si="115"/>
        <v>#DIV/0!</v>
      </c>
      <c r="AB1463" s="5" t="e">
        <f t="shared" si="116"/>
        <v>#DIV/0!</v>
      </c>
      <c r="AC1463" s="4" t="e">
        <f t="shared" si="117"/>
        <v>#DIV/0!</v>
      </c>
      <c r="AE1463" s="2" t="e">
        <f t="shared" si="118"/>
        <v>#DIV/0!</v>
      </c>
      <c r="AG1463" s="2" t="e">
        <f t="shared" si="119"/>
        <v>#DIV/0!</v>
      </c>
    </row>
    <row r="1464" spans="1:34" s="2" customFormat="1" x14ac:dyDescent="0.25">
      <c r="A1464" s="1" t="s">
        <v>50</v>
      </c>
      <c r="B1464" s="3">
        <v>293</v>
      </c>
      <c r="C1464" s="4">
        <v>7</v>
      </c>
      <c r="D1464" s="4" t="s">
        <v>53</v>
      </c>
      <c r="E1464" s="2" t="s">
        <v>38</v>
      </c>
      <c r="F1464" s="2" t="s">
        <v>37</v>
      </c>
      <c r="G1464" s="2" t="s">
        <v>51</v>
      </c>
      <c r="H1464" s="2">
        <v>2013</v>
      </c>
      <c r="I1464" s="21" t="s">
        <v>84</v>
      </c>
      <c r="J1464" s="4"/>
      <c r="Y1464" s="5" t="e">
        <f t="shared" si="115"/>
        <v>#DIV/0!</v>
      </c>
      <c r="AB1464" s="5" t="e">
        <f t="shared" si="116"/>
        <v>#DIV/0!</v>
      </c>
      <c r="AC1464" s="4" t="e">
        <f t="shared" si="117"/>
        <v>#DIV/0!</v>
      </c>
      <c r="AE1464" s="2" t="e">
        <f t="shared" si="118"/>
        <v>#DIV/0!</v>
      </c>
      <c r="AG1464" s="2" t="e">
        <f t="shared" si="119"/>
        <v>#DIV/0!</v>
      </c>
      <c r="AH1464" s="12"/>
    </row>
    <row r="1465" spans="1:34" s="2" customFormat="1" x14ac:dyDescent="0.25">
      <c r="A1465" s="1" t="s">
        <v>50</v>
      </c>
      <c r="B1465" s="3">
        <v>293</v>
      </c>
      <c r="C1465" s="4">
        <v>7</v>
      </c>
      <c r="D1465" s="4" t="s">
        <v>53</v>
      </c>
      <c r="E1465" s="2" t="s">
        <v>38</v>
      </c>
      <c r="F1465" s="2" t="s">
        <v>37</v>
      </c>
      <c r="G1465" s="2" t="s">
        <v>51</v>
      </c>
      <c r="H1465" s="2">
        <v>2014</v>
      </c>
      <c r="I1465" s="21" t="s">
        <v>84</v>
      </c>
      <c r="J1465" s="4"/>
      <c r="Y1465" s="5" t="e">
        <f t="shared" si="115"/>
        <v>#DIV/0!</v>
      </c>
      <c r="AB1465" s="5" t="e">
        <f t="shared" si="116"/>
        <v>#DIV/0!</v>
      </c>
      <c r="AC1465" s="4" t="e">
        <f t="shared" si="117"/>
        <v>#DIV/0!</v>
      </c>
      <c r="AE1465" s="2" t="e">
        <f t="shared" si="118"/>
        <v>#DIV/0!</v>
      </c>
      <c r="AG1465" s="2" t="e">
        <f t="shared" si="119"/>
        <v>#DIV/0!</v>
      </c>
    </row>
    <row r="1466" spans="1:34" s="2" customFormat="1" x14ac:dyDescent="0.25">
      <c r="A1466" s="1" t="s">
        <v>50</v>
      </c>
      <c r="B1466" s="3">
        <v>293</v>
      </c>
      <c r="C1466" s="4">
        <v>7</v>
      </c>
      <c r="D1466" s="4" t="s">
        <v>53</v>
      </c>
      <c r="E1466" s="2" t="s">
        <v>38</v>
      </c>
      <c r="F1466" s="2" t="s">
        <v>37</v>
      </c>
      <c r="G1466" s="2" t="s">
        <v>51</v>
      </c>
      <c r="H1466" s="2">
        <v>2015</v>
      </c>
      <c r="I1466" s="21" t="s">
        <v>84</v>
      </c>
      <c r="J1466" s="4"/>
      <c r="Y1466" s="5" t="e">
        <f t="shared" si="115"/>
        <v>#DIV/0!</v>
      </c>
      <c r="AB1466" s="5" t="e">
        <f t="shared" si="116"/>
        <v>#DIV/0!</v>
      </c>
      <c r="AC1466" s="4" t="e">
        <f t="shared" si="117"/>
        <v>#DIV/0!</v>
      </c>
      <c r="AE1466" s="2" t="e">
        <f t="shared" si="118"/>
        <v>#DIV/0!</v>
      </c>
      <c r="AG1466" s="2" t="e">
        <f t="shared" si="119"/>
        <v>#DIV/0!</v>
      </c>
    </row>
    <row r="1467" spans="1:34" s="31" customFormat="1" x14ac:dyDescent="0.25">
      <c r="A1467" s="29" t="s">
        <v>50</v>
      </c>
      <c r="B1467" s="26">
        <v>294</v>
      </c>
      <c r="C1467" s="4">
        <v>7</v>
      </c>
      <c r="D1467" s="30" t="s">
        <v>53</v>
      </c>
      <c r="E1467" s="31" t="s">
        <v>38</v>
      </c>
      <c r="F1467" s="31" t="s">
        <v>37</v>
      </c>
      <c r="G1467" s="2" t="s">
        <v>51</v>
      </c>
      <c r="H1467" s="31">
        <v>2011</v>
      </c>
      <c r="I1467" s="21" t="s">
        <v>84</v>
      </c>
      <c r="J1467" s="30"/>
      <c r="Y1467" s="32" t="e">
        <f t="shared" si="115"/>
        <v>#DIV/0!</v>
      </c>
      <c r="AB1467" s="32" t="e">
        <f t="shared" si="116"/>
        <v>#DIV/0!</v>
      </c>
      <c r="AC1467" s="30" t="e">
        <f t="shared" si="117"/>
        <v>#DIV/0!</v>
      </c>
      <c r="AE1467" s="31" t="e">
        <f t="shared" si="118"/>
        <v>#DIV/0!</v>
      </c>
      <c r="AG1467" s="31" t="e">
        <f t="shared" si="119"/>
        <v>#DIV/0!</v>
      </c>
    </row>
    <row r="1468" spans="1:34" s="2" customFormat="1" x14ac:dyDescent="0.25">
      <c r="A1468" s="1" t="s">
        <v>50</v>
      </c>
      <c r="B1468" s="3">
        <v>294</v>
      </c>
      <c r="C1468" s="4">
        <v>7</v>
      </c>
      <c r="D1468" s="4" t="s">
        <v>53</v>
      </c>
      <c r="E1468" s="2" t="s">
        <v>38</v>
      </c>
      <c r="F1468" s="2" t="s">
        <v>37</v>
      </c>
      <c r="G1468" s="2" t="s">
        <v>51</v>
      </c>
      <c r="H1468" s="2">
        <v>2012</v>
      </c>
      <c r="I1468" s="21" t="s">
        <v>84</v>
      </c>
      <c r="J1468" s="4"/>
      <c r="Y1468" s="5" t="e">
        <f t="shared" si="115"/>
        <v>#DIV/0!</v>
      </c>
      <c r="AB1468" s="5" t="e">
        <f t="shared" si="116"/>
        <v>#DIV/0!</v>
      </c>
      <c r="AC1468" s="4" t="e">
        <f t="shared" si="117"/>
        <v>#DIV/0!</v>
      </c>
      <c r="AE1468" s="2" t="e">
        <f t="shared" si="118"/>
        <v>#DIV/0!</v>
      </c>
      <c r="AG1468" s="2" t="e">
        <f t="shared" si="119"/>
        <v>#DIV/0!</v>
      </c>
    </row>
    <row r="1469" spans="1:34" s="2" customFormat="1" x14ac:dyDescent="0.25">
      <c r="A1469" s="1" t="s">
        <v>50</v>
      </c>
      <c r="B1469" s="3">
        <v>294</v>
      </c>
      <c r="C1469" s="4">
        <v>7</v>
      </c>
      <c r="D1469" s="4" t="s">
        <v>53</v>
      </c>
      <c r="E1469" s="2" t="s">
        <v>38</v>
      </c>
      <c r="F1469" s="2" t="s">
        <v>37</v>
      </c>
      <c r="G1469" s="2" t="s">
        <v>51</v>
      </c>
      <c r="H1469" s="2">
        <v>2013</v>
      </c>
      <c r="I1469" s="21" t="s">
        <v>84</v>
      </c>
      <c r="J1469" s="4"/>
      <c r="Y1469" s="5" t="e">
        <f t="shared" si="115"/>
        <v>#DIV/0!</v>
      </c>
      <c r="AB1469" s="5" t="e">
        <f t="shared" si="116"/>
        <v>#DIV/0!</v>
      </c>
      <c r="AC1469" s="4" t="e">
        <f t="shared" si="117"/>
        <v>#DIV/0!</v>
      </c>
      <c r="AE1469" s="2" t="e">
        <f t="shared" si="118"/>
        <v>#DIV/0!</v>
      </c>
      <c r="AG1469" s="2" t="e">
        <f t="shared" si="119"/>
        <v>#DIV/0!</v>
      </c>
      <c r="AH1469" s="12"/>
    </row>
    <row r="1470" spans="1:34" s="2" customFormat="1" x14ac:dyDescent="0.25">
      <c r="A1470" s="1" t="s">
        <v>50</v>
      </c>
      <c r="B1470" s="3">
        <v>294</v>
      </c>
      <c r="C1470" s="4">
        <v>7</v>
      </c>
      <c r="D1470" s="4" t="s">
        <v>53</v>
      </c>
      <c r="E1470" s="2" t="s">
        <v>38</v>
      </c>
      <c r="F1470" s="2" t="s">
        <v>37</v>
      </c>
      <c r="G1470" s="2" t="s">
        <v>51</v>
      </c>
      <c r="H1470" s="2">
        <v>2014</v>
      </c>
      <c r="I1470" s="21" t="s">
        <v>84</v>
      </c>
      <c r="J1470" s="4"/>
      <c r="Y1470" s="5" t="e">
        <f t="shared" si="115"/>
        <v>#DIV/0!</v>
      </c>
      <c r="AB1470" s="5" t="e">
        <f t="shared" si="116"/>
        <v>#DIV/0!</v>
      </c>
      <c r="AC1470" s="4" t="e">
        <f t="shared" si="117"/>
        <v>#DIV/0!</v>
      </c>
      <c r="AE1470" s="2" t="e">
        <f t="shared" si="118"/>
        <v>#DIV/0!</v>
      </c>
      <c r="AG1470" s="2" t="e">
        <f t="shared" si="119"/>
        <v>#DIV/0!</v>
      </c>
    </row>
    <row r="1471" spans="1:34" s="2" customFormat="1" x14ac:dyDescent="0.25">
      <c r="A1471" s="1" t="s">
        <v>50</v>
      </c>
      <c r="B1471" s="3">
        <v>294</v>
      </c>
      <c r="C1471" s="4">
        <v>7</v>
      </c>
      <c r="D1471" s="4" t="s">
        <v>53</v>
      </c>
      <c r="E1471" s="2" t="s">
        <v>38</v>
      </c>
      <c r="F1471" s="2" t="s">
        <v>37</v>
      </c>
      <c r="G1471" s="2" t="s">
        <v>51</v>
      </c>
      <c r="H1471" s="2">
        <v>2015</v>
      </c>
      <c r="I1471" s="21" t="s">
        <v>84</v>
      </c>
      <c r="J1471" s="4"/>
      <c r="Y1471" s="5" t="e">
        <f t="shared" si="115"/>
        <v>#DIV/0!</v>
      </c>
      <c r="AB1471" s="5" t="e">
        <f t="shared" si="116"/>
        <v>#DIV/0!</v>
      </c>
      <c r="AC1471" s="4" t="e">
        <f t="shared" si="117"/>
        <v>#DIV/0!</v>
      </c>
      <c r="AE1471" s="2" t="e">
        <f t="shared" si="118"/>
        <v>#DIV/0!</v>
      </c>
      <c r="AG1471" s="2" t="e">
        <f t="shared" si="119"/>
        <v>#DIV/0!</v>
      </c>
    </row>
    <row r="1472" spans="1:34" s="31" customFormat="1" x14ac:dyDescent="0.25">
      <c r="A1472" s="29" t="s">
        <v>50</v>
      </c>
      <c r="B1472" s="26">
        <v>295</v>
      </c>
      <c r="C1472" s="4">
        <v>7</v>
      </c>
      <c r="D1472" s="30" t="s">
        <v>53</v>
      </c>
      <c r="E1472" s="31" t="s">
        <v>38</v>
      </c>
      <c r="F1472" s="31" t="s">
        <v>37</v>
      </c>
      <c r="G1472" s="2" t="s">
        <v>51</v>
      </c>
      <c r="H1472" s="31">
        <v>2011</v>
      </c>
      <c r="I1472" s="21" t="s">
        <v>84</v>
      </c>
      <c r="J1472" s="30"/>
      <c r="Y1472" s="32" t="e">
        <f t="shared" si="115"/>
        <v>#DIV/0!</v>
      </c>
      <c r="AB1472" s="32" t="e">
        <f t="shared" si="116"/>
        <v>#DIV/0!</v>
      </c>
      <c r="AC1472" s="30" t="e">
        <f t="shared" si="117"/>
        <v>#DIV/0!</v>
      </c>
      <c r="AE1472" s="31" t="e">
        <f t="shared" si="118"/>
        <v>#DIV/0!</v>
      </c>
      <c r="AG1472" s="31" t="e">
        <f t="shared" si="119"/>
        <v>#DIV/0!</v>
      </c>
    </row>
    <row r="1473" spans="1:34" s="2" customFormat="1" x14ac:dyDescent="0.25">
      <c r="A1473" s="1" t="s">
        <v>50</v>
      </c>
      <c r="B1473" s="3">
        <v>295</v>
      </c>
      <c r="C1473" s="4">
        <v>7</v>
      </c>
      <c r="D1473" s="4" t="s">
        <v>53</v>
      </c>
      <c r="E1473" s="2" t="s">
        <v>38</v>
      </c>
      <c r="F1473" s="2" t="s">
        <v>37</v>
      </c>
      <c r="G1473" s="2" t="s">
        <v>51</v>
      </c>
      <c r="H1473" s="2">
        <v>2012</v>
      </c>
      <c r="I1473" s="21" t="s">
        <v>84</v>
      </c>
      <c r="J1473" s="4"/>
      <c r="Y1473" s="5" t="e">
        <f t="shared" si="115"/>
        <v>#DIV/0!</v>
      </c>
      <c r="AB1473" s="5" t="e">
        <f t="shared" si="116"/>
        <v>#DIV/0!</v>
      </c>
      <c r="AC1473" s="4" t="e">
        <f t="shared" si="117"/>
        <v>#DIV/0!</v>
      </c>
      <c r="AE1473" s="2" t="e">
        <f t="shared" si="118"/>
        <v>#DIV/0!</v>
      </c>
      <c r="AG1473" s="2" t="e">
        <f t="shared" si="119"/>
        <v>#DIV/0!</v>
      </c>
    </row>
    <row r="1474" spans="1:34" s="2" customFormat="1" x14ac:dyDescent="0.25">
      <c r="A1474" s="1" t="s">
        <v>50</v>
      </c>
      <c r="B1474" s="3">
        <v>295</v>
      </c>
      <c r="C1474" s="4">
        <v>7</v>
      </c>
      <c r="D1474" s="4" t="s">
        <v>53</v>
      </c>
      <c r="E1474" s="2" t="s">
        <v>38</v>
      </c>
      <c r="F1474" s="2" t="s">
        <v>37</v>
      </c>
      <c r="G1474" s="2" t="s">
        <v>51</v>
      </c>
      <c r="H1474" s="2">
        <v>2013</v>
      </c>
      <c r="I1474" s="21" t="s">
        <v>84</v>
      </c>
      <c r="J1474" s="4"/>
      <c r="Y1474" s="5" t="e">
        <f t="shared" si="115"/>
        <v>#DIV/0!</v>
      </c>
      <c r="AB1474" s="5" t="e">
        <f t="shared" si="116"/>
        <v>#DIV/0!</v>
      </c>
      <c r="AC1474" s="4" t="e">
        <f t="shared" si="117"/>
        <v>#DIV/0!</v>
      </c>
      <c r="AE1474" s="2" t="e">
        <f t="shared" si="118"/>
        <v>#DIV/0!</v>
      </c>
      <c r="AG1474" s="2" t="e">
        <f t="shared" si="119"/>
        <v>#DIV/0!</v>
      </c>
      <c r="AH1474" s="12"/>
    </row>
    <row r="1475" spans="1:34" s="2" customFormat="1" x14ac:dyDescent="0.25">
      <c r="A1475" s="1" t="s">
        <v>50</v>
      </c>
      <c r="B1475" s="3">
        <v>295</v>
      </c>
      <c r="C1475" s="4">
        <v>7</v>
      </c>
      <c r="D1475" s="4" t="s">
        <v>53</v>
      </c>
      <c r="E1475" s="2" t="s">
        <v>38</v>
      </c>
      <c r="F1475" s="2" t="s">
        <v>37</v>
      </c>
      <c r="G1475" s="2" t="s">
        <v>51</v>
      </c>
      <c r="H1475" s="2">
        <v>2014</v>
      </c>
      <c r="I1475" s="21" t="s">
        <v>84</v>
      </c>
      <c r="J1475" s="4"/>
      <c r="Y1475" s="5" t="e">
        <f t="shared" si="115"/>
        <v>#DIV/0!</v>
      </c>
      <c r="AB1475" s="5" t="e">
        <f t="shared" si="116"/>
        <v>#DIV/0!</v>
      </c>
      <c r="AC1475" s="4" t="e">
        <f t="shared" si="117"/>
        <v>#DIV/0!</v>
      </c>
      <c r="AE1475" s="2" t="e">
        <f t="shared" si="118"/>
        <v>#DIV/0!</v>
      </c>
      <c r="AG1475" s="2" t="e">
        <f t="shared" si="119"/>
        <v>#DIV/0!</v>
      </c>
    </row>
    <row r="1476" spans="1:34" s="2" customFormat="1" x14ac:dyDescent="0.25">
      <c r="A1476" s="1" t="s">
        <v>50</v>
      </c>
      <c r="B1476" s="3">
        <v>295</v>
      </c>
      <c r="C1476" s="4">
        <v>7</v>
      </c>
      <c r="D1476" s="4" t="s">
        <v>53</v>
      </c>
      <c r="E1476" s="2" t="s">
        <v>38</v>
      </c>
      <c r="F1476" s="2" t="s">
        <v>37</v>
      </c>
      <c r="G1476" s="2" t="s">
        <v>51</v>
      </c>
      <c r="H1476" s="2">
        <v>2015</v>
      </c>
      <c r="I1476" s="21" t="s">
        <v>84</v>
      </c>
      <c r="J1476" s="4"/>
      <c r="Y1476" s="5" t="e">
        <f t="shared" si="115"/>
        <v>#DIV/0!</v>
      </c>
      <c r="AB1476" s="5" t="e">
        <f t="shared" si="116"/>
        <v>#DIV/0!</v>
      </c>
      <c r="AC1476" s="4" t="e">
        <f t="shared" si="117"/>
        <v>#DIV/0!</v>
      </c>
      <c r="AE1476" s="2" t="e">
        <f t="shared" si="118"/>
        <v>#DIV/0!</v>
      </c>
      <c r="AG1476" s="2" t="e">
        <f t="shared" si="119"/>
        <v>#DIV/0!</v>
      </c>
    </row>
    <row r="1477" spans="1:34" s="31" customFormat="1" x14ac:dyDescent="0.25">
      <c r="A1477" s="29" t="s">
        <v>50</v>
      </c>
      <c r="B1477" s="26">
        <v>296</v>
      </c>
      <c r="C1477" s="4">
        <v>7</v>
      </c>
      <c r="D1477" s="30" t="s">
        <v>53</v>
      </c>
      <c r="E1477" s="31" t="s">
        <v>38</v>
      </c>
      <c r="F1477" s="31" t="s">
        <v>37</v>
      </c>
      <c r="G1477" s="2" t="s">
        <v>51</v>
      </c>
      <c r="H1477" s="31">
        <v>2011</v>
      </c>
      <c r="I1477" s="21" t="s">
        <v>84</v>
      </c>
      <c r="J1477" s="30"/>
      <c r="Y1477" s="32" t="e">
        <f t="shared" si="115"/>
        <v>#DIV/0!</v>
      </c>
      <c r="AB1477" s="32" t="e">
        <f t="shared" si="116"/>
        <v>#DIV/0!</v>
      </c>
      <c r="AC1477" s="30" t="e">
        <f t="shared" si="117"/>
        <v>#DIV/0!</v>
      </c>
      <c r="AE1477" s="31" t="e">
        <f t="shared" si="118"/>
        <v>#DIV/0!</v>
      </c>
      <c r="AG1477" s="31" t="e">
        <f t="shared" si="119"/>
        <v>#DIV/0!</v>
      </c>
    </row>
    <row r="1478" spans="1:34" s="2" customFormat="1" x14ac:dyDescent="0.25">
      <c r="A1478" s="1" t="s">
        <v>50</v>
      </c>
      <c r="B1478" s="3">
        <v>296</v>
      </c>
      <c r="C1478" s="4">
        <v>7</v>
      </c>
      <c r="D1478" s="4" t="s">
        <v>53</v>
      </c>
      <c r="E1478" s="2" t="s">
        <v>38</v>
      </c>
      <c r="F1478" s="2" t="s">
        <v>37</v>
      </c>
      <c r="G1478" s="2" t="s">
        <v>51</v>
      </c>
      <c r="H1478" s="2">
        <v>2012</v>
      </c>
      <c r="I1478" s="21" t="s">
        <v>84</v>
      </c>
      <c r="J1478" s="4"/>
      <c r="Y1478" s="5" t="e">
        <f t="shared" si="115"/>
        <v>#DIV/0!</v>
      </c>
      <c r="AB1478" s="5" t="e">
        <f t="shared" si="116"/>
        <v>#DIV/0!</v>
      </c>
      <c r="AC1478" s="4" t="e">
        <f t="shared" si="117"/>
        <v>#DIV/0!</v>
      </c>
      <c r="AE1478" s="2" t="e">
        <f t="shared" si="118"/>
        <v>#DIV/0!</v>
      </c>
      <c r="AG1478" s="2" t="e">
        <f t="shared" si="119"/>
        <v>#DIV/0!</v>
      </c>
    </row>
    <row r="1479" spans="1:34" s="2" customFormat="1" x14ac:dyDescent="0.25">
      <c r="A1479" s="1" t="s">
        <v>50</v>
      </c>
      <c r="B1479" s="3">
        <v>296</v>
      </c>
      <c r="C1479" s="4">
        <v>7</v>
      </c>
      <c r="D1479" s="4" t="s">
        <v>53</v>
      </c>
      <c r="E1479" s="2" t="s">
        <v>38</v>
      </c>
      <c r="F1479" s="2" t="s">
        <v>37</v>
      </c>
      <c r="G1479" s="2" t="s">
        <v>51</v>
      </c>
      <c r="H1479" s="2">
        <v>2013</v>
      </c>
      <c r="I1479" s="21" t="s">
        <v>84</v>
      </c>
      <c r="J1479" s="4"/>
      <c r="Y1479" s="5" t="e">
        <f t="shared" si="115"/>
        <v>#DIV/0!</v>
      </c>
      <c r="AB1479" s="5" t="e">
        <f t="shared" si="116"/>
        <v>#DIV/0!</v>
      </c>
      <c r="AC1479" s="4" t="e">
        <f t="shared" si="117"/>
        <v>#DIV/0!</v>
      </c>
      <c r="AE1479" s="2" t="e">
        <f t="shared" si="118"/>
        <v>#DIV/0!</v>
      </c>
      <c r="AG1479" s="2" t="e">
        <f t="shared" si="119"/>
        <v>#DIV/0!</v>
      </c>
      <c r="AH1479" s="12"/>
    </row>
    <row r="1480" spans="1:34" s="2" customFormat="1" x14ac:dyDescent="0.25">
      <c r="A1480" s="1" t="s">
        <v>50</v>
      </c>
      <c r="B1480" s="3">
        <v>296</v>
      </c>
      <c r="C1480" s="4">
        <v>7</v>
      </c>
      <c r="D1480" s="4" t="s">
        <v>53</v>
      </c>
      <c r="E1480" s="2" t="s">
        <v>38</v>
      </c>
      <c r="F1480" s="2" t="s">
        <v>37</v>
      </c>
      <c r="G1480" s="2" t="s">
        <v>51</v>
      </c>
      <c r="H1480" s="2">
        <v>2014</v>
      </c>
      <c r="I1480" s="21" t="s">
        <v>84</v>
      </c>
      <c r="J1480" s="4"/>
      <c r="Y1480" s="5" t="e">
        <f t="shared" si="115"/>
        <v>#DIV/0!</v>
      </c>
      <c r="AB1480" s="5" t="e">
        <f t="shared" si="116"/>
        <v>#DIV/0!</v>
      </c>
      <c r="AC1480" s="4" t="e">
        <f t="shared" si="117"/>
        <v>#DIV/0!</v>
      </c>
      <c r="AE1480" s="2" t="e">
        <f t="shared" si="118"/>
        <v>#DIV/0!</v>
      </c>
      <c r="AG1480" s="2" t="e">
        <f t="shared" si="119"/>
        <v>#DIV/0!</v>
      </c>
    </row>
    <row r="1481" spans="1:34" s="2" customFormat="1" x14ac:dyDescent="0.25">
      <c r="A1481" s="1" t="s">
        <v>50</v>
      </c>
      <c r="B1481" s="3">
        <v>296</v>
      </c>
      <c r="C1481" s="4">
        <v>7</v>
      </c>
      <c r="D1481" s="4" t="s">
        <v>53</v>
      </c>
      <c r="E1481" s="2" t="s">
        <v>38</v>
      </c>
      <c r="F1481" s="2" t="s">
        <v>37</v>
      </c>
      <c r="G1481" s="2" t="s">
        <v>51</v>
      </c>
      <c r="H1481" s="2">
        <v>2015</v>
      </c>
      <c r="I1481" s="21" t="s">
        <v>84</v>
      </c>
      <c r="J1481" s="4"/>
      <c r="Y1481" s="5" t="e">
        <f t="shared" si="115"/>
        <v>#DIV/0!</v>
      </c>
      <c r="AB1481" s="5" t="e">
        <f t="shared" si="116"/>
        <v>#DIV/0!</v>
      </c>
      <c r="AC1481" s="4" t="e">
        <f t="shared" si="117"/>
        <v>#DIV/0!</v>
      </c>
      <c r="AE1481" s="2" t="e">
        <f t="shared" si="118"/>
        <v>#DIV/0!</v>
      </c>
      <c r="AG1481" s="2" t="e">
        <f t="shared" si="119"/>
        <v>#DIV/0!</v>
      </c>
    </row>
    <row r="1482" spans="1:34" s="31" customFormat="1" x14ac:dyDescent="0.25">
      <c r="A1482" s="29" t="s">
        <v>50</v>
      </c>
      <c r="B1482" s="26">
        <v>297</v>
      </c>
      <c r="C1482" s="4">
        <v>7</v>
      </c>
      <c r="D1482" s="30" t="s">
        <v>53</v>
      </c>
      <c r="E1482" s="31" t="s">
        <v>38</v>
      </c>
      <c r="F1482" s="31" t="s">
        <v>37</v>
      </c>
      <c r="G1482" s="2" t="s">
        <v>51</v>
      </c>
      <c r="H1482" s="31">
        <v>2011</v>
      </c>
      <c r="I1482" s="21" t="s">
        <v>84</v>
      </c>
      <c r="J1482" s="30"/>
      <c r="Y1482" s="32" t="e">
        <f t="shared" si="115"/>
        <v>#DIV/0!</v>
      </c>
      <c r="AB1482" s="32" t="e">
        <f t="shared" si="116"/>
        <v>#DIV/0!</v>
      </c>
      <c r="AC1482" s="30" t="e">
        <f t="shared" si="117"/>
        <v>#DIV/0!</v>
      </c>
      <c r="AE1482" s="31" t="e">
        <f t="shared" si="118"/>
        <v>#DIV/0!</v>
      </c>
      <c r="AG1482" s="31" t="e">
        <f t="shared" si="119"/>
        <v>#DIV/0!</v>
      </c>
    </row>
    <row r="1483" spans="1:34" s="2" customFormat="1" x14ac:dyDescent="0.25">
      <c r="A1483" s="1" t="s">
        <v>50</v>
      </c>
      <c r="B1483" s="3">
        <v>297</v>
      </c>
      <c r="C1483" s="4">
        <v>7</v>
      </c>
      <c r="D1483" s="4" t="s">
        <v>53</v>
      </c>
      <c r="E1483" s="2" t="s">
        <v>38</v>
      </c>
      <c r="F1483" s="2" t="s">
        <v>37</v>
      </c>
      <c r="G1483" s="2" t="s">
        <v>51</v>
      </c>
      <c r="H1483" s="2">
        <v>2012</v>
      </c>
      <c r="I1483" s="21" t="s">
        <v>84</v>
      </c>
      <c r="J1483" s="4"/>
      <c r="Y1483" s="5" t="e">
        <f t="shared" si="115"/>
        <v>#DIV/0!</v>
      </c>
      <c r="AB1483" s="5" t="e">
        <f t="shared" si="116"/>
        <v>#DIV/0!</v>
      </c>
      <c r="AC1483" s="4" t="e">
        <f t="shared" si="117"/>
        <v>#DIV/0!</v>
      </c>
      <c r="AE1483" s="2" t="e">
        <f t="shared" si="118"/>
        <v>#DIV/0!</v>
      </c>
      <c r="AG1483" s="2" t="e">
        <f t="shared" si="119"/>
        <v>#DIV/0!</v>
      </c>
    </row>
    <row r="1484" spans="1:34" s="2" customFormat="1" x14ac:dyDescent="0.25">
      <c r="A1484" s="1" t="s">
        <v>50</v>
      </c>
      <c r="B1484" s="3">
        <v>297</v>
      </c>
      <c r="C1484" s="4">
        <v>7</v>
      </c>
      <c r="D1484" s="4" t="s">
        <v>53</v>
      </c>
      <c r="E1484" s="2" t="s">
        <v>38</v>
      </c>
      <c r="F1484" s="2" t="s">
        <v>37</v>
      </c>
      <c r="G1484" s="2" t="s">
        <v>51</v>
      </c>
      <c r="H1484" s="2">
        <v>2013</v>
      </c>
      <c r="I1484" s="21" t="s">
        <v>84</v>
      </c>
      <c r="J1484" s="4"/>
      <c r="Y1484" s="5" t="e">
        <f t="shared" si="115"/>
        <v>#DIV/0!</v>
      </c>
      <c r="AB1484" s="5" t="e">
        <f t="shared" si="116"/>
        <v>#DIV/0!</v>
      </c>
      <c r="AC1484" s="4" t="e">
        <f t="shared" si="117"/>
        <v>#DIV/0!</v>
      </c>
      <c r="AE1484" s="2" t="e">
        <f t="shared" si="118"/>
        <v>#DIV/0!</v>
      </c>
      <c r="AG1484" s="2" t="e">
        <f t="shared" si="119"/>
        <v>#DIV/0!</v>
      </c>
      <c r="AH1484" s="12"/>
    </row>
    <row r="1485" spans="1:34" s="2" customFormat="1" x14ac:dyDescent="0.25">
      <c r="A1485" s="1" t="s">
        <v>50</v>
      </c>
      <c r="B1485" s="3">
        <v>297</v>
      </c>
      <c r="C1485" s="4">
        <v>7</v>
      </c>
      <c r="D1485" s="4" t="s">
        <v>53</v>
      </c>
      <c r="E1485" s="2" t="s">
        <v>38</v>
      </c>
      <c r="F1485" s="2" t="s">
        <v>37</v>
      </c>
      <c r="G1485" s="2" t="s">
        <v>51</v>
      </c>
      <c r="H1485" s="2">
        <v>2014</v>
      </c>
      <c r="I1485" s="21" t="s">
        <v>84</v>
      </c>
      <c r="J1485" s="4"/>
      <c r="Y1485" s="5" t="e">
        <f t="shared" si="115"/>
        <v>#DIV/0!</v>
      </c>
      <c r="AB1485" s="5" t="e">
        <f t="shared" si="116"/>
        <v>#DIV/0!</v>
      </c>
      <c r="AC1485" s="4" t="e">
        <f t="shared" si="117"/>
        <v>#DIV/0!</v>
      </c>
      <c r="AE1485" s="2" t="e">
        <f t="shared" si="118"/>
        <v>#DIV/0!</v>
      </c>
      <c r="AG1485" s="2" t="e">
        <f t="shared" si="119"/>
        <v>#DIV/0!</v>
      </c>
    </row>
    <row r="1486" spans="1:34" s="2" customFormat="1" x14ac:dyDescent="0.25">
      <c r="A1486" s="1" t="s">
        <v>50</v>
      </c>
      <c r="B1486" s="3">
        <v>297</v>
      </c>
      <c r="C1486" s="4">
        <v>7</v>
      </c>
      <c r="D1486" s="4" t="s">
        <v>53</v>
      </c>
      <c r="E1486" s="2" t="s">
        <v>38</v>
      </c>
      <c r="F1486" s="2" t="s">
        <v>37</v>
      </c>
      <c r="G1486" s="2" t="s">
        <v>51</v>
      </c>
      <c r="H1486" s="2">
        <v>2015</v>
      </c>
      <c r="I1486" s="21" t="s">
        <v>84</v>
      </c>
      <c r="J1486" s="4"/>
      <c r="Y1486" s="5" t="e">
        <f t="shared" si="115"/>
        <v>#DIV/0!</v>
      </c>
      <c r="AB1486" s="5" t="e">
        <f t="shared" si="116"/>
        <v>#DIV/0!</v>
      </c>
      <c r="AC1486" s="4" t="e">
        <f t="shared" si="117"/>
        <v>#DIV/0!</v>
      </c>
      <c r="AE1486" s="2" t="e">
        <f t="shared" si="118"/>
        <v>#DIV/0!</v>
      </c>
      <c r="AG1486" s="2" t="e">
        <f t="shared" si="119"/>
        <v>#DIV/0!</v>
      </c>
    </row>
    <row r="1487" spans="1:34" s="31" customFormat="1" x14ac:dyDescent="0.25">
      <c r="A1487" s="29" t="s">
        <v>50</v>
      </c>
      <c r="B1487" s="26">
        <v>298</v>
      </c>
      <c r="C1487" s="4">
        <v>7</v>
      </c>
      <c r="D1487" s="30" t="s">
        <v>53</v>
      </c>
      <c r="E1487" s="31" t="s">
        <v>38</v>
      </c>
      <c r="F1487" s="31" t="s">
        <v>37</v>
      </c>
      <c r="G1487" s="2" t="s">
        <v>51</v>
      </c>
      <c r="H1487" s="31">
        <v>2011</v>
      </c>
      <c r="I1487" s="21" t="s">
        <v>84</v>
      </c>
      <c r="J1487" s="30"/>
      <c r="Y1487" s="32" t="e">
        <f t="shared" si="115"/>
        <v>#DIV/0!</v>
      </c>
      <c r="AB1487" s="32" t="e">
        <f t="shared" si="116"/>
        <v>#DIV/0!</v>
      </c>
      <c r="AC1487" s="30" t="e">
        <f t="shared" si="117"/>
        <v>#DIV/0!</v>
      </c>
      <c r="AE1487" s="31" t="e">
        <f t="shared" si="118"/>
        <v>#DIV/0!</v>
      </c>
      <c r="AG1487" s="31" t="e">
        <f t="shared" si="119"/>
        <v>#DIV/0!</v>
      </c>
    </row>
    <row r="1488" spans="1:34" s="2" customFormat="1" x14ac:dyDescent="0.25">
      <c r="A1488" s="1" t="s">
        <v>50</v>
      </c>
      <c r="B1488" s="3">
        <v>298</v>
      </c>
      <c r="C1488" s="4">
        <v>7</v>
      </c>
      <c r="D1488" s="4" t="s">
        <v>53</v>
      </c>
      <c r="E1488" s="2" t="s">
        <v>38</v>
      </c>
      <c r="F1488" s="2" t="s">
        <v>37</v>
      </c>
      <c r="G1488" s="2" t="s">
        <v>51</v>
      </c>
      <c r="H1488" s="2">
        <v>2012</v>
      </c>
      <c r="I1488" s="21" t="s">
        <v>84</v>
      </c>
      <c r="J1488" s="4"/>
      <c r="Y1488" s="5" t="e">
        <f t="shared" si="115"/>
        <v>#DIV/0!</v>
      </c>
      <c r="AB1488" s="5" t="e">
        <f t="shared" si="116"/>
        <v>#DIV/0!</v>
      </c>
      <c r="AC1488" s="4" t="e">
        <f t="shared" si="117"/>
        <v>#DIV/0!</v>
      </c>
      <c r="AE1488" s="2" t="e">
        <f t="shared" si="118"/>
        <v>#DIV/0!</v>
      </c>
      <c r="AG1488" s="2" t="e">
        <f t="shared" si="119"/>
        <v>#DIV/0!</v>
      </c>
    </row>
    <row r="1489" spans="1:34" s="2" customFormat="1" x14ac:dyDescent="0.25">
      <c r="A1489" s="1" t="s">
        <v>50</v>
      </c>
      <c r="B1489" s="3">
        <v>298</v>
      </c>
      <c r="C1489" s="4">
        <v>7</v>
      </c>
      <c r="D1489" s="4" t="s">
        <v>53</v>
      </c>
      <c r="E1489" s="2" t="s">
        <v>38</v>
      </c>
      <c r="F1489" s="2" t="s">
        <v>37</v>
      </c>
      <c r="G1489" s="2" t="s">
        <v>51</v>
      </c>
      <c r="H1489" s="2">
        <v>2013</v>
      </c>
      <c r="I1489" s="21" t="s">
        <v>84</v>
      </c>
      <c r="J1489" s="4"/>
      <c r="Y1489" s="5" t="e">
        <f t="shared" si="115"/>
        <v>#DIV/0!</v>
      </c>
      <c r="AB1489" s="5" t="e">
        <f t="shared" si="116"/>
        <v>#DIV/0!</v>
      </c>
      <c r="AC1489" s="4" t="e">
        <f t="shared" si="117"/>
        <v>#DIV/0!</v>
      </c>
      <c r="AE1489" s="2" t="e">
        <f t="shared" si="118"/>
        <v>#DIV/0!</v>
      </c>
      <c r="AG1489" s="2" t="e">
        <f t="shared" si="119"/>
        <v>#DIV/0!</v>
      </c>
      <c r="AH1489" s="12"/>
    </row>
    <row r="1490" spans="1:34" s="2" customFormat="1" x14ac:dyDescent="0.25">
      <c r="A1490" s="1" t="s">
        <v>50</v>
      </c>
      <c r="B1490" s="3">
        <v>298</v>
      </c>
      <c r="C1490" s="4">
        <v>7</v>
      </c>
      <c r="D1490" s="4" t="s">
        <v>53</v>
      </c>
      <c r="E1490" s="2" t="s">
        <v>38</v>
      </c>
      <c r="F1490" s="2" t="s">
        <v>37</v>
      </c>
      <c r="G1490" s="2" t="s">
        <v>51</v>
      </c>
      <c r="H1490" s="2">
        <v>2014</v>
      </c>
      <c r="I1490" s="21" t="s">
        <v>84</v>
      </c>
      <c r="J1490" s="4"/>
      <c r="Y1490" s="5" t="e">
        <f t="shared" si="115"/>
        <v>#DIV/0!</v>
      </c>
      <c r="AB1490" s="5" t="e">
        <f t="shared" si="116"/>
        <v>#DIV/0!</v>
      </c>
      <c r="AC1490" s="4" t="e">
        <f t="shared" si="117"/>
        <v>#DIV/0!</v>
      </c>
      <c r="AE1490" s="2" t="e">
        <f t="shared" si="118"/>
        <v>#DIV/0!</v>
      </c>
      <c r="AG1490" s="2" t="e">
        <f t="shared" si="119"/>
        <v>#DIV/0!</v>
      </c>
    </row>
    <row r="1491" spans="1:34" s="2" customFormat="1" x14ac:dyDescent="0.25">
      <c r="A1491" s="1" t="s">
        <v>50</v>
      </c>
      <c r="B1491" s="3">
        <v>298</v>
      </c>
      <c r="C1491" s="4">
        <v>7</v>
      </c>
      <c r="D1491" s="4" t="s">
        <v>53</v>
      </c>
      <c r="E1491" s="2" t="s">
        <v>38</v>
      </c>
      <c r="F1491" s="2" t="s">
        <v>37</v>
      </c>
      <c r="G1491" s="2" t="s">
        <v>51</v>
      </c>
      <c r="H1491" s="2">
        <v>2015</v>
      </c>
      <c r="I1491" s="21" t="s">
        <v>84</v>
      </c>
      <c r="J1491" s="4"/>
      <c r="Y1491" s="5" t="e">
        <f t="shared" si="115"/>
        <v>#DIV/0!</v>
      </c>
      <c r="AB1491" s="5" t="e">
        <f t="shared" si="116"/>
        <v>#DIV/0!</v>
      </c>
      <c r="AC1491" s="4" t="e">
        <f t="shared" si="117"/>
        <v>#DIV/0!</v>
      </c>
      <c r="AE1491" s="2" t="e">
        <f t="shared" si="118"/>
        <v>#DIV/0!</v>
      </c>
      <c r="AG1491" s="2" t="e">
        <f t="shared" si="119"/>
        <v>#DIV/0!</v>
      </c>
    </row>
    <row r="1492" spans="1:34" s="31" customFormat="1" x14ac:dyDescent="0.25">
      <c r="A1492" s="29" t="s">
        <v>50</v>
      </c>
      <c r="B1492" s="26">
        <v>299</v>
      </c>
      <c r="C1492" s="4">
        <v>7</v>
      </c>
      <c r="D1492" s="30" t="s">
        <v>53</v>
      </c>
      <c r="E1492" s="31" t="s">
        <v>38</v>
      </c>
      <c r="F1492" s="31" t="s">
        <v>37</v>
      </c>
      <c r="G1492" s="2" t="s">
        <v>51</v>
      </c>
      <c r="H1492" s="31">
        <v>2011</v>
      </c>
      <c r="I1492" s="21" t="s">
        <v>84</v>
      </c>
      <c r="J1492" s="30"/>
      <c r="Y1492" s="32" t="e">
        <f t="shared" si="115"/>
        <v>#DIV/0!</v>
      </c>
      <c r="AB1492" s="32" t="e">
        <f t="shared" si="116"/>
        <v>#DIV/0!</v>
      </c>
      <c r="AC1492" s="30" t="e">
        <f t="shared" si="117"/>
        <v>#DIV/0!</v>
      </c>
      <c r="AE1492" s="31" t="e">
        <f t="shared" si="118"/>
        <v>#DIV/0!</v>
      </c>
      <c r="AG1492" s="31" t="e">
        <f t="shared" si="119"/>
        <v>#DIV/0!</v>
      </c>
    </row>
    <row r="1493" spans="1:34" s="2" customFormat="1" x14ac:dyDescent="0.25">
      <c r="A1493" s="1" t="s">
        <v>50</v>
      </c>
      <c r="B1493" s="3">
        <v>299</v>
      </c>
      <c r="C1493" s="4">
        <v>7</v>
      </c>
      <c r="D1493" s="4" t="s">
        <v>53</v>
      </c>
      <c r="E1493" s="2" t="s">
        <v>38</v>
      </c>
      <c r="F1493" s="2" t="s">
        <v>37</v>
      </c>
      <c r="G1493" s="2" t="s">
        <v>51</v>
      </c>
      <c r="H1493" s="2">
        <v>2012</v>
      </c>
      <c r="I1493" s="21" t="s">
        <v>84</v>
      </c>
      <c r="J1493" s="4"/>
      <c r="Y1493" s="5" t="e">
        <f t="shared" si="115"/>
        <v>#DIV/0!</v>
      </c>
      <c r="AB1493" s="5" t="e">
        <f t="shared" si="116"/>
        <v>#DIV/0!</v>
      </c>
      <c r="AC1493" s="4" t="e">
        <f t="shared" si="117"/>
        <v>#DIV/0!</v>
      </c>
      <c r="AE1493" s="2" t="e">
        <f t="shared" si="118"/>
        <v>#DIV/0!</v>
      </c>
      <c r="AG1493" s="2" t="e">
        <f t="shared" si="119"/>
        <v>#DIV/0!</v>
      </c>
    </row>
    <row r="1494" spans="1:34" s="2" customFormat="1" x14ac:dyDescent="0.25">
      <c r="A1494" s="1" t="s">
        <v>50</v>
      </c>
      <c r="B1494" s="3">
        <v>299</v>
      </c>
      <c r="C1494" s="4">
        <v>7</v>
      </c>
      <c r="D1494" s="4" t="s">
        <v>53</v>
      </c>
      <c r="E1494" s="2" t="s">
        <v>38</v>
      </c>
      <c r="F1494" s="2" t="s">
        <v>37</v>
      </c>
      <c r="G1494" s="2" t="s">
        <v>51</v>
      </c>
      <c r="H1494" s="2">
        <v>2013</v>
      </c>
      <c r="I1494" s="21" t="s">
        <v>84</v>
      </c>
      <c r="J1494" s="4"/>
      <c r="Y1494" s="5" t="e">
        <f t="shared" si="115"/>
        <v>#DIV/0!</v>
      </c>
      <c r="AB1494" s="5" t="e">
        <f t="shared" si="116"/>
        <v>#DIV/0!</v>
      </c>
      <c r="AC1494" s="4" t="e">
        <f t="shared" si="117"/>
        <v>#DIV/0!</v>
      </c>
      <c r="AE1494" s="2" t="e">
        <f t="shared" si="118"/>
        <v>#DIV/0!</v>
      </c>
      <c r="AG1494" s="2" t="e">
        <f t="shared" si="119"/>
        <v>#DIV/0!</v>
      </c>
      <c r="AH1494" s="12"/>
    </row>
    <row r="1495" spans="1:34" s="2" customFormat="1" x14ac:dyDescent="0.25">
      <c r="A1495" s="1" t="s">
        <v>50</v>
      </c>
      <c r="B1495" s="3">
        <v>299</v>
      </c>
      <c r="C1495" s="4">
        <v>7</v>
      </c>
      <c r="D1495" s="4" t="s">
        <v>53</v>
      </c>
      <c r="E1495" s="2" t="s">
        <v>38</v>
      </c>
      <c r="F1495" s="2" t="s">
        <v>37</v>
      </c>
      <c r="G1495" s="2" t="s">
        <v>51</v>
      </c>
      <c r="H1495" s="2">
        <v>2014</v>
      </c>
      <c r="I1495" s="21" t="s">
        <v>84</v>
      </c>
      <c r="J1495" s="4"/>
      <c r="Y1495" s="5" t="e">
        <f t="shared" si="115"/>
        <v>#DIV/0!</v>
      </c>
      <c r="AB1495" s="5" t="e">
        <f t="shared" si="116"/>
        <v>#DIV/0!</v>
      </c>
      <c r="AC1495" s="4" t="e">
        <f t="shared" si="117"/>
        <v>#DIV/0!</v>
      </c>
      <c r="AE1495" s="2" t="e">
        <f t="shared" si="118"/>
        <v>#DIV/0!</v>
      </c>
      <c r="AG1495" s="2" t="e">
        <f t="shared" si="119"/>
        <v>#DIV/0!</v>
      </c>
    </row>
    <row r="1496" spans="1:34" s="2" customFormat="1" x14ac:dyDescent="0.25">
      <c r="A1496" s="1" t="s">
        <v>50</v>
      </c>
      <c r="B1496" s="3">
        <v>299</v>
      </c>
      <c r="C1496" s="4">
        <v>7</v>
      </c>
      <c r="D1496" s="4" t="s">
        <v>53</v>
      </c>
      <c r="E1496" s="2" t="s">
        <v>38</v>
      </c>
      <c r="F1496" s="2" t="s">
        <v>37</v>
      </c>
      <c r="G1496" s="2" t="s">
        <v>51</v>
      </c>
      <c r="H1496" s="2">
        <v>2015</v>
      </c>
      <c r="I1496" s="21" t="s">
        <v>84</v>
      </c>
      <c r="J1496" s="4"/>
      <c r="Y1496" s="5" t="e">
        <f t="shared" si="115"/>
        <v>#DIV/0!</v>
      </c>
      <c r="AB1496" s="5" t="e">
        <f t="shared" si="116"/>
        <v>#DIV/0!</v>
      </c>
      <c r="AC1496" s="4" t="e">
        <f t="shared" si="117"/>
        <v>#DIV/0!</v>
      </c>
      <c r="AE1496" s="2" t="e">
        <f t="shared" si="118"/>
        <v>#DIV/0!</v>
      </c>
      <c r="AG1496" s="2" t="e">
        <f t="shared" si="119"/>
        <v>#DIV/0!</v>
      </c>
    </row>
    <row r="1497" spans="1:34" s="31" customFormat="1" x14ac:dyDescent="0.25">
      <c r="A1497" s="29" t="s">
        <v>50</v>
      </c>
      <c r="B1497" s="26">
        <v>300</v>
      </c>
      <c r="C1497" s="4">
        <v>7</v>
      </c>
      <c r="D1497" s="30" t="s">
        <v>53</v>
      </c>
      <c r="E1497" s="31" t="s">
        <v>38</v>
      </c>
      <c r="F1497" s="31" t="s">
        <v>37</v>
      </c>
      <c r="G1497" s="2" t="s">
        <v>51</v>
      </c>
      <c r="H1497" s="31">
        <v>2011</v>
      </c>
      <c r="I1497" s="21" t="s">
        <v>84</v>
      </c>
      <c r="J1497" s="30"/>
      <c r="Y1497" s="32" t="e">
        <f t="shared" si="115"/>
        <v>#DIV/0!</v>
      </c>
      <c r="AB1497" s="32" t="e">
        <f t="shared" si="116"/>
        <v>#DIV/0!</v>
      </c>
      <c r="AC1497" s="30" t="e">
        <f t="shared" si="117"/>
        <v>#DIV/0!</v>
      </c>
      <c r="AE1497" s="31" t="e">
        <f t="shared" si="118"/>
        <v>#DIV/0!</v>
      </c>
      <c r="AG1497" s="31" t="e">
        <f t="shared" si="119"/>
        <v>#DIV/0!</v>
      </c>
    </row>
    <row r="1498" spans="1:34" s="2" customFormat="1" x14ac:dyDescent="0.25">
      <c r="A1498" s="1" t="s">
        <v>50</v>
      </c>
      <c r="B1498" s="3">
        <v>300</v>
      </c>
      <c r="C1498" s="4">
        <v>7</v>
      </c>
      <c r="D1498" s="4" t="s">
        <v>53</v>
      </c>
      <c r="E1498" s="2" t="s">
        <v>38</v>
      </c>
      <c r="F1498" s="2" t="s">
        <v>37</v>
      </c>
      <c r="G1498" s="2" t="s">
        <v>51</v>
      </c>
      <c r="H1498" s="2">
        <v>2012</v>
      </c>
      <c r="I1498" s="21" t="s">
        <v>84</v>
      </c>
      <c r="J1498" s="4"/>
      <c r="Y1498" s="5" t="e">
        <f t="shared" si="115"/>
        <v>#DIV/0!</v>
      </c>
      <c r="AB1498" s="5" t="e">
        <f t="shared" si="116"/>
        <v>#DIV/0!</v>
      </c>
      <c r="AC1498" s="4" t="e">
        <f t="shared" si="117"/>
        <v>#DIV/0!</v>
      </c>
      <c r="AE1498" s="2" t="e">
        <f t="shared" si="118"/>
        <v>#DIV/0!</v>
      </c>
      <c r="AG1498" s="2" t="e">
        <f t="shared" si="119"/>
        <v>#DIV/0!</v>
      </c>
    </row>
    <row r="1499" spans="1:34" s="2" customFormat="1" x14ac:dyDescent="0.25">
      <c r="A1499" s="1" t="s">
        <v>50</v>
      </c>
      <c r="B1499" s="3">
        <v>300</v>
      </c>
      <c r="C1499" s="4">
        <v>7</v>
      </c>
      <c r="D1499" s="4" t="s">
        <v>53</v>
      </c>
      <c r="E1499" s="2" t="s">
        <v>38</v>
      </c>
      <c r="F1499" s="2" t="s">
        <v>37</v>
      </c>
      <c r="G1499" s="2" t="s">
        <v>51</v>
      </c>
      <c r="H1499" s="2">
        <v>2013</v>
      </c>
      <c r="I1499" s="21" t="s">
        <v>84</v>
      </c>
      <c r="J1499" s="4"/>
      <c r="Y1499" s="5" t="e">
        <f t="shared" si="115"/>
        <v>#DIV/0!</v>
      </c>
      <c r="AB1499" s="5" t="e">
        <f t="shared" si="116"/>
        <v>#DIV/0!</v>
      </c>
      <c r="AC1499" s="4" t="e">
        <f t="shared" si="117"/>
        <v>#DIV/0!</v>
      </c>
      <c r="AE1499" s="2" t="e">
        <f t="shared" si="118"/>
        <v>#DIV/0!</v>
      </c>
      <c r="AG1499" s="2" t="e">
        <f t="shared" si="119"/>
        <v>#DIV/0!</v>
      </c>
      <c r="AH1499" s="12"/>
    </row>
    <row r="1500" spans="1:34" s="2" customFormat="1" x14ac:dyDescent="0.25">
      <c r="A1500" s="1" t="s">
        <v>50</v>
      </c>
      <c r="B1500" s="3">
        <v>300</v>
      </c>
      <c r="C1500" s="4">
        <v>7</v>
      </c>
      <c r="D1500" s="4" t="s">
        <v>53</v>
      </c>
      <c r="E1500" s="2" t="s">
        <v>38</v>
      </c>
      <c r="F1500" s="2" t="s">
        <v>37</v>
      </c>
      <c r="G1500" s="2" t="s">
        <v>51</v>
      </c>
      <c r="H1500" s="2">
        <v>2014</v>
      </c>
      <c r="I1500" s="21" t="s">
        <v>84</v>
      </c>
      <c r="J1500" s="4"/>
      <c r="Y1500" s="5" t="e">
        <f t="shared" si="115"/>
        <v>#DIV/0!</v>
      </c>
      <c r="AB1500" s="5" t="e">
        <f t="shared" si="116"/>
        <v>#DIV/0!</v>
      </c>
      <c r="AC1500" s="4" t="e">
        <f t="shared" si="117"/>
        <v>#DIV/0!</v>
      </c>
      <c r="AE1500" s="2" t="e">
        <f t="shared" si="118"/>
        <v>#DIV/0!</v>
      </c>
      <c r="AG1500" s="2" t="e">
        <f t="shared" si="119"/>
        <v>#DIV/0!</v>
      </c>
    </row>
    <row r="1501" spans="1:34" s="2" customFormat="1" x14ac:dyDescent="0.25">
      <c r="A1501" s="1" t="s">
        <v>50</v>
      </c>
      <c r="B1501" s="3">
        <v>300</v>
      </c>
      <c r="C1501" s="4">
        <v>7</v>
      </c>
      <c r="D1501" s="4" t="s">
        <v>53</v>
      </c>
      <c r="E1501" s="2" t="s">
        <v>38</v>
      </c>
      <c r="F1501" s="2" t="s">
        <v>37</v>
      </c>
      <c r="G1501" s="2" t="s">
        <v>51</v>
      </c>
      <c r="H1501" s="2">
        <v>2015</v>
      </c>
      <c r="I1501" s="21" t="s">
        <v>84</v>
      </c>
      <c r="J1501" s="4"/>
      <c r="Y1501" s="5" t="e">
        <f t="shared" si="115"/>
        <v>#DIV/0!</v>
      </c>
      <c r="AB1501" s="5" t="e">
        <f t="shared" si="116"/>
        <v>#DIV/0!</v>
      </c>
      <c r="AC1501" s="4" t="e">
        <f t="shared" si="117"/>
        <v>#DIV/0!</v>
      </c>
      <c r="AE1501" s="2" t="e">
        <f t="shared" si="118"/>
        <v>#DIV/0!</v>
      </c>
      <c r="AG1501" s="2" t="e">
        <f t="shared" si="119"/>
        <v>#DIV/0!</v>
      </c>
    </row>
    <row r="1502" spans="1:34" s="31" customFormat="1" x14ac:dyDescent="0.25">
      <c r="A1502" s="29" t="s">
        <v>50</v>
      </c>
      <c r="B1502" s="26">
        <v>301</v>
      </c>
      <c r="C1502" s="4">
        <v>7</v>
      </c>
      <c r="D1502" s="30" t="s">
        <v>53</v>
      </c>
      <c r="E1502" s="31" t="s">
        <v>38</v>
      </c>
      <c r="F1502" s="31" t="s">
        <v>37</v>
      </c>
      <c r="G1502" s="2" t="s">
        <v>51</v>
      </c>
      <c r="H1502" s="31">
        <v>2011</v>
      </c>
      <c r="I1502" s="21" t="s">
        <v>84</v>
      </c>
      <c r="J1502" s="30"/>
      <c r="Y1502" s="32" t="e">
        <f t="shared" si="115"/>
        <v>#DIV/0!</v>
      </c>
      <c r="AB1502" s="32" t="e">
        <f t="shared" si="116"/>
        <v>#DIV/0!</v>
      </c>
      <c r="AC1502" s="30" t="e">
        <f t="shared" si="117"/>
        <v>#DIV/0!</v>
      </c>
      <c r="AE1502" s="31" t="e">
        <f t="shared" si="118"/>
        <v>#DIV/0!</v>
      </c>
      <c r="AG1502" s="31" t="e">
        <f t="shared" si="119"/>
        <v>#DIV/0!</v>
      </c>
    </row>
    <row r="1503" spans="1:34" s="2" customFormat="1" x14ac:dyDescent="0.25">
      <c r="A1503" s="1" t="s">
        <v>50</v>
      </c>
      <c r="B1503" s="3">
        <v>301</v>
      </c>
      <c r="C1503" s="4">
        <v>7</v>
      </c>
      <c r="D1503" s="4" t="s">
        <v>53</v>
      </c>
      <c r="E1503" s="2" t="s">
        <v>38</v>
      </c>
      <c r="F1503" s="2" t="s">
        <v>37</v>
      </c>
      <c r="G1503" s="2" t="s">
        <v>51</v>
      </c>
      <c r="H1503" s="2">
        <v>2012</v>
      </c>
      <c r="I1503" s="21" t="s">
        <v>84</v>
      </c>
      <c r="J1503" s="4"/>
      <c r="Y1503" s="5" t="e">
        <f t="shared" si="115"/>
        <v>#DIV/0!</v>
      </c>
      <c r="AB1503" s="5" t="e">
        <f t="shared" si="116"/>
        <v>#DIV/0!</v>
      </c>
      <c r="AC1503" s="4" t="e">
        <f t="shared" si="117"/>
        <v>#DIV/0!</v>
      </c>
      <c r="AE1503" s="2" t="e">
        <f t="shared" si="118"/>
        <v>#DIV/0!</v>
      </c>
      <c r="AG1503" s="2" t="e">
        <f t="shared" si="119"/>
        <v>#DIV/0!</v>
      </c>
    </row>
    <row r="1504" spans="1:34" s="2" customFormat="1" x14ac:dyDescent="0.25">
      <c r="A1504" s="1" t="s">
        <v>50</v>
      </c>
      <c r="B1504" s="3">
        <v>301</v>
      </c>
      <c r="C1504" s="4">
        <v>7</v>
      </c>
      <c r="D1504" s="4" t="s">
        <v>53</v>
      </c>
      <c r="E1504" s="2" t="s">
        <v>38</v>
      </c>
      <c r="F1504" s="2" t="s">
        <v>37</v>
      </c>
      <c r="G1504" s="2" t="s">
        <v>51</v>
      </c>
      <c r="H1504" s="2">
        <v>2013</v>
      </c>
      <c r="I1504" s="21" t="s">
        <v>84</v>
      </c>
      <c r="J1504" s="4"/>
      <c r="Y1504" s="5" t="e">
        <f t="shared" si="115"/>
        <v>#DIV/0!</v>
      </c>
      <c r="AB1504" s="5" t="e">
        <f t="shared" si="116"/>
        <v>#DIV/0!</v>
      </c>
      <c r="AC1504" s="4" t="e">
        <f t="shared" si="117"/>
        <v>#DIV/0!</v>
      </c>
      <c r="AE1504" s="2" t="e">
        <f t="shared" si="118"/>
        <v>#DIV/0!</v>
      </c>
      <c r="AG1504" s="2" t="e">
        <f t="shared" si="119"/>
        <v>#DIV/0!</v>
      </c>
      <c r="AH1504" s="12"/>
    </row>
    <row r="1505" spans="1:34" s="2" customFormat="1" x14ac:dyDescent="0.25">
      <c r="A1505" s="1" t="s">
        <v>50</v>
      </c>
      <c r="B1505" s="3">
        <v>301</v>
      </c>
      <c r="C1505" s="4">
        <v>7</v>
      </c>
      <c r="D1505" s="4" t="s">
        <v>53</v>
      </c>
      <c r="E1505" s="2" t="s">
        <v>38</v>
      </c>
      <c r="F1505" s="2" t="s">
        <v>37</v>
      </c>
      <c r="G1505" s="2" t="s">
        <v>51</v>
      </c>
      <c r="H1505" s="2">
        <v>2014</v>
      </c>
      <c r="I1505" s="21" t="s">
        <v>84</v>
      </c>
      <c r="J1505" s="4"/>
      <c r="Y1505" s="5" t="e">
        <f t="shared" si="115"/>
        <v>#DIV/0!</v>
      </c>
      <c r="AB1505" s="5" t="e">
        <f t="shared" si="116"/>
        <v>#DIV/0!</v>
      </c>
      <c r="AC1505" s="4" t="e">
        <f t="shared" si="117"/>
        <v>#DIV/0!</v>
      </c>
      <c r="AE1505" s="2" t="e">
        <f t="shared" si="118"/>
        <v>#DIV/0!</v>
      </c>
      <c r="AG1505" s="2" t="e">
        <f t="shared" si="119"/>
        <v>#DIV/0!</v>
      </c>
    </row>
    <row r="1506" spans="1:34" s="2" customFormat="1" x14ac:dyDescent="0.25">
      <c r="A1506" s="1" t="s">
        <v>50</v>
      </c>
      <c r="B1506" s="3">
        <v>301</v>
      </c>
      <c r="C1506" s="4">
        <v>7</v>
      </c>
      <c r="D1506" s="4" t="s">
        <v>53</v>
      </c>
      <c r="E1506" s="2" t="s">
        <v>38</v>
      </c>
      <c r="F1506" s="2" t="s">
        <v>37</v>
      </c>
      <c r="G1506" s="2" t="s">
        <v>51</v>
      </c>
      <c r="H1506" s="2">
        <v>2015</v>
      </c>
      <c r="I1506" s="21" t="s">
        <v>84</v>
      </c>
      <c r="J1506" s="4"/>
      <c r="Y1506" s="5" t="e">
        <f t="shared" si="115"/>
        <v>#DIV/0!</v>
      </c>
      <c r="AB1506" s="5" t="e">
        <f t="shared" si="116"/>
        <v>#DIV/0!</v>
      </c>
      <c r="AC1506" s="4" t="e">
        <f t="shared" si="117"/>
        <v>#DIV/0!</v>
      </c>
      <c r="AE1506" s="2" t="e">
        <f t="shared" si="118"/>
        <v>#DIV/0!</v>
      </c>
      <c r="AG1506" s="2" t="e">
        <f t="shared" si="119"/>
        <v>#DIV/0!</v>
      </c>
    </row>
    <row r="1507" spans="1:34" s="31" customFormat="1" x14ac:dyDescent="0.25">
      <c r="A1507" s="29" t="s">
        <v>50</v>
      </c>
      <c r="B1507" s="26">
        <v>302</v>
      </c>
      <c r="C1507" s="4">
        <v>7</v>
      </c>
      <c r="D1507" s="30" t="s">
        <v>53</v>
      </c>
      <c r="E1507" s="31" t="s">
        <v>38</v>
      </c>
      <c r="F1507" s="31" t="s">
        <v>37</v>
      </c>
      <c r="G1507" s="2" t="s">
        <v>51</v>
      </c>
      <c r="H1507" s="31">
        <v>2011</v>
      </c>
      <c r="I1507" s="21" t="s">
        <v>84</v>
      </c>
      <c r="J1507" s="30"/>
      <c r="Y1507" s="32" t="e">
        <f t="shared" si="115"/>
        <v>#DIV/0!</v>
      </c>
      <c r="AB1507" s="32" t="e">
        <f t="shared" si="116"/>
        <v>#DIV/0!</v>
      </c>
      <c r="AC1507" s="30" t="e">
        <f t="shared" si="117"/>
        <v>#DIV/0!</v>
      </c>
      <c r="AE1507" s="31" t="e">
        <f t="shared" si="118"/>
        <v>#DIV/0!</v>
      </c>
      <c r="AG1507" s="31" t="e">
        <f t="shared" si="119"/>
        <v>#DIV/0!</v>
      </c>
    </row>
    <row r="1508" spans="1:34" s="2" customFormat="1" x14ac:dyDescent="0.25">
      <c r="A1508" s="1" t="s">
        <v>50</v>
      </c>
      <c r="B1508" s="3">
        <v>302</v>
      </c>
      <c r="C1508" s="4">
        <v>7</v>
      </c>
      <c r="D1508" s="4" t="s">
        <v>53</v>
      </c>
      <c r="E1508" s="2" t="s">
        <v>38</v>
      </c>
      <c r="F1508" s="2" t="s">
        <v>37</v>
      </c>
      <c r="G1508" s="2" t="s">
        <v>51</v>
      </c>
      <c r="H1508" s="2">
        <v>2012</v>
      </c>
      <c r="I1508" s="21" t="s">
        <v>84</v>
      </c>
      <c r="J1508" s="4"/>
      <c r="Y1508" s="5" t="e">
        <f t="shared" si="115"/>
        <v>#DIV/0!</v>
      </c>
      <c r="AB1508" s="5" t="e">
        <f t="shared" si="116"/>
        <v>#DIV/0!</v>
      </c>
      <c r="AC1508" s="4" t="e">
        <f t="shared" si="117"/>
        <v>#DIV/0!</v>
      </c>
      <c r="AE1508" s="2" t="e">
        <f t="shared" si="118"/>
        <v>#DIV/0!</v>
      </c>
      <c r="AG1508" s="2" t="e">
        <f t="shared" si="119"/>
        <v>#DIV/0!</v>
      </c>
    </row>
    <row r="1509" spans="1:34" s="2" customFormat="1" x14ac:dyDescent="0.25">
      <c r="A1509" s="1" t="s">
        <v>50</v>
      </c>
      <c r="B1509" s="3">
        <v>302</v>
      </c>
      <c r="C1509" s="4">
        <v>7</v>
      </c>
      <c r="D1509" s="4" t="s">
        <v>53</v>
      </c>
      <c r="E1509" s="2" t="s">
        <v>38</v>
      </c>
      <c r="F1509" s="2" t="s">
        <v>37</v>
      </c>
      <c r="G1509" s="2" t="s">
        <v>51</v>
      </c>
      <c r="H1509" s="2">
        <v>2013</v>
      </c>
      <c r="I1509" s="21" t="s">
        <v>84</v>
      </c>
      <c r="J1509" s="4"/>
      <c r="Y1509" s="5" t="e">
        <f t="shared" si="115"/>
        <v>#DIV/0!</v>
      </c>
      <c r="AB1509" s="5" t="e">
        <f t="shared" si="116"/>
        <v>#DIV/0!</v>
      </c>
      <c r="AC1509" s="4" t="e">
        <f t="shared" si="117"/>
        <v>#DIV/0!</v>
      </c>
      <c r="AE1509" s="2" t="e">
        <f t="shared" si="118"/>
        <v>#DIV/0!</v>
      </c>
      <c r="AG1509" s="2" t="e">
        <f t="shared" si="119"/>
        <v>#DIV/0!</v>
      </c>
      <c r="AH1509" s="12"/>
    </row>
    <row r="1510" spans="1:34" s="2" customFormat="1" x14ac:dyDescent="0.25">
      <c r="A1510" s="1" t="s">
        <v>50</v>
      </c>
      <c r="B1510" s="3">
        <v>302</v>
      </c>
      <c r="C1510" s="4">
        <v>7</v>
      </c>
      <c r="D1510" s="4" t="s">
        <v>53</v>
      </c>
      <c r="E1510" s="2" t="s">
        <v>38</v>
      </c>
      <c r="F1510" s="2" t="s">
        <v>37</v>
      </c>
      <c r="G1510" s="2" t="s">
        <v>51</v>
      </c>
      <c r="H1510" s="2">
        <v>2014</v>
      </c>
      <c r="I1510" s="21" t="s">
        <v>84</v>
      </c>
      <c r="J1510" s="4"/>
      <c r="Y1510" s="5" t="e">
        <f t="shared" si="115"/>
        <v>#DIV/0!</v>
      </c>
      <c r="AB1510" s="5" t="e">
        <f t="shared" si="116"/>
        <v>#DIV/0!</v>
      </c>
      <c r="AC1510" s="4" t="e">
        <f t="shared" si="117"/>
        <v>#DIV/0!</v>
      </c>
      <c r="AE1510" s="2" t="e">
        <f t="shared" si="118"/>
        <v>#DIV/0!</v>
      </c>
      <c r="AG1510" s="2" t="e">
        <f t="shared" si="119"/>
        <v>#DIV/0!</v>
      </c>
    </row>
    <row r="1511" spans="1:34" s="2" customFormat="1" x14ac:dyDescent="0.25">
      <c r="A1511" s="1" t="s">
        <v>50</v>
      </c>
      <c r="B1511" s="3">
        <v>302</v>
      </c>
      <c r="C1511" s="4">
        <v>7</v>
      </c>
      <c r="D1511" s="4" t="s">
        <v>53</v>
      </c>
      <c r="E1511" s="2" t="s">
        <v>38</v>
      </c>
      <c r="F1511" s="2" t="s">
        <v>37</v>
      </c>
      <c r="G1511" s="2" t="s">
        <v>51</v>
      </c>
      <c r="H1511" s="2">
        <v>2015</v>
      </c>
      <c r="I1511" s="21" t="s">
        <v>84</v>
      </c>
      <c r="J1511" s="4"/>
      <c r="Y1511" s="5" t="e">
        <f t="shared" si="115"/>
        <v>#DIV/0!</v>
      </c>
      <c r="AB1511" s="5" t="e">
        <f t="shared" si="116"/>
        <v>#DIV/0!</v>
      </c>
      <c r="AC1511" s="4" t="e">
        <f t="shared" si="117"/>
        <v>#DIV/0!</v>
      </c>
      <c r="AE1511" s="2" t="e">
        <f t="shared" si="118"/>
        <v>#DIV/0!</v>
      </c>
      <c r="AG1511" s="2" t="e">
        <f t="shared" si="119"/>
        <v>#DIV/0!</v>
      </c>
    </row>
    <row r="1512" spans="1:34" s="31" customFormat="1" x14ac:dyDescent="0.25">
      <c r="A1512" s="29" t="s">
        <v>50</v>
      </c>
      <c r="B1512" s="26">
        <v>303</v>
      </c>
      <c r="C1512" s="4">
        <v>7</v>
      </c>
      <c r="D1512" s="30" t="s">
        <v>53</v>
      </c>
      <c r="E1512" s="31" t="s">
        <v>38</v>
      </c>
      <c r="F1512" s="31" t="s">
        <v>37</v>
      </c>
      <c r="G1512" s="2" t="s">
        <v>51</v>
      </c>
      <c r="H1512" s="31">
        <v>2011</v>
      </c>
      <c r="I1512" s="21" t="s">
        <v>84</v>
      </c>
      <c r="J1512" s="30"/>
      <c r="Y1512" s="32" t="e">
        <f t="shared" si="115"/>
        <v>#DIV/0!</v>
      </c>
      <c r="AB1512" s="32" t="e">
        <f t="shared" si="116"/>
        <v>#DIV/0!</v>
      </c>
      <c r="AC1512" s="30" t="e">
        <f t="shared" si="117"/>
        <v>#DIV/0!</v>
      </c>
      <c r="AE1512" s="31" t="e">
        <f t="shared" si="118"/>
        <v>#DIV/0!</v>
      </c>
      <c r="AG1512" s="31" t="e">
        <f t="shared" si="119"/>
        <v>#DIV/0!</v>
      </c>
    </row>
    <row r="1513" spans="1:34" s="2" customFormat="1" x14ac:dyDescent="0.25">
      <c r="A1513" s="1" t="s">
        <v>50</v>
      </c>
      <c r="B1513" s="3">
        <v>303</v>
      </c>
      <c r="C1513" s="4">
        <v>7</v>
      </c>
      <c r="D1513" s="4" t="s">
        <v>53</v>
      </c>
      <c r="E1513" s="2" t="s">
        <v>38</v>
      </c>
      <c r="F1513" s="2" t="s">
        <v>37</v>
      </c>
      <c r="G1513" s="2" t="s">
        <v>51</v>
      </c>
      <c r="H1513" s="2">
        <v>2012</v>
      </c>
      <c r="I1513" s="21" t="s">
        <v>84</v>
      </c>
      <c r="J1513" s="4"/>
      <c r="Y1513" s="5" t="e">
        <f t="shared" si="115"/>
        <v>#DIV/0!</v>
      </c>
      <c r="AB1513" s="5" t="e">
        <f t="shared" si="116"/>
        <v>#DIV/0!</v>
      </c>
      <c r="AC1513" s="4" t="e">
        <f t="shared" si="117"/>
        <v>#DIV/0!</v>
      </c>
      <c r="AE1513" s="2" t="e">
        <f t="shared" si="118"/>
        <v>#DIV/0!</v>
      </c>
      <c r="AG1513" s="2" t="e">
        <f t="shared" si="119"/>
        <v>#DIV/0!</v>
      </c>
    </row>
    <row r="1514" spans="1:34" s="2" customFormat="1" x14ac:dyDescent="0.25">
      <c r="A1514" s="1" t="s">
        <v>50</v>
      </c>
      <c r="B1514" s="3">
        <v>303</v>
      </c>
      <c r="C1514" s="4">
        <v>7</v>
      </c>
      <c r="D1514" s="4" t="s">
        <v>53</v>
      </c>
      <c r="E1514" s="2" t="s">
        <v>38</v>
      </c>
      <c r="F1514" s="2" t="s">
        <v>37</v>
      </c>
      <c r="G1514" s="2" t="s">
        <v>51</v>
      </c>
      <c r="H1514" s="2">
        <v>2013</v>
      </c>
      <c r="I1514" s="21" t="s">
        <v>84</v>
      </c>
      <c r="J1514" s="4"/>
      <c r="Y1514" s="5" t="e">
        <f t="shared" si="115"/>
        <v>#DIV/0!</v>
      </c>
      <c r="AB1514" s="5" t="e">
        <f t="shared" si="116"/>
        <v>#DIV/0!</v>
      </c>
      <c r="AC1514" s="4" t="e">
        <f t="shared" si="117"/>
        <v>#DIV/0!</v>
      </c>
      <c r="AE1514" s="2" t="e">
        <f t="shared" si="118"/>
        <v>#DIV/0!</v>
      </c>
      <c r="AG1514" s="2" t="e">
        <f t="shared" si="119"/>
        <v>#DIV/0!</v>
      </c>
      <c r="AH1514" s="12"/>
    </row>
    <row r="1515" spans="1:34" s="2" customFormat="1" x14ac:dyDescent="0.25">
      <c r="A1515" s="1" t="s">
        <v>50</v>
      </c>
      <c r="B1515" s="3">
        <v>303</v>
      </c>
      <c r="C1515" s="4">
        <v>7</v>
      </c>
      <c r="D1515" s="4" t="s">
        <v>53</v>
      </c>
      <c r="E1515" s="2" t="s">
        <v>38</v>
      </c>
      <c r="F1515" s="2" t="s">
        <v>37</v>
      </c>
      <c r="G1515" s="2" t="s">
        <v>51</v>
      </c>
      <c r="H1515" s="2">
        <v>2014</v>
      </c>
      <c r="I1515" s="21" t="s">
        <v>84</v>
      </c>
      <c r="J1515" s="4"/>
      <c r="Y1515" s="5" t="e">
        <f t="shared" si="115"/>
        <v>#DIV/0!</v>
      </c>
      <c r="AB1515" s="5" t="e">
        <f t="shared" si="116"/>
        <v>#DIV/0!</v>
      </c>
      <c r="AC1515" s="4" t="e">
        <f t="shared" si="117"/>
        <v>#DIV/0!</v>
      </c>
      <c r="AE1515" s="2" t="e">
        <f t="shared" si="118"/>
        <v>#DIV/0!</v>
      </c>
      <c r="AG1515" s="2" t="e">
        <f t="shared" si="119"/>
        <v>#DIV/0!</v>
      </c>
    </row>
    <row r="1516" spans="1:34" s="2" customFormat="1" x14ac:dyDescent="0.25">
      <c r="A1516" s="1" t="s">
        <v>50</v>
      </c>
      <c r="B1516" s="3">
        <v>303</v>
      </c>
      <c r="C1516" s="4">
        <v>7</v>
      </c>
      <c r="D1516" s="4" t="s">
        <v>53</v>
      </c>
      <c r="E1516" s="2" t="s">
        <v>38</v>
      </c>
      <c r="F1516" s="2" t="s">
        <v>37</v>
      </c>
      <c r="G1516" s="2" t="s">
        <v>51</v>
      </c>
      <c r="H1516" s="2">
        <v>2015</v>
      </c>
      <c r="I1516" s="21" t="s">
        <v>84</v>
      </c>
      <c r="J1516" s="4"/>
      <c r="Y1516" s="5" t="e">
        <f t="shared" si="115"/>
        <v>#DIV/0!</v>
      </c>
      <c r="AB1516" s="5" t="e">
        <f t="shared" si="116"/>
        <v>#DIV/0!</v>
      </c>
      <c r="AC1516" s="4" t="e">
        <f t="shared" si="117"/>
        <v>#DIV/0!</v>
      </c>
      <c r="AE1516" s="2" t="e">
        <f t="shared" si="118"/>
        <v>#DIV/0!</v>
      </c>
      <c r="AG1516" s="2" t="e">
        <f t="shared" si="119"/>
        <v>#DIV/0!</v>
      </c>
    </row>
    <row r="1517" spans="1:34" s="31" customFormat="1" x14ac:dyDescent="0.25">
      <c r="A1517" s="29" t="s">
        <v>50</v>
      </c>
      <c r="B1517" s="26">
        <v>304</v>
      </c>
      <c r="C1517" s="4">
        <v>7</v>
      </c>
      <c r="D1517" s="30" t="s">
        <v>54</v>
      </c>
      <c r="E1517" s="31" t="s">
        <v>38</v>
      </c>
      <c r="F1517" s="31" t="s">
        <v>37</v>
      </c>
      <c r="G1517" s="2" t="s">
        <v>51</v>
      </c>
      <c r="H1517" s="31">
        <v>2011</v>
      </c>
      <c r="I1517" s="21" t="s">
        <v>84</v>
      </c>
      <c r="J1517" s="30"/>
      <c r="Y1517" s="32" t="e">
        <f t="shared" ref="Y1517:Y1580" si="120">(X1517+(AB1517*AD1517))/W1517</f>
        <v>#DIV/0!</v>
      </c>
      <c r="AB1517" s="32" t="e">
        <f t="shared" ref="AB1517:AB1580" si="121">AA1517/(W1517-AD1517)</f>
        <v>#DIV/0!</v>
      </c>
      <c r="AC1517" s="30" t="e">
        <f t="shared" ref="AC1517:AC1580" si="122">AB1517*100/Y1517</f>
        <v>#DIV/0!</v>
      </c>
      <c r="AE1517" s="31" t="e">
        <f t="shared" ref="AE1517:AE1580" si="123">AD1517*100/W1517</f>
        <v>#DIV/0!</v>
      </c>
      <c r="AG1517" s="31" t="e">
        <f t="shared" ref="AG1517:AG1580" si="124">AF1517*100/W1517</f>
        <v>#DIV/0!</v>
      </c>
    </row>
    <row r="1518" spans="1:34" s="2" customFormat="1" x14ac:dyDescent="0.25">
      <c r="A1518" s="1" t="s">
        <v>50</v>
      </c>
      <c r="B1518" s="3">
        <v>304</v>
      </c>
      <c r="C1518" s="4">
        <v>7</v>
      </c>
      <c r="D1518" s="4" t="s">
        <v>54</v>
      </c>
      <c r="E1518" s="2" t="s">
        <v>38</v>
      </c>
      <c r="F1518" s="2" t="s">
        <v>37</v>
      </c>
      <c r="G1518" s="2" t="s">
        <v>51</v>
      </c>
      <c r="H1518" s="2">
        <v>2012</v>
      </c>
      <c r="I1518" s="21" t="s">
        <v>84</v>
      </c>
      <c r="J1518" s="4"/>
      <c r="Y1518" s="5" t="e">
        <f t="shared" si="120"/>
        <v>#DIV/0!</v>
      </c>
      <c r="AB1518" s="5" t="e">
        <f t="shared" si="121"/>
        <v>#DIV/0!</v>
      </c>
      <c r="AC1518" s="4" t="e">
        <f t="shared" si="122"/>
        <v>#DIV/0!</v>
      </c>
      <c r="AE1518" s="2" t="e">
        <f t="shared" si="123"/>
        <v>#DIV/0!</v>
      </c>
      <c r="AG1518" s="2" t="e">
        <f t="shared" si="124"/>
        <v>#DIV/0!</v>
      </c>
    </row>
    <row r="1519" spans="1:34" s="2" customFormat="1" x14ac:dyDescent="0.25">
      <c r="A1519" s="1" t="s">
        <v>50</v>
      </c>
      <c r="B1519" s="3">
        <v>304</v>
      </c>
      <c r="C1519" s="4">
        <v>7</v>
      </c>
      <c r="D1519" s="4" t="s">
        <v>54</v>
      </c>
      <c r="E1519" s="2" t="s">
        <v>38</v>
      </c>
      <c r="F1519" s="2" t="s">
        <v>37</v>
      </c>
      <c r="G1519" s="2" t="s">
        <v>51</v>
      </c>
      <c r="H1519" s="2">
        <v>2013</v>
      </c>
      <c r="I1519" s="21" t="s">
        <v>84</v>
      </c>
      <c r="J1519" s="4"/>
      <c r="Y1519" s="5" t="e">
        <f t="shared" si="120"/>
        <v>#DIV/0!</v>
      </c>
      <c r="AB1519" s="5" t="e">
        <f t="shared" si="121"/>
        <v>#DIV/0!</v>
      </c>
      <c r="AC1519" s="4" t="e">
        <f t="shared" si="122"/>
        <v>#DIV/0!</v>
      </c>
      <c r="AE1519" s="2" t="e">
        <f t="shared" si="123"/>
        <v>#DIV/0!</v>
      </c>
      <c r="AG1519" s="2" t="e">
        <f t="shared" si="124"/>
        <v>#DIV/0!</v>
      </c>
      <c r="AH1519" s="12"/>
    </row>
    <row r="1520" spans="1:34" s="2" customFormat="1" x14ac:dyDescent="0.25">
      <c r="A1520" s="1" t="s">
        <v>50</v>
      </c>
      <c r="B1520" s="3">
        <v>304</v>
      </c>
      <c r="C1520" s="4">
        <v>7</v>
      </c>
      <c r="D1520" s="4" t="s">
        <v>54</v>
      </c>
      <c r="E1520" s="2" t="s">
        <v>38</v>
      </c>
      <c r="F1520" s="2" t="s">
        <v>37</v>
      </c>
      <c r="G1520" s="2" t="s">
        <v>51</v>
      </c>
      <c r="H1520" s="2">
        <v>2014</v>
      </c>
      <c r="I1520" s="21" t="s">
        <v>84</v>
      </c>
      <c r="J1520" s="4"/>
      <c r="Y1520" s="5" t="e">
        <f t="shared" si="120"/>
        <v>#DIV/0!</v>
      </c>
      <c r="AB1520" s="5" t="e">
        <f t="shared" si="121"/>
        <v>#DIV/0!</v>
      </c>
      <c r="AC1520" s="4" t="e">
        <f t="shared" si="122"/>
        <v>#DIV/0!</v>
      </c>
      <c r="AE1520" s="2" t="e">
        <f t="shared" si="123"/>
        <v>#DIV/0!</v>
      </c>
      <c r="AG1520" s="2" t="e">
        <f t="shared" si="124"/>
        <v>#DIV/0!</v>
      </c>
    </row>
    <row r="1521" spans="1:34" s="2" customFormat="1" x14ac:dyDescent="0.25">
      <c r="A1521" s="1" t="s">
        <v>50</v>
      </c>
      <c r="B1521" s="3">
        <v>304</v>
      </c>
      <c r="C1521" s="4">
        <v>7</v>
      </c>
      <c r="D1521" s="4" t="s">
        <v>54</v>
      </c>
      <c r="E1521" s="2" t="s">
        <v>38</v>
      </c>
      <c r="F1521" s="2" t="s">
        <v>37</v>
      </c>
      <c r="G1521" s="2" t="s">
        <v>51</v>
      </c>
      <c r="H1521" s="2">
        <v>2015</v>
      </c>
      <c r="I1521" s="21" t="s">
        <v>84</v>
      </c>
      <c r="J1521" s="4"/>
      <c r="Y1521" s="5" t="e">
        <f t="shared" si="120"/>
        <v>#DIV/0!</v>
      </c>
      <c r="AB1521" s="5" t="e">
        <f t="shared" si="121"/>
        <v>#DIV/0!</v>
      </c>
      <c r="AC1521" s="4" t="e">
        <f t="shared" si="122"/>
        <v>#DIV/0!</v>
      </c>
      <c r="AE1521" s="2" t="e">
        <f t="shared" si="123"/>
        <v>#DIV/0!</v>
      </c>
      <c r="AG1521" s="2" t="e">
        <f t="shared" si="124"/>
        <v>#DIV/0!</v>
      </c>
    </row>
    <row r="1522" spans="1:34" s="31" customFormat="1" x14ac:dyDescent="0.25">
      <c r="A1522" s="29" t="s">
        <v>50</v>
      </c>
      <c r="B1522" s="26">
        <v>305</v>
      </c>
      <c r="C1522" s="4">
        <v>7</v>
      </c>
      <c r="D1522" s="30" t="s">
        <v>54</v>
      </c>
      <c r="E1522" s="31" t="s">
        <v>38</v>
      </c>
      <c r="F1522" s="31" t="s">
        <v>37</v>
      </c>
      <c r="G1522" s="2" t="s">
        <v>51</v>
      </c>
      <c r="H1522" s="31">
        <v>2011</v>
      </c>
      <c r="I1522" s="21" t="s">
        <v>84</v>
      </c>
      <c r="J1522" s="30"/>
      <c r="Y1522" s="32" t="e">
        <f t="shared" si="120"/>
        <v>#DIV/0!</v>
      </c>
      <c r="AB1522" s="32" t="e">
        <f t="shared" si="121"/>
        <v>#DIV/0!</v>
      </c>
      <c r="AC1522" s="30" t="e">
        <f t="shared" si="122"/>
        <v>#DIV/0!</v>
      </c>
      <c r="AE1522" s="31" t="e">
        <f t="shared" si="123"/>
        <v>#DIV/0!</v>
      </c>
      <c r="AG1522" s="31" t="e">
        <f t="shared" si="124"/>
        <v>#DIV/0!</v>
      </c>
    </row>
    <row r="1523" spans="1:34" s="2" customFormat="1" x14ac:dyDescent="0.25">
      <c r="A1523" s="1" t="s">
        <v>50</v>
      </c>
      <c r="B1523" s="3">
        <v>305</v>
      </c>
      <c r="C1523" s="4">
        <v>7</v>
      </c>
      <c r="D1523" s="4" t="s">
        <v>54</v>
      </c>
      <c r="E1523" s="2" t="s">
        <v>38</v>
      </c>
      <c r="F1523" s="2" t="s">
        <v>37</v>
      </c>
      <c r="G1523" s="2" t="s">
        <v>51</v>
      </c>
      <c r="H1523" s="2">
        <v>2012</v>
      </c>
      <c r="I1523" s="21" t="s">
        <v>84</v>
      </c>
      <c r="J1523" s="4"/>
      <c r="Y1523" s="5" t="e">
        <f t="shared" si="120"/>
        <v>#DIV/0!</v>
      </c>
      <c r="AB1523" s="5" t="e">
        <f t="shared" si="121"/>
        <v>#DIV/0!</v>
      </c>
      <c r="AC1523" s="4" t="e">
        <f t="shared" si="122"/>
        <v>#DIV/0!</v>
      </c>
      <c r="AE1523" s="2" t="e">
        <f t="shared" si="123"/>
        <v>#DIV/0!</v>
      </c>
      <c r="AG1523" s="2" t="e">
        <f t="shared" si="124"/>
        <v>#DIV/0!</v>
      </c>
    </row>
    <row r="1524" spans="1:34" s="2" customFormat="1" x14ac:dyDescent="0.25">
      <c r="A1524" s="1" t="s">
        <v>50</v>
      </c>
      <c r="B1524" s="3">
        <v>305</v>
      </c>
      <c r="C1524" s="4">
        <v>7</v>
      </c>
      <c r="D1524" s="4" t="s">
        <v>54</v>
      </c>
      <c r="E1524" s="2" t="s">
        <v>38</v>
      </c>
      <c r="F1524" s="2" t="s">
        <v>37</v>
      </c>
      <c r="G1524" s="2" t="s">
        <v>51</v>
      </c>
      <c r="H1524" s="2">
        <v>2013</v>
      </c>
      <c r="I1524" s="21" t="s">
        <v>84</v>
      </c>
      <c r="J1524" s="4"/>
      <c r="Y1524" s="5" t="e">
        <f t="shared" si="120"/>
        <v>#DIV/0!</v>
      </c>
      <c r="AB1524" s="5" t="e">
        <f t="shared" si="121"/>
        <v>#DIV/0!</v>
      </c>
      <c r="AC1524" s="4" t="e">
        <f t="shared" si="122"/>
        <v>#DIV/0!</v>
      </c>
      <c r="AE1524" s="2" t="e">
        <f t="shared" si="123"/>
        <v>#DIV/0!</v>
      </c>
      <c r="AG1524" s="2" t="e">
        <f t="shared" si="124"/>
        <v>#DIV/0!</v>
      </c>
      <c r="AH1524" s="12"/>
    </row>
    <row r="1525" spans="1:34" s="2" customFormat="1" x14ac:dyDescent="0.25">
      <c r="A1525" s="1" t="s">
        <v>50</v>
      </c>
      <c r="B1525" s="3">
        <v>305</v>
      </c>
      <c r="C1525" s="4">
        <v>7</v>
      </c>
      <c r="D1525" s="4" t="s">
        <v>54</v>
      </c>
      <c r="E1525" s="2" t="s">
        <v>38</v>
      </c>
      <c r="F1525" s="2" t="s">
        <v>37</v>
      </c>
      <c r="G1525" s="2" t="s">
        <v>51</v>
      </c>
      <c r="H1525" s="2">
        <v>2014</v>
      </c>
      <c r="I1525" s="21" t="s">
        <v>84</v>
      </c>
      <c r="J1525" s="4"/>
      <c r="Y1525" s="5" t="e">
        <f t="shared" si="120"/>
        <v>#DIV/0!</v>
      </c>
      <c r="AB1525" s="5" t="e">
        <f t="shared" si="121"/>
        <v>#DIV/0!</v>
      </c>
      <c r="AC1525" s="4" t="e">
        <f t="shared" si="122"/>
        <v>#DIV/0!</v>
      </c>
      <c r="AE1525" s="2" t="e">
        <f t="shared" si="123"/>
        <v>#DIV/0!</v>
      </c>
      <c r="AG1525" s="2" t="e">
        <f t="shared" si="124"/>
        <v>#DIV/0!</v>
      </c>
    </row>
    <row r="1526" spans="1:34" s="2" customFormat="1" x14ac:dyDescent="0.25">
      <c r="A1526" s="1" t="s">
        <v>50</v>
      </c>
      <c r="B1526" s="3">
        <v>305</v>
      </c>
      <c r="C1526" s="4">
        <v>7</v>
      </c>
      <c r="D1526" s="4" t="s">
        <v>54</v>
      </c>
      <c r="E1526" s="2" t="s">
        <v>38</v>
      </c>
      <c r="F1526" s="2" t="s">
        <v>37</v>
      </c>
      <c r="G1526" s="2" t="s">
        <v>51</v>
      </c>
      <c r="H1526" s="2">
        <v>2015</v>
      </c>
      <c r="I1526" s="21" t="s">
        <v>84</v>
      </c>
      <c r="J1526" s="4"/>
      <c r="Y1526" s="5" t="e">
        <f t="shared" si="120"/>
        <v>#DIV/0!</v>
      </c>
      <c r="AB1526" s="5" t="e">
        <f t="shared" si="121"/>
        <v>#DIV/0!</v>
      </c>
      <c r="AC1526" s="4" t="e">
        <f t="shared" si="122"/>
        <v>#DIV/0!</v>
      </c>
      <c r="AE1526" s="2" t="e">
        <f t="shared" si="123"/>
        <v>#DIV/0!</v>
      </c>
      <c r="AG1526" s="2" t="e">
        <f t="shared" si="124"/>
        <v>#DIV/0!</v>
      </c>
    </row>
    <row r="1527" spans="1:34" s="31" customFormat="1" x14ac:dyDescent="0.25">
      <c r="A1527" s="29" t="s">
        <v>50</v>
      </c>
      <c r="B1527" s="26">
        <v>306</v>
      </c>
      <c r="C1527" s="4">
        <v>7</v>
      </c>
      <c r="D1527" s="30" t="s">
        <v>54</v>
      </c>
      <c r="E1527" s="31" t="s">
        <v>38</v>
      </c>
      <c r="F1527" s="31" t="s">
        <v>37</v>
      </c>
      <c r="G1527" s="2" t="s">
        <v>51</v>
      </c>
      <c r="H1527" s="31">
        <v>2011</v>
      </c>
      <c r="I1527" s="21" t="s">
        <v>84</v>
      </c>
      <c r="J1527" s="30"/>
      <c r="Y1527" s="32" t="e">
        <f t="shared" si="120"/>
        <v>#DIV/0!</v>
      </c>
      <c r="AB1527" s="32" t="e">
        <f t="shared" si="121"/>
        <v>#DIV/0!</v>
      </c>
      <c r="AC1527" s="30" t="e">
        <f t="shared" si="122"/>
        <v>#DIV/0!</v>
      </c>
      <c r="AE1527" s="31" t="e">
        <f t="shared" si="123"/>
        <v>#DIV/0!</v>
      </c>
      <c r="AG1527" s="31" t="e">
        <f t="shared" si="124"/>
        <v>#DIV/0!</v>
      </c>
    </row>
    <row r="1528" spans="1:34" s="2" customFormat="1" x14ac:dyDescent="0.25">
      <c r="A1528" s="1" t="s">
        <v>50</v>
      </c>
      <c r="B1528" s="3">
        <v>306</v>
      </c>
      <c r="C1528" s="4">
        <v>7</v>
      </c>
      <c r="D1528" s="4" t="s">
        <v>54</v>
      </c>
      <c r="E1528" s="2" t="s">
        <v>38</v>
      </c>
      <c r="F1528" s="2" t="s">
        <v>37</v>
      </c>
      <c r="G1528" s="2" t="s">
        <v>51</v>
      </c>
      <c r="H1528" s="2">
        <v>2012</v>
      </c>
      <c r="I1528" s="21" t="s">
        <v>84</v>
      </c>
      <c r="J1528" s="4"/>
      <c r="Y1528" s="5" t="e">
        <f t="shared" si="120"/>
        <v>#DIV/0!</v>
      </c>
      <c r="AB1528" s="5" t="e">
        <f t="shared" si="121"/>
        <v>#DIV/0!</v>
      </c>
      <c r="AC1528" s="4" t="e">
        <f t="shared" si="122"/>
        <v>#DIV/0!</v>
      </c>
      <c r="AE1528" s="2" t="e">
        <f t="shared" si="123"/>
        <v>#DIV/0!</v>
      </c>
      <c r="AG1528" s="2" t="e">
        <f t="shared" si="124"/>
        <v>#DIV/0!</v>
      </c>
    </row>
    <row r="1529" spans="1:34" s="2" customFormat="1" x14ac:dyDescent="0.25">
      <c r="A1529" s="1" t="s">
        <v>50</v>
      </c>
      <c r="B1529" s="3">
        <v>306</v>
      </c>
      <c r="C1529" s="4">
        <v>7</v>
      </c>
      <c r="D1529" s="4" t="s">
        <v>54</v>
      </c>
      <c r="E1529" s="2" t="s">
        <v>38</v>
      </c>
      <c r="F1529" s="2" t="s">
        <v>37</v>
      </c>
      <c r="G1529" s="2" t="s">
        <v>51</v>
      </c>
      <c r="H1529" s="2">
        <v>2013</v>
      </c>
      <c r="I1529" s="21" t="s">
        <v>84</v>
      </c>
      <c r="J1529" s="4"/>
      <c r="Y1529" s="5" t="e">
        <f t="shared" si="120"/>
        <v>#DIV/0!</v>
      </c>
      <c r="AB1529" s="5" t="e">
        <f t="shared" si="121"/>
        <v>#DIV/0!</v>
      </c>
      <c r="AC1529" s="4" t="e">
        <f t="shared" si="122"/>
        <v>#DIV/0!</v>
      </c>
      <c r="AE1529" s="2" t="e">
        <f t="shared" si="123"/>
        <v>#DIV/0!</v>
      </c>
      <c r="AG1529" s="2" t="e">
        <f t="shared" si="124"/>
        <v>#DIV/0!</v>
      </c>
      <c r="AH1529" s="12"/>
    </row>
    <row r="1530" spans="1:34" s="2" customFormat="1" x14ac:dyDescent="0.25">
      <c r="A1530" s="1" t="s">
        <v>50</v>
      </c>
      <c r="B1530" s="3">
        <v>306</v>
      </c>
      <c r="C1530" s="4">
        <v>7</v>
      </c>
      <c r="D1530" s="4" t="s">
        <v>54</v>
      </c>
      <c r="E1530" s="2" t="s">
        <v>38</v>
      </c>
      <c r="F1530" s="2" t="s">
        <v>37</v>
      </c>
      <c r="G1530" s="2" t="s">
        <v>51</v>
      </c>
      <c r="H1530" s="2">
        <v>2014</v>
      </c>
      <c r="I1530" s="21" t="s">
        <v>84</v>
      </c>
      <c r="J1530" s="4"/>
      <c r="Y1530" s="5" t="e">
        <f t="shared" si="120"/>
        <v>#DIV/0!</v>
      </c>
      <c r="AB1530" s="5" t="e">
        <f t="shared" si="121"/>
        <v>#DIV/0!</v>
      </c>
      <c r="AC1530" s="4" t="e">
        <f t="shared" si="122"/>
        <v>#DIV/0!</v>
      </c>
      <c r="AE1530" s="2" t="e">
        <f t="shared" si="123"/>
        <v>#DIV/0!</v>
      </c>
      <c r="AG1530" s="2" t="e">
        <f t="shared" si="124"/>
        <v>#DIV/0!</v>
      </c>
    </row>
    <row r="1531" spans="1:34" s="2" customFormat="1" x14ac:dyDescent="0.25">
      <c r="A1531" s="1" t="s">
        <v>50</v>
      </c>
      <c r="B1531" s="3">
        <v>306</v>
      </c>
      <c r="C1531" s="4">
        <v>7</v>
      </c>
      <c r="D1531" s="4" t="s">
        <v>54</v>
      </c>
      <c r="E1531" s="2" t="s">
        <v>38</v>
      </c>
      <c r="F1531" s="2" t="s">
        <v>37</v>
      </c>
      <c r="G1531" s="2" t="s">
        <v>51</v>
      </c>
      <c r="H1531" s="2">
        <v>2015</v>
      </c>
      <c r="I1531" s="21" t="s">
        <v>84</v>
      </c>
      <c r="J1531" s="4"/>
      <c r="Y1531" s="5" t="e">
        <f t="shared" si="120"/>
        <v>#DIV/0!</v>
      </c>
      <c r="AB1531" s="5" t="e">
        <f t="shared" si="121"/>
        <v>#DIV/0!</v>
      </c>
      <c r="AC1531" s="4" t="e">
        <f t="shared" si="122"/>
        <v>#DIV/0!</v>
      </c>
      <c r="AE1531" s="2" t="e">
        <f t="shared" si="123"/>
        <v>#DIV/0!</v>
      </c>
      <c r="AG1531" s="2" t="e">
        <f t="shared" si="124"/>
        <v>#DIV/0!</v>
      </c>
    </row>
    <row r="1532" spans="1:34" s="31" customFormat="1" x14ac:dyDescent="0.25">
      <c r="A1532" s="29" t="s">
        <v>50</v>
      </c>
      <c r="B1532" s="26">
        <v>307</v>
      </c>
      <c r="C1532" s="4">
        <v>7</v>
      </c>
      <c r="D1532" s="30" t="s">
        <v>54</v>
      </c>
      <c r="E1532" s="31" t="s">
        <v>38</v>
      </c>
      <c r="F1532" s="31" t="s">
        <v>37</v>
      </c>
      <c r="G1532" s="2" t="s">
        <v>51</v>
      </c>
      <c r="H1532" s="31">
        <v>2011</v>
      </c>
      <c r="I1532" s="21" t="s">
        <v>84</v>
      </c>
      <c r="J1532" s="30"/>
      <c r="Y1532" s="32" t="e">
        <f t="shared" si="120"/>
        <v>#DIV/0!</v>
      </c>
      <c r="AB1532" s="32" t="e">
        <f t="shared" si="121"/>
        <v>#DIV/0!</v>
      </c>
      <c r="AC1532" s="30" t="e">
        <f t="shared" si="122"/>
        <v>#DIV/0!</v>
      </c>
      <c r="AE1532" s="31" t="e">
        <f t="shared" si="123"/>
        <v>#DIV/0!</v>
      </c>
      <c r="AG1532" s="31" t="e">
        <f t="shared" si="124"/>
        <v>#DIV/0!</v>
      </c>
    </row>
    <row r="1533" spans="1:34" s="2" customFormat="1" x14ac:dyDescent="0.25">
      <c r="A1533" s="1" t="s">
        <v>50</v>
      </c>
      <c r="B1533" s="3">
        <v>307</v>
      </c>
      <c r="C1533" s="4">
        <v>7</v>
      </c>
      <c r="D1533" s="4" t="s">
        <v>54</v>
      </c>
      <c r="E1533" s="2" t="s">
        <v>38</v>
      </c>
      <c r="F1533" s="2" t="s">
        <v>37</v>
      </c>
      <c r="G1533" s="2" t="s">
        <v>51</v>
      </c>
      <c r="H1533" s="2">
        <v>2012</v>
      </c>
      <c r="I1533" s="21" t="s">
        <v>84</v>
      </c>
      <c r="J1533" s="4"/>
      <c r="Y1533" s="5" t="e">
        <f t="shared" si="120"/>
        <v>#DIV/0!</v>
      </c>
      <c r="AB1533" s="5" t="e">
        <f t="shared" si="121"/>
        <v>#DIV/0!</v>
      </c>
      <c r="AC1533" s="4" t="e">
        <f t="shared" si="122"/>
        <v>#DIV/0!</v>
      </c>
      <c r="AE1533" s="2" t="e">
        <f t="shared" si="123"/>
        <v>#DIV/0!</v>
      </c>
      <c r="AG1533" s="2" t="e">
        <f t="shared" si="124"/>
        <v>#DIV/0!</v>
      </c>
    </row>
    <row r="1534" spans="1:34" s="2" customFormat="1" x14ac:dyDescent="0.25">
      <c r="A1534" s="1" t="s">
        <v>50</v>
      </c>
      <c r="B1534" s="3">
        <v>307</v>
      </c>
      <c r="C1534" s="4">
        <v>7</v>
      </c>
      <c r="D1534" s="4" t="s">
        <v>54</v>
      </c>
      <c r="E1534" s="2" t="s">
        <v>38</v>
      </c>
      <c r="F1534" s="2" t="s">
        <v>37</v>
      </c>
      <c r="G1534" s="2" t="s">
        <v>51</v>
      </c>
      <c r="H1534" s="2">
        <v>2013</v>
      </c>
      <c r="I1534" s="21" t="s">
        <v>84</v>
      </c>
      <c r="J1534" s="4"/>
      <c r="Y1534" s="5" t="e">
        <f t="shared" si="120"/>
        <v>#DIV/0!</v>
      </c>
      <c r="AB1534" s="5" t="e">
        <f t="shared" si="121"/>
        <v>#DIV/0!</v>
      </c>
      <c r="AC1534" s="4" t="e">
        <f t="shared" si="122"/>
        <v>#DIV/0!</v>
      </c>
      <c r="AE1534" s="2" t="e">
        <f t="shared" si="123"/>
        <v>#DIV/0!</v>
      </c>
      <c r="AG1534" s="2" t="e">
        <f t="shared" si="124"/>
        <v>#DIV/0!</v>
      </c>
      <c r="AH1534" s="12"/>
    </row>
    <row r="1535" spans="1:34" s="2" customFormat="1" x14ac:dyDescent="0.25">
      <c r="A1535" s="1" t="s">
        <v>50</v>
      </c>
      <c r="B1535" s="3">
        <v>307</v>
      </c>
      <c r="C1535" s="4">
        <v>7</v>
      </c>
      <c r="D1535" s="4" t="s">
        <v>54</v>
      </c>
      <c r="E1535" s="2" t="s">
        <v>38</v>
      </c>
      <c r="F1535" s="2" t="s">
        <v>37</v>
      </c>
      <c r="G1535" s="2" t="s">
        <v>51</v>
      </c>
      <c r="H1535" s="2">
        <v>2014</v>
      </c>
      <c r="I1535" s="21" t="s">
        <v>84</v>
      </c>
      <c r="J1535" s="4"/>
      <c r="Y1535" s="5" t="e">
        <f t="shared" si="120"/>
        <v>#DIV/0!</v>
      </c>
      <c r="AB1535" s="5" t="e">
        <f t="shared" si="121"/>
        <v>#DIV/0!</v>
      </c>
      <c r="AC1535" s="4" t="e">
        <f t="shared" si="122"/>
        <v>#DIV/0!</v>
      </c>
      <c r="AE1535" s="2" t="e">
        <f t="shared" si="123"/>
        <v>#DIV/0!</v>
      </c>
      <c r="AG1535" s="2" t="e">
        <f t="shared" si="124"/>
        <v>#DIV/0!</v>
      </c>
    </row>
    <row r="1536" spans="1:34" s="2" customFormat="1" x14ac:dyDescent="0.25">
      <c r="A1536" s="1" t="s">
        <v>50</v>
      </c>
      <c r="B1536" s="3">
        <v>307</v>
      </c>
      <c r="C1536" s="4">
        <v>7</v>
      </c>
      <c r="D1536" s="4" t="s">
        <v>54</v>
      </c>
      <c r="E1536" s="2" t="s">
        <v>38</v>
      </c>
      <c r="F1536" s="2" t="s">
        <v>37</v>
      </c>
      <c r="G1536" s="2" t="s">
        <v>51</v>
      </c>
      <c r="H1536" s="2">
        <v>2015</v>
      </c>
      <c r="I1536" s="21" t="s">
        <v>84</v>
      </c>
      <c r="J1536" s="4"/>
      <c r="Y1536" s="5" t="e">
        <f t="shared" si="120"/>
        <v>#DIV/0!</v>
      </c>
      <c r="AB1536" s="5" t="e">
        <f t="shared" si="121"/>
        <v>#DIV/0!</v>
      </c>
      <c r="AC1536" s="4" t="e">
        <f t="shared" si="122"/>
        <v>#DIV/0!</v>
      </c>
      <c r="AE1536" s="2" t="e">
        <f t="shared" si="123"/>
        <v>#DIV/0!</v>
      </c>
      <c r="AG1536" s="2" t="e">
        <f t="shared" si="124"/>
        <v>#DIV/0!</v>
      </c>
    </row>
    <row r="1537" spans="1:42" s="31" customFormat="1" x14ac:dyDescent="0.25">
      <c r="A1537" s="29" t="s">
        <v>50</v>
      </c>
      <c r="B1537" s="26">
        <v>308</v>
      </c>
      <c r="C1537" s="4">
        <v>7</v>
      </c>
      <c r="D1537" s="30" t="s">
        <v>54</v>
      </c>
      <c r="E1537" s="31" t="s">
        <v>38</v>
      </c>
      <c r="F1537" s="31" t="s">
        <v>37</v>
      </c>
      <c r="G1537" s="2" t="s">
        <v>51</v>
      </c>
      <c r="H1537" s="31">
        <v>2011</v>
      </c>
      <c r="I1537" s="21" t="s">
        <v>84</v>
      </c>
      <c r="J1537" s="30"/>
      <c r="Y1537" s="32" t="e">
        <f t="shared" si="120"/>
        <v>#DIV/0!</v>
      </c>
      <c r="AB1537" s="32" t="e">
        <f t="shared" si="121"/>
        <v>#DIV/0!</v>
      </c>
      <c r="AC1537" s="30" t="e">
        <f t="shared" si="122"/>
        <v>#DIV/0!</v>
      </c>
      <c r="AE1537" s="31" t="e">
        <f t="shared" si="123"/>
        <v>#DIV/0!</v>
      </c>
      <c r="AG1537" s="31" t="e">
        <f t="shared" si="124"/>
        <v>#DIV/0!</v>
      </c>
    </row>
    <row r="1538" spans="1:42" x14ac:dyDescent="0.25">
      <c r="A1538" s="1" t="s">
        <v>50</v>
      </c>
      <c r="B1538" s="3">
        <v>308</v>
      </c>
      <c r="C1538" s="4">
        <v>7</v>
      </c>
      <c r="D1538" s="4" t="s">
        <v>54</v>
      </c>
      <c r="E1538" s="2" t="s">
        <v>38</v>
      </c>
      <c r="F1538" s="2" t="s">
        <v>37</v>
      </c>
      <c r="G1538" s="2" t="s">
        <v>51</v>
      </c>
      <c r="H1538" s="2">
        <v>2012</v>
      </c>
      <c r="I1538" s="21" t="s">
        <v>84</v>
      </c>
      <c r="S1538" s="2"/>
      <c r="Y1538" s="5" t="e">
        <f t="shared" si="120"/>
        <v>#DIV/0!</v>
      </c>
      <c r="AB1538" s="5" t="e">
        <f t="shared" si="121"/>
        <v>#DIV/0!</v>
      </c>
      <c r="AC1538" s="4" t="e">
        <f t="shared" si="122"/>
        <v>#DIV/0!</v>
      </c>
      <c r="AE1538" s="2" t="e">
        <f t="shared" si="123"/>
        <v>#DIV/0!</v>
      </c>
      <c r="AG1538" s="2" t="e">
        <f t="shared" si="124"/>
        <v>#DIV/0!</v>
      </c>
      <c r="AH1538" s="2"/>
      <c r="AP1538" s="2"/>
    </row>
    <row r="1539" spans="1:42" x14ac:dyDescent="0.25">
      <c r="A1539" s="1" t="s">
        <v>50</v>
      </c>
      <c r="B1539" s="3">
        <v>308</v>
      </c>
      <c r="C1539" s="4">
        <v>7</v>
      </c>
      <c r="D1539" s="4" t="s">
        <v>54</v>
      </c>
      <c r="E1539" s="2" t="s">
        <v>38</v>
      </c>
      <c r="F1539" s="2" t="s">
        <v>37</v>
      </c>
      <c r="G1539" s="2" t="s">
        <v>51</v>
      </c>
      <c r="H1539" s="2">
        <v>2013</v>
      </c>
      <c r="I1539" s="21" t="s">
        <v>84</v>
      </c>
      <c r="S1539" s="2"/>
      <c r="Y1539" s="5" t="e">
        <f t="shared" si="120"/>
        <v>#DIV/0!</v>
      </c>
      <c r="AB1539" s="5" t="e">
        <f t="shared" si="121"/>
        <v>#DIV/0!</v>
      </c>
      <c r="AC1539" s="4" t="e">
        <f t="shared" si="122"/>
        <v>#DIV/0!</v>
      </c>
      <c r="AE1539" s="2" t="e">
        <f t="shared" si="123"/>
        <v>#DIV/0!</v>
      </c>
      <c r="AG1539" s="2" t="e">
        <f t="shared" si="124"/>
        <v>#DIV/0!</v>
      </c>
      <c r="AP1539" s="2"/>
    </row>
    <row r="1540" spans="1:42" x14ac:dyDescent="0.25">
      <c r="A1540" s="1" t="s">
        <v>50</v>
      </c>
      <c r="B1540" s="3">
        <v>308</v>
      </c>
      <c r="C1540" s="4">
        <v>7</v>
      </c>
      <c r="D1540" s="4" t="s">
        <v>54</v>
      </c>
      <c r="E1540" s="2" t="s">
        <v>38</v>
      </c>
      <c r="F1540" s="2" t="s">
        <v>37</v>
      </c>
      <c r="G1540" s="2" t="s">
        <v>51</v>
      </c>
      <c r="H1540" s="2">
        <v>2014</v>
      </c>
      <c r="I1540" s="21" t="s">
        <v>84</v>
      </c>
      <c r="S1540" s="2"/>
      <c r="Y1540" s="5" t="e">
        <f t="shared" si="120"/>
        <v>#DIV/0!</v>
      </c>
      <c r="AB1540" s="5" t="e">
        <f t="shared" si="121"/>
        <v>#DIV/0!</v>
      </c>
      <c r="AC1540" s="4" t="e">
        <f t="shared" si="122"/>
        <v>#DIV/0!</v>
      </c>
      <c r="AE1540" s="2" t="e">
        <f t="shared" si="123"/>
        <v>#DIV/0!</v>
      </c>
      <c r="AG1540" s="2" t="e">
        <f t="shared" si="124"/>
        <v>#DIV/0!</v>
      </c>
      <c r="AH1540" s="2"/>
      <c r="AP1540" s="2"/>
    </row>
    <row r="1541" spans="1:42" x14ac:dyDescent="0.25">
      <c r="A1541" s="1" t="s">
        <v>50</v>
      </c>
      <c r="B1541" s="3">
        <v>308</v>
      </c>
      <c r="C1541" s="4">
        <v>7</v>
      </c>
      <c r="D1541" s="4" t="s">
        <v>54</v>
      </c>
      <c r="E1541" s="2" t="s">
        <v>38</v>
      </c>
      <c r="F1541" s="2" t="s">
        <v>37</v>
      </c>
      <c r="G1541" s="2" t="s">
        <v>51</v>
      </c>
      <c r="H1541" s="2">
        <v>2015</v>
      </c>
      <c r="I1541" s="21" t="s">
        <v>84</v>
      </c>
      <c r="S1541" s="2"/>
      <c r="Y1541" s="5" t="e">
        <f t="shared" si="120"/>
        <v>#DIV/0!</v>
      </c>
      <c r="AB1541" s="5" t="e">
        <f t="shared" si="121"/>
        <v>#DIV/0!</v>
      </c>
      <c r="AC1541" s="4" t="e">
        <f t="shared" si="122"/>
        <v>#DIV/0!</v>
      </c>
      <c r="AE1541" s="2" t="e">
        <f t="shared" si="123"/>
        <v>#DIV/0!</v>
      </c>
      <c r="AG1541" s="2" t="e">
        <f t="shared" si="124"/>
        <v>#DIV/0!</v>
      </c>
      <c r="AH1541" s="2"/>
      <c r="AP1541" s="2"/>
    </row>
    <row r="1542" spans="1:42" s="31" customFormat="1" x14ac:dyDescent="0.25">
      <c r="A1542" s="29" t="s">
        <v>50</v>
      </c>
      <c r="B1542" s="26">
        <v>309</v>
      </c>
      <c r="C1542" s="4">
        <v>7</v>
      </c>
      <c r="D1542" s="30" t="s">
        <v>54</v>
      </c>
      <c r="E1542" s="31" t="s">
        <v>38</v>
      </c>
      <c r="F1542" s="31" t="s">
        <v>37</v>
      </c>
      <c r="G1542" s="2" t="s">
        <v>51</v>
      </c>
      <c r="H1542" s="31">
        <v>2011</v>
      </c>
      <c r="I1542" s="21" t="s">
        <v>136</v>
      </c>
      <c r="J1542" s="30"/>
      <c r="Y1542" s="32" t="e">
        <f t="shared" si="120"/>
        <v>#DIV/0!</v>
      </c>
      <c r="AB1542" s="32" t="e">
        <f t="shared" si="121"/>
        <v>#DIV/0!</v>
      </c>
      <c r="AC1542" s="30" t="e">
        <f t="shared" si="122"/>
        <v>#DIV/0!</v>
      </c>
      <c r="AE1542" s="31" t="e">
        <f t="shared" si="123"/>
        <v>#DIV/0!</v>
      </c>
      <c r="AG1542" s="31" t="e">
        <f t="shared" si="124"/>
        <v>#DIV/0!</v>
      </c>
      <c r="AH1542" s="33"/>
      <c r="AP1542" s="63"/>
    </row>
    <row r="1543" spans="1:42" x14ac:dyDescent="0.25">
      <c r="A1543" s="1" t="s">
        <v>50</v>
      </c>
      <c r="B1543" s="3">
        <v>309</v>
      </c>
      <c r="C1543" s="4">
        <v>7</v>
      </c>
      <c r="D1543" s="4" t="s">
        <v>54</v>
      </c>
      <c r="E1543" s="2" t="s">
        <v>38</v>
      </c>
      <c r="F1543" s="2" t="s">
        <v>37</v>
      </c>
      <c r="G1543" s="2" t="s">
        <v>51</v>
      </c>
      <c r="H1543" s="2">
        <v>2012</v>
      </c>
      <c r="I1543" s="21" t="s">
        <v>136</v>
      </c>
      <c r="K1543" s="2">
        <v>77</v>
      </c>
      <c r="L1543" s="2">
        <f>K1543-67</f>
        <v>10</v>
      </c>
      <c r="M1543" s="2">
        <f>K1543-78</f>
        <v>-1</v>
      </c>
      <c r="N1543" s="2">
        <f>K1543-95</f>
        <v>-18</v>
      </c>
      <c r="O1543" s="2">
        <v>4</v>
      </c>
      <c r="S1543" s="2"/>
      <c r="U1543" s="2">
        <v>1</v>
      </c>
      <c r="Y1543" s="5" t="e">
        <f t="shared" si="120"/>
        <v>#DIV/0!</v>
      </c>
      <c r="AB1543" s="5" t="e">
        <f t="shared" si="121"/>
        <v>#DIV/0!</v>
      </c>
      <c r="AC1543" s="4" t="e">
        <f t="shared" si="122"/>
        <v>#DIV/0!</v>
      </c>
      <c r="AE1543" s="2" t="e">
        <f t="shared" si="123"/>
        <v>#DIV/0!</v>
      </c>
      <c r="AG1543" s="2" t="e">
        <f t="shared" si="124"/>
        <v>#DIV/0!</v>
      </c>
    </row>
    <row r="1544" spans="1:42" x14ac:dyDescent="0.25">
      <c r="A1544" s="1" t="s">
        <v>50</v>
      </c>
      <c r="B1544" s="3">
        <v>309</v>
      </c>
      <c r="C1544" s="4">
        <v>7</v>
      </c>
      <c r="D1544" s="4" t="s">
        <v>54</v>
      </c>
      <c r="E1544" s="2" t="s">
        <v>38</v>
      </c>
      <c r="F1544" s="2" t="s">
        <v>37</v>
      </c>
      <c r="G1544" s="2" t="s">
        <v>51</v>
      </c>
      <c r="H1544" s="2">
        <v>2013</v>
      </c>
      <c r="I1544" s="21" t="s">
        <v>136</v>
      </c>
      <c r="K1544" s="2">
        <v>69</v>
      </c>
      <c r="L1544" s="2">
        <f>K1544-49</f>
        <v>20</v>
      </c>
      <c r="M1544" s="2">
        <f>K1544-76</f>
        <v>-7</v>
      </c>
      <c r="N1544" s="2">
        <f>K1544-90</f>
        <v>-21</v>
      </c>
      <c r="O1544" s="2">
        <v>4</v>
      </c>
      <c r="Q1544" s="2" t="s">
        <v>110</v>
      </c>
      <c r="S1544" s="2"/>
      <c r="U1544" s="2">
        <v>4</v>
      </c>
      <c r="V1544" s="2">
        <v>228</v>
      </c>
      <c r="W1544" s="2">
        <v>25</v>
      </c>
      <c r="X1544" s="2">
        <v>108</v>
      </c>
      <c r="Y1544" s="5">
        <f t="shared" si="120"/>
        <v>4.32</v>
      </c>
      <c r="Z1544" s="2">
        <v>4</v>
      </c>
      <c r="AA1544" s="2">
        <v>22</v>
      </c>
      <c r="AB1544" s="5">
        <f t="shared" si="121"/>
        <v>0.88</v>
      </c>
      <c r="AC1544" s="4">
        <f t="shared" si="122"/>
        <v>20.37037037037037</v>
      </c>
      <c r="AD1544" s="2">
        <v>0</v>
      </c>
      <c r="AE1544" s="2">
        <f t="shared" si="123"/>
        <v>0</v>
      </c>
      <c r="AF1544" s="2">
        <v>0</v>
      </c>
      <c r="AG1544" s="2">
        <f t="shared" si="124"/>
        <v>0</v>
      </c>
      <c r="AH1544" s="12" t="s">
        <v>73</v>
      </c>
      <c r="AI1544" s="2">
        <v>3</v>
      </c>
      <c r="AJ1544" s="2">
        <v>3</v>
      </c>
      <c r="AK1544" s="2">
        <v>1</v>
      </c>
      <c r="AL1544" s="2">
        <v>4</v>
      </c>
      <c r="AM1544" s="2">
        <v>3</v>
      </c>
      <c r="AN1544" s="2">
        <v>3</v>
      </c>
      <c r="AO1544" s="2">
        <v>1</v>
      </c>
    </row>
    <row r="1545" spans="1:42" x14ac:dyDescent="0.25">
      <c r="A1545" s="1" t="s">
        <v>50</v>
      </c>
      <c r="B1545" s="3">
        <v>309</v>
      </c>
      <c r="C1545" s="4">
        <v>7</v>
      </c>
      <c r="D1545" s="4" t="s">
        <v>54</v>
      </c>
      <c r="E1545" s="2" t="s">
        <v>38</v>
      </c>
      <c r="F1545" s="2" t="s">
        <v>37</v>
      </c>
      <c r="G1545" s="2" t="s">
        <v>51</v>
      </c>
      <c r="H1545" s="2">
        <v>2014</v>
      </c>
      <c r="I1545" s="21" t="s">
        <v>136</v>
      </c>
      <c r="K1545" s="2">
        <v>54</v>
      </c>
      <c r="L1545" s="2">
        <f>K1545-47</f>
        <v>7</v>
      </c>
      <c r="M1545" s="2">
        <f>K1545-64</f>
        <v>-10</v>
      </c>
      <c r="N1545" s="2">
        <f>K1545-77</f>
        <v>-23</v>
      </c>
      <c r="O1545" s="2">
        <v>3</v>
      </c>
      <c r="Q1545" s="2" t="s">
        <v>126</v>
      </c>
      <c r="S1545" s="2"/>
      <c r="U1545" s="2">
        <v>1</v>
      </c>
      <c r="V1545" s="2">
        <v>205</v>
      </c>
      <c r="W1545" s="2">
        <v>25</v>
      </c>
      <c r="X1545" s="2">
        <v>144</v>
      </c>
      <c r="Y1545" s="5">
        <f t="shared" si="120"/>
        <v>5.8365217391304354</v>
      </c>
      <c r="Z1545" s="2">
        <v>5</v>
      </c>
      <c r="AA1545" s="2">
        <v>22</v>
      </c>
      <c r="AB1545" s="5">
        <f t="shared" si="121"/>
        <v>0.95652173913043481</v>
      </c>
      <c r="AC1545" s="4">
        <f t="shared" si="122"/>
        <v>16.388557806912992</v>
      </c>
      <c r="AD1545" s="2">
        <v>2</v>
      </c>
      <c r="AE1545" s="2">
        <f t="shared" si="123"/>
        <v>8</v>
      </c>
      <c r="AF1545" s="2">
        <v>0</v>
      </c>
      <c r="AG1545" s="2">
        <f t="shared" si="124"/>
        <v>0</v>
      </c>
      <c r="AH1545" s="12" t="s">
        <v>121</v>
      </c>
      <c r="AI1545" s="2">
        <v>11</v>
      </c>
      <c r="AJ1545" s="2">
        <v>2</v>
      </c>
      <c r="AK1545" s="2">
        <v>1</v>
      </c>
      <c r="AL1545" s="2">
        <v>2</v>
      </c>
      <c r="AM1545" s="2">
        <v>3</v>
      </c>
      <c r="AN1545" s="2">
        <v>4</v>
      </c>
      <c r="AP1545" s="70" t="s">
        <v>118</v>
      </c>
    </row>
    <row r="1546" spans="1:42" x14ac:dyDescent="0.25">
      <c r="A1546" s="1" t="s">
        <v>50</v>
      </c>
      <c r="B1546" s="3">
        <v>309</v>
      </c>
      <c r="C1546" s="4">
        <v>7</v>
      </c>
      <c r="D1546" s="4" t="s">
        <v>54</v>
      </c>
      <c r="E1546" s="2" t="s">
        <v>38</v>
      </c>
      <c r="F1546" s="2" t="s">
        <v>37</v>
      </c>
      <c r="G1546" s="2" t="s">
        <v>51</v>
      </c>
      <c r="H1546" s="2">
        <v>2015</v>
      </c>
      <c r="I1546" s="21" t="s">
        <v>136</v>
      </c>
      <c r="K1546" s="2">
        <v>73</v>
      </c>
      <c r="L1546" s="2">
        <f>K1546-61</f>
        <v>12</v>
      </c>
      <c r="M1546" s="2">
        <f>K1546-81</f>
        <v>-8</v>
      </c>
      <c r="N1546" s="2">
        <f>K1546-89</f>
        <v>-16</v>
      </c>
      <c r="O1546" s="2">
        <v>4</v>
      </c>
      <c r="Q1546" s="2" t="s">
        <v>135</v>
      </c>
      <c r="S1546" s="2"/>
      <c r="U1546" s="2">
        <v>2</v>
      </c>
      <c r="V1546" s="2">
        <v>222</v>
      </c>
      <c r="W1546" s="2">
        <v>25</v>
      </c>
      <c r="X1546" s="2">
        <v>144</v>
      </c>
      <c r="Y1546" s="5">
        <f t="shared" si="120"/>
        <v>5.76</v>
      </c>
      <c r="Z1546" s="2">
        <v>4</v>
      </c>
      <c r="AA1546" s="2">
        <v>25</v>
      </c>
      <c r="AB1546" s="5">
        <f t="shared" si="121"/>
        <v>1</v>
      </c>
      <c r="AC1546" s="4">
        <f t="shared" si="122"/>
        <v>17.361111111111111</v>
      </c>
      <c r="AD1546" s="2">
        <v>0</v>
      </c>
      <c r="AE1546" s="2">
        <f t="shared" si="123"/>
        <v>0</v>
      </c>
      <c r="AF1546" s="2">
        <v>0</v>
      </c>
      <c r="AG1546" s="2">
        <f t="shared" si="124"/>
        <v>0</v>
      </c>
      <c r="AH1546" s="12" t="s">
        <v>66</v>
      </c>
      <c r="AI1546" s="2">
        <v>10</v>
      </c>
      <c r="AJ1546" s="2">
        <v>2</v>
      </c>
      <c r="AK1546" s="2">
        <v>1</v>
      </c>
      <c r="AL1546" s="2">
        <v>2</v>
      </c>
      <c r="AM1546" s="2">
        <v>3</v>
      </c>
      <c r="AN1546" s="2">
        <v>4</v>
      </c>
    </row>
    <row r="1547" spans="1:42" s="31" customFormat="1" x14ac:dyDescent="0.25">
      <c r="A1547" s="29" t="s">
        <v>50</v>
      </c>
      <c r="B1547" s="26">
        <v>310</v>
      </c>
      <c r="C1547" s="4">
        <v>7</v>
      </c>
      <c r="D1547" s="30" t="s">
        <v>54</v>
      </c>
      <c r="E1547" s="31" t="s">
        <v>38</v>
      </c>
      <c r="F1547" s="31" t="s">
        <v>37</v>
      </c>
      <c r="G1547" s="2" t="s">
        <v>51</v>
      </c>
      <c r="H1547" s="31">
        <v>2011</v>
      </c>
      <c r="I1547" s="21" t="s">
        <v>84</v>
      </c>
      <c r="J1547" s="30"/>
      <c r="Y1547" s="32" t="e">
        <f t="shared" si="120"/>
        <v>#DIV/0!</v>
      </c>
      <c r="AB1547" s="32" t="e">
        <f t="shared" si="121"/>
        <v>#DIV/0!</v>
      </c>
      <c r="AC1547" s="30" t="e">
        <f t="shared" si="122"/>
        <v>#DIV/0!</v>
      </c>
      <c r="AE1547" s="31" t="e">
        <f t="shared" si="123"/>
        <v>#DIV/0!</v>
      </c>
      <c r="AG1547" s="31" t="e">
        <f t="shared" si="124"/>
        <v>#DIV/0!</v>
      </c>
    </row>
    <row r="1548" spans="1:42" x14ac:dyDescent="0.25">
      <c r="A1548" s="1" t="s">
        <v>50</v>
      </c>
      <c r="B1548" s="3">
        <v>310</v>
      </c>
      <c r="C1548" s="4">
        <v>7</v>
      </c>
      <c r="D1548" s="4" t="s">
        <v>54</v>
      </c>
      <c r="E1548" s="2" t="s">
        <v>38</v>
      </c>
      <c r="F1548" s="2" t="s">
        <v>37</v>
      </c>
      <c r="G1548" s="2" t="s">
        <v>51</v>
      </c>
      <c r="H1548" s="2">
        <v>2012</v>
      </c>
      <c r="I1548" s="21" t="s">
        <v>84</v>
      </c>
      <c r="S1548" s="2"/>
      <c r="Y1548" s="5" t="e">
        <f t="shared" si="120"/>
        <v>#DIV/0!</v>
      </c>
      <c r="AB1548" s="5" t="e">
        <f t="shared" si="121"/>
        <v>#DIV/0!</v>
      </c>
      <c r="AC1548" s="4" t="e">
        <f t="shared" si="122"/>
        <v>#DIV/0!</v>
      </c>
      <c r="AE1548" s="2" t="e">
        <f t="shared" si="123"/>
        <v>#DIV/0!</v>
      </c>
      <c r="AG1548" s="2" t="e">
        <f t="shared" si="124"/>
        <v>#DIV/0!</v>
      </c>
      <c r="AH1548" s="2"/>
      <c r="AP1548" s="2"/>
    </row>
    <row r="1549" spans="1:42" x14ac:dyDescent="0.25">
      <c r="A1549" s="1" t="s">
        <v>50</v>
      </c>
      <c r="B1549" s="3">
        <v>310</v>
      </c>
      <c r="C1549" s="4">
        <v>7</v>
      </c>
      <c r="D1549" s="4" t="s">
        <v>54</v>
      </c>
      <c r="E1549" s="2" t="s">
        <v>38</v>
      </c>
      <c r="F1549" s="2" t="s">
        <v>37</v>
      </c>
      <c r="G1549" s="2" t="s">
        <v>51</v>
      </c>
      <c r="H1549" s="2">
        <v>2013</v>
      </c>
      <c r="I1549" s="21" t="s">
        <v>84</v>
      </c>
      <c r="S1549" s="2"/>
      <c r="Y1549" s="5" t="e">
        <f t="shared" si="120"/>
        <v>#DIV/0!</v>
      </c>
      <c r="AB1549" s="5" t="e">
        <f t="shared" si="121"/>
        <v>#DIV/0!</v>
      </c>
      <c r="AC1549" s="4" t="e">
        <f t="shared" si="122"/>
        <v>#DIV/0!</v>
      </c>
      <c r="AE1549" s="2" t="e">
        <f t="shared" si="123"/>
        <v>#DIV/0!</v>
      </c>
      <c r="AG1549" s="2" t="e">
        <f t="shared" si="124"/>
        <v>#DIV/0!</v>
      </c>
      <c r="AP1549" s="2"/>
    </row>
    <row r="1550" spans="1:42" x14ac:dyDescent="0.25">
      <c r="A1550" s="1" t="s">
        <v>50</v>
      </c>
      <c r="B1550" s="3">
        <v>310</v>
      </c>
      <c r="C1550" s="4">
        <v>7</v>
      </c>
      <c r="D1550" s="4" t="s">
        <v>54</v>
      </c>
      <c r="E1550" s="2" t="s">
        <v>38</v>
      </c>
      <c r="F1550" s="2" t="s">
        <v>37</v>
      </c>
      <c r="G1550" s="2" t="s">
        <v>51</v>
      </c>
      <c r="H1550" s="2">
        <v>2014</v>
      </c>
      <c r="I1550" s="21" t="s">
        <v>84</v>
      </c>
      <c r="S1550" s="2"/>
      <c r="Y1550" s="5" t="e">
        <f t="shared" si="120"/>
        <v>#DIV/0!</v>
      </c>
      <c r="AB1550" s="5" t="e">
        <f t="shared" si="121"/>
        <v>#DIV/0!</v>
      </c>
      <c r="AC1550" s="4" t="e">
        <f t="shared" si="122"/>
        <v>#DIV/0!</v>
      </c>
      <c r="AE1550" s="2" t="e">
        <f t="shared" si="123"/>
        <v>#DIV/0!</v>
      </c>
      <c r="AG1550" s="2" t="e">
        <f t="shared" si="124"/>
        <v>#DIV/0!</v>
      </c>
      <c r="AH1550" s="2"/>
      <c r="AP1550" s="2"/>
    </row>
    <row r="1551" spans="1:42" x14ac:dyDescent="0.25">
      <c r="A1551" s="1" t="s">
        <v>50</v>
      </c>
      <c r="B1551" s="3">
        <v>310</v>
      </c>
      <c r="C1551" s="4">
        <v>7</v>
      </c>
      <c r="D1551" s="4" t="s">
        <v>54</v>
      </c>
      <c r="E1551" s="2" t="s">
        <v>38</v>
      </c>
      <c r="F1551" s="2" t="s">
        <v>37</v>
      </c>
      <c r="G1551" s="2" t="s">
        <v>51</v>
      </c>
      <c r="H1551" s="2">
        <v>2015</v>
      </c>
      <c r="I1551" s="21" t="s">
        <v>84</v>
      </c>
      <c r="S1551" s="2"/>
      <c r="Y1551" s="5" t="e">
        <f t="shared" si="120"/>
        <v>#DIV/0!</v>
      </c>
      <c r="AB1551" s="5" t="e">
        <f t="shared" si="121"/>
        <v>#DIV/0!</v>
      </c>
      <c r="AC1551" s="4" t="e">
        <f t="shared" si="122"/>
        <v>#DIV/0!</v>
      </c>
      <c r="AE1551" s="2" t="e">
        <f t="shared" si="123"/>
        <v>#DIV/0!</v>
      </c>
      <c r="AG1551" s="2" t="e">
        <f t="shared" si="124"/>
        <v>#DIV/0!</v>
      </c>
      <c r="AH1551" s="2"/>
      <c r="AP1551" s="2"/>
    </row>
    <row r="1552" spans="1:42" s="31" customFormat="1" x14ac:dyDescent="0.25">
      <c r="A1552" s="29" t="s">
        <v>50</v>
      </c>
      <c r="B1552" s="26">
        <v>311</v>
      </c>
      <c r="C1552" s="4">
        <v>7</v>
      </c>
      <c r="D1552" s="30" t="s">
        <v>54</v>
      </c>
      <c r="E1552" s="31" t="s">
        <v>38</v>
      </c>
      <c r="F1552" s="31" t="s">
        <v>37</v>
      </c>
      <c r="G1552" s="2" t="s">
        <v>51</v>
      </c>
      <c r="H1552" s="31">
        <v>2011</v>
      </c>
      <c r="I1552" s="21" t="s">
        <v>84</v>
      </c>
      <c r="J1552" s="30"/>
      <c r="Y1552" s="32" t="e">
        <f t="shared" si="120"/>
        <v>#DIV/0!</v>
      </c>
      <c r="AB1552" s="32" t="e">
        <f t="shared" si="121"/>
        <v>#DIV/0!</v>
      </c>
      <c r="AC1552" s="30" t="e">
        <f t="shared" si="122"/>
        <v>#DIV/0!</v>
      </c>
      <c r="AE1552" s="31" t="e">
        <f t="shared" si="123"/>
        <v>#DIV/0!</v>
      </c>
      <c r="AG1552" s="31" t="e">
        <f t="shared" si="124"/>
        <v>#DIV/0!</v>
      </c>
    </row>
    <row r="1553" spans="1:42" x14ac:dyDescent="0.25">
      <c r="A1553" s="1" t="s">
        <v>50</v>
      </c>
      <c r="B1553" s="3">
        <v>311</v>
      </c>
      <c r="C1553" s="4">
        <v>7</v>
      </c>
      <c r="D1553" s="4" t="s">
        <v>54</v>
      </c>
      <c r="E1553" s="2" t="s">
        <v>38</v>
      </c>
      <c r="F1553" s="2" t="s">
        <v>37</v>
      </c>
      <c r="G1553" s="2" t="s">
        <v>51</v>
      </c>
      <c r="H1553" s="2">
        <v>2012</v>
      </c>
      <c r="I1553" s="21" t="s">
        <v>84</v>
      </c>
      <c r="S1553" s="2"/>
      <c r="Y1553" s="5" t="e">
        <f t="shared" si="120"/>
        <v>#DIV/0!</v>
      </c>
      <c r="AB1553" s="5" t="e">
        <f t="shared" si="121"/>
        <v>#DIV/0!</v>
      </c>
      <c r="AC1553" s="4" t="e">
        <f t="shared" si="122"/>
        <v>#DIV/0!</v>
      </c>
      <c r="AE1553" s="2" t="e">
        <f t="shared" si="123"/>
        <v>#DIV/0!</v>
      </c>
      <c r="AG1553" s="2" t="e">
        <f t="shared" si="124"/>
        <v>#DIV/0!</v>
      </c>
      <c r="AH1553" s="2"/>
      <c r="AP1553" s="2"/>
    </row>
    <row r="1554" spans="1:42" x14ac:dyDescent="0.25">
      <c r="A1554" s="1" t="s">
        <v>50</v>
      </c>
      <c r="B1554" s="3">
        <v>311</v>
      </c>
      <c r="C1554" s="4">
        <v>7</v>
      </c>
      <c r="D1554" s="4" t="s">
        <v>54</v>
      </c>
      <c r="E1554" s="2" t="s">
        <v>38</v>
      </c>
      <c r="F1554" s="2" t="s">
        <v>37</v>
      </c>
      <c r="G1554" s="2" t="s">
        <v>51</v>
      </c>
      <c r="H1554" s="2">
        <v>2013</v>
      </c>
      <c r="I1554" s="21" t="s">
        <v>84</v>
      </c>
      <c r="S1554" s="2"/>
      <c r="Y1554" s="5" t="e">
        <f t="shared" si="120"/>
        <v>#DIV/0!</v>
      </c>
      <c r="AB1554" s="5" t="e">
        <f t="shared" si="121"/>
        <v>#DIV/0!</v>
      </c>
      <c r="AC1554" s="4" t="e">
        <f t="shared" si="122"/>
        <v>#DIV/0!</v>
      </c>
      <c r="AE1554" s="2" t="e">
        <f t="shared" si="123"/>
        <v>#DIV/0!</v>
      </c>
      <c r="AG1554" s="2" t="e">
        <f t="shared" si="124"/>
        <v>#DIV/0!</v>
      </c>
      <c r="AP1554" s="2"/>
    </row>
    <row r="1555" spans="1:42" x14ac:dyDescent="0.25">
      <c r="A1555" s="1" t="s">
        <v>50</v>
      </c>
      <c r="B1555" s="3">
        <v>311</v>
      </c>
      <c r="C1555" s="4">
        <v>7</v>
      </c>
      <c r="D1555" s="4" t="s">
        <v>54</v>
      </c>
      <c r="E1555" s="2" t="s">
        <v>38</v>
      </c>
      <c r="F1555" s="2" t="s">
        <v>37</v>
      </c>
      <c r="G1555" s="2" t="s">
        <v>51</v>
      </c>
      <c r="H1555" s="2">
        <v>2014</v>
      </c>
      <c r="I1555" s="21" t="s">
        <v>84</v>
      </c>
      <c r="S1555" s="2"/>
      <c r="Y1555" s="5" t="e">
        <f t="shared" si="120"/>
        <v>#DIV/0!</v>
      </c>
      <c r="AB1555" s="5" t="e">
        <f t="shared" si="121"/>
        <v>#DIV/0!</v>
      </c>
      <c r="AC1555" s="4" t="e">
        <f t="shared" si="122"/>
        <v>#DIV/0!</v>
      </c>
      <c r="AE1555" s="2" t="e">
        <f t="shared" si="123"/>
        <v>#DIV/0!</v>
      </c>
      <c r="AG1555" s="2" t="e">
        <f t="shared" si="124"/>
        <v>#DIV/0!</v>
      </c>
      <c r="AH1555" s="2"/>
      <c r="AP1555" s="2"/>
    </row>
    <row r="1556" spans="1:42" x14ac:dyDescent="0.25">
      <c r="A1556" s="1" t="s">
        <v>50</v>
      </c>
      <c r="B1556" s="3">
        <v>311</v>
      </c>
      <c r="C1556" s="4">
        <v>7</v>
      </c>
      <c r="D1556" s="4" t="s">
        <v>54</v>
      </c>
      <c r="E1556" s="2" t="s">
        <v>38</v>
      </c>
      <c r="F1556" s="2" t="s">
        <v>37</v>
      </c>
      <c r="G1556" s="2" t="s">
        <v>51</v>
      </c>
      <c r="H1556" s="2">
        <v>2015</v>
      </c>
      <c r="I1556" s="21" t="s">
        <v>84</v>
      </c>
      <c r="S1556" s="2"/>
      <c r="Y1556" s="5" t="e">
        <f t="shared" si="120"/>
        <v>#DIV/0!</v>
      </c>
      <c r="AB1556" s="5" t="e">
        <f t="shared" si="121"/>
        <v>#DIV/0!</v>
      </c>
      <c r="AC1556" s="4" t="e">
        <f t="shared" si="122"/>
        <v>#DIV/0!</v>
      </c>
      <c r="AE1556" s="2" t="e">
        <f t="shared" si="123"/>
        <v>#DIV/0!</v>
      </c>
      <c r="AG1556" s="2" t="e">
        <f t="shared" si="124"/>
        <v>#DIV/0!</v>
      </c>
      <c r="AH1556" s="2"/>
      <c r="AP1556" s="2"/>
    </row>
    <row r="1557" spans="1:42" s="31" customFormat="1" x14ac:dyDescent="0.25">
      <c r="A1557" s="29" t="s">
        <v>50</v>
      </c>
      <c r="B1557" s="26">
        <v>312</v>
      </c>
      <c r="C1557" s="4">
        <v>7</v>
      </c>
      <c r="D1557" s="30" t="s">
        <v>54</v>
      </c>
      <c r="E1557" s="31" t="s">
        <v>38</v>
      </c>
      <c r="F1557" s="31" t="s">
        <v>37</v>
      </c>
      <c r="G1557" s="2" t="s">
        <v>51</v>
      </c>
      <c r="H1557" s="31">
        <v>2011</v>
      </c>
      <c r="I1557" s="21" t="s">
        <v>84</v>
      </c>
      <c r="J1557" s="30"/>
      <c r="Y1557" s="32" t="e">
        <f t="shared" si="120"/>
        <v>#DIV/0!</v>
      </c>
      <c r="AB1557" s="32" t="e">
        <f t="shared" si="121"/>
        <v>#DIV/0!</v>
      </c>
      <c r="AC1557" s="30" t="e">
        <f t="shared" si="122"/>
        <v>#DIV/0!</v>
      </c>
      <c r="AE1557" s="31" t="e">
        <f t="shared" si="123"/>
        <v>#DIV/0!</v>
      </c>
      <c r="AG1557" s="31" t="e">
        <f t="shared" si="124"/>
        <v>#DIV/0!</v>
      </c>
    </row>
    <row r="1558" spans="1:42" x14ac:dyDescent="0.25">
      <c r="A1558" s="1" t="s">
        <v>50</v>
      </c>
      <c r="B1558" s="3">
        <v>312</v>
      </c>
      <c r="C1558" s="4">
        <v>7</v>
      </c>
      <c r="D1558" s="4" t="s">
        <v>54</v>
      </c>
      <c r="E1558" s="2" t="s">
        <v>38</v>
      </c>
      <c r="F1558" s="2" t="s">
        <v>37</v>
      </c>
      <c r="G1558" s="2" t="s">
        <v>51</v>
      </c>
      <c r="H1558" s="2">
        <v>2012</v>
      </c>
      <c r="I1558" s="21" t="s">
        <v>84</v>
      </c>
      <c r="S1558" s="2"/>
      <c r="Y1558" s="5" t="e">
        <f t="shared" si="120"/>
        <v>#DIV/0!</v>
      </c>
      <c r="AB1558" s="5" t="e">
        <f t="shared" si="121"/>
        <v>#DIV/0!</v>
      </c>
      <c r="AC1558" s="4" t="e">
        <f t="shared" si="122"/>
        <v>#DIV/0!</v>
      </c>
      <c r="AE1558" s="2" t="e">
        <f t="shared" si="123"/>
        <v>#DIV/0!</v>
      </c>
      <c r="AG1558" s="2" t="e">
        <f t="shared" si="124"/>
        <v>#DIV/0!</v>
      </c>
      <c r="AH1558" s="2"/>
      <c r="AP1558" s="2"/>
    </row>
    <row r="1559" spans="1:42" x14ac:dyDescent="0.25">
      <c r="A1559" s="1" t="s">
        <v>50</v>
      </c>
      <c r="B1559" s="3">
        <v>312</v>
      </c>
      <c r="C1559" s="4">
        <v>7</v>
      </c>
      <c r="D1559" s="4" t="s">
        <v>54</v>
      </c>
      <c r="E1559" s="2" t="s">
        <v>38</v>
      </c>
      <c r="F1559" s="2" t="s">
        <v>37</v>
      </c>
      <c r="G1559" s="2" t="s">
        <v>51</v>
      </c>
      <c r="H1559" s="2">
        <v>2013</v>
      </c>
      <c r="I1559" s="21" t="s">
        <v>84</v>
      </c>
      <c r="S1559" s="2"/>
      <c r="Y1559" s="5" t="e">
        <f t="shared" si="120"/>
        <v>#DIV/0!</v>
      </c>
      <c r="AB1559" s="5" t="e">
        <f t="shared" si="121"/>
        <v>#DIV/0!</v>
      </c>
      <c r="AC1559" s="4" t="e">
        <f t="shared" si="122"/>
        <v>#DIV/0!</v>
      </c>
      <c r="AE1559" s="2" t="e">
        <f t="shared" si="123"/>
        <v>#DIV/0!</v>
      </c>
      <c r="AG1559" s="2" t="e">
        <f t="shared" si="124"/>
        <v>#DIV/0!</v>
      </c>
      <c r="AP1559" s="2"/>
    </row>
    <row r="1560" spans="1:42" x14ac:dyDescent="0.25">
      <c r="A1560" s="1" t="s">
        <v>50</v>
      </c>
      <c r="B1560" s="3">
        <v>312</v>
      </c>
      <c r="C1560" s="4">
        <v>7</v>
      </c>
      <c r="D1560" s="4" t="s">
        <v>54</v>
      </c>
      <c r="E1560" s="2" t="s">
        <v>38</v>
      </c>
      <c r="F1560" s="2" t="s">
        <v>37</v>
      </c>
      <c r="G1560" s="2" t="s">
        <v>51</v>
      </c>
      <c r="H1560" s="2">
        <v>2014</v>
      </c>
      <c r="I1560" s="21" t="s">
        <v>84</v>
      </c>
      <c r="S1560" s="2"/>
      <c r="Y1560" s="5" t="e">
        <f t="shared" si="120"/>
        <v>#DIV/0!</v>
      </c>
      <c r="AB1560" s="5" t="e">
        <f t="shared" si="121"/>
        <v>#DIV/0!</v>
      </c>
      <c r="AC1560" s="4" t="e">
        <f t="shared" si="122"/>
        <v>#DIV/0!</v>
      </c>
      <c r="AE1560" s="2" t="e">
        <f t="shared" si="123"/>
        <v>#DIV/0!</v>
      </c>
      <c r="AG1560" s="2" t="e">
        <f t="shared" si="124"/>
        <v>#DIV/0!</v>
      </c>
      <c r="AH1560" s="2"/>
      <c r="AP1560" s="2"/>
    </row>
    <row r="1561" spans="1:42" x14ac:dyDescent="0.25">
      <c r="A1561" s="1" t="s">
        <v>50</v>
      </c>
      <c r="B1561" s="3">
        <v>312</v>
      </c>
      <c r="C1561" s="4">
        <v>7</v>
      </c>
      <c r="D1561" s="4" t="s">
        <v>54</v>
      </c>
      <c r="E1561" s="2" t="s">
        <v>38</v>
      </c>
      <c r="F1561" s="2" t="s">
        <v>37</v>
      </c>
      <c r="G1561" s="2" t="s">
        <v>51</v>
      </c>
      <c r="H1561" s="2">
        <v>2015</v>
      </c>
      <c r="I1561" s="21" t="s">
        <v>84</v>
      </c>
      <c r="S1561" s="2"/>
      <c r="Y1561" s="5" t="e">
        <f t="shared" si="120"/>
        <v>#DIV/0!</v>
      </c>
      <c r="AB1561" s="5" t="e">
        <f t="shared" si="121"/>
        <v>#DIV/0!</v>
      </c>
      <c r="AC1561" s="4" t="e">
        <f t="shared" si="122"/>
        <v>#DIV/0!</v>
      </c>
      <c r="AE1561" s="2" t="e">
        <f t="shared" si="123"/>
        <v>#DIV/0!</v>
      </c>
      <c r="AG1561" s="2" t="e">
        <f t="shared" si="124"/>
        <v>#DIV/0!</v>
      </c>
      <c r="AH1561" s="2"/>
      <c r="AP1561" s="2"/>
    </row>
    <row r="1562" spans="1:42" s="31" customFormat="1" x14ac:dyDescent="0.25">
      <c r="A1562" s="29" t="s">
        <v>50</v>
      </c>
      <c r="B1562" s="26">
        <v>313</v>
      </c>
      <c r="C1562" s="4">
        <v>7</v>
      </c>
      <c r="D1562" s="30" t="s">
        <v>54</v>
      </c>
      <c r="E1562" s="31" t="s">
        <v>38</v>
      </c>
      <c r="F1562" s="31" t="s">
        <v>37</v>
      </c>
      <c r="G1562" s="2" t="s">
        <v>51</v>
      </c>
      <c r="H1562" s="31">
        <v>2011</v>
      </c>
      <c r="I1562" s="21" t="s">
        <v>97</v>
      </c>
      <c r="J1562" s="30"/>
      <c r="Y1562" s="32" t="e">
        <f t="shared" si="120"/>
        <v>#DIV/0!</v>
      </c>
      <c r="AB1562" s="32" t="e">
        <f t="shared" si="121"/>
        <v>#DIV/0!</v>
      </c>
      <c r="AC1562" s="30" t="e">
        <f t="shared" si="122"/>
        <v>#DIV/0!</v>
      </c>
      <c r="AE1562" s="31" t="e">
        <f t="shared" si="123"/>
        <v>#DIV/0!</v>
      </c>
      <c r="AG1562" s="31" t="e">
        <f t="shared" si="124"/>
        <v>#DIV/0!</v>
      </c>
      <c r="AP1562" s="63"/>
    </row>
    <row r="1563" spans="1:42" x14ac:dyDescent="0.25">
      <c r="A1563" s="1" t="s">
        <v>50</v>
      </c>
      <c r="B1563" s="3">
        <v>313</v>
      </c>
      <c r="C1563" s="4">
        <v>7</v>
      </c>
      <c r="D1563" s="4" t="s">
        <v>54</v>
      </c>
      <c r="E1563" s="2" t="s">
        <v>38</v>
      </c>
      <c r="F1563" s="2" t="s">
        <v>37</v>
      </c>
      <c r="G1563" s="2" t="s">
        <v>51</v>
      </c>
      <c r="H1563" s="2">
        <v>2012</v>
      </c>
      <c r="I1563" s="21" t="s">
        <v>97</v>
      </c>
      <c r="K1563" s="2">
        <v>84</v>
      </c>
      <c r="L1563" s="2">
        <f>K1563-67</f>
        <v>17</v>
      </c>
      <c r="M1563" s="2">
        <f>K1563-78</f>
        <v>6</v>
      </c>
      <c r="N1563" s="2">
        <f>K1563-95</f>
        <v>-11</v>
      </c>
      <c r="O1563" s="2">
        <v>1</v>
      </c>
      <c r="S1563" s="2"/>
      <c r="U1563" s="2">
        <v>0</v>
      </c>
      <c r="Y1563" s="5" t="e">
        <f t="shared" si="120"/>
        <v>#DIV/0!</v>
      </c>
      <c r="AB1563" s="5" t="e">
        <f t="shared" si="121"/>
        <v>#DIV/0!</v>
      </c>
      <c r="AC1563" s="4" t="e">
        <f t="shared" si="122"/>
        <v>#DIV/0!</v>
      </c>
      <c r="AE1563" s="2" t="e">
        <f t="shared" si="123"/>
        <v>#DIV/0!</v>
      </c>
      <c r="AG1563" s="2" t="e">
        <f t="shared" si="124"/>
        <v>#DIV/0!</v>
      </c>
      <c r="AH1563" s="2"/>
    </row>
    <row r="1564" spans="1:42" x14ac:dyDescent="0.25">
      <c r="A1564" s="1" t="s">
        <v>50</v>
      </c>
      <c r="B1564" s="3">
        <v>313</v>
      </c>
      <c r="C1564" s="4">
        <v>7</v>
      </c>
      <c r="D1564" s="4" t="s">
        <v>54</v>
      </c>
      <c r="E1564" s="2" t="s">
        <v>38</v>
      </c>
      <c r="F1564" s="2" t="s">
        <v>37</v>
      </c>
      <c r="G1564" s="2" t="s">
        <v>51</v>
      </c>
      <c r="H1564" s="2">
        <v>2013</v>
      </c>
      <c r="I1564" s="21" t="s">
        <v>97</v>
      </c>
      <c r="K1564" s="2">
        <v>75</v>
      </c>
      <c r="L1564" s="2">
        <f>K1564-49</f>
        <v>26</v>
      </c>
      <c r="M1564" s="2">
        <f>K1564-76</f>
        <v>-1</v>
      </c>
      <c r="N1564" s="2">
        <f>K1564-90</f>
        <v>-15</v>
      </c>
      <c r="O1564" s="2">
        <v>3</v>
      </c>
      <c r="S1564" s="2"/>
      <c r="U1564" s="2">
        <v>0</v>
      </c>
      <c r="Y1564" s="5" t="e">
        <f t="shared" si="120"/>
        <v>#DIV/0!</v>
      </c>
      <c r="AB1564" s="5" t="e">
        <f t="shared" si="121"/>
        <v>#DIV/0!</v>
      </c>
      <c r="AC1564" s="4" t="e">
        <f t="shared" si="122"/>
        <v>#DIV/0!</v>
      </c>
      <c r="AE1564" s="2" t="e">
        <f t="shared" si="123"/>
        <v>#DIV/0!</v>
      </c>
      <c r="AG1564" s="2" t="e">
        <f t="shared" si="124"/>
        <v>#DIV/0!</v>
      </c>
      <c r="AO1564" s="2">
        <v>4</v>
      </c>
      <c r="AP1564" s="64" t="s">
        <v>104</v>
      </c>
    </row>
    <row r="1565" spans="1:42" x14ac:dyDescent="0.25">
      <c r="A1565" s="1" t="s">
        <v>50</v>
      </c>
      <c r="B1565" s="3">
        <v>313</v>
      </c>
      <c r="C1565" s="4">
        <v>7</v>
      </c>
      <c r="D1565" s="4" t="s">
        <v>54</v>
      </c>
      <c r="E1565" s="2" t="s">
        <v>38</v>
      </c>
      <c r="F1565" s="2" t="s">
        <v>37</v>
      </c>
      <c r="G1565" s="2" t="s">
        <v>51</v>
      </c>
      <c r="H1565" s="2">
        <v>2014</v>
      </c>
      <c r="I1565" s="21" t="s">
        <v>97</v>
      </c>
      <c r="S1565" s="2"/>
      <c r="Y1565" s="5" t="e">
        <f t="shared" si="120"/>
        <v>#DIV/0!</v>
      </c>
      <c r="AB1565" s="5" t="e">
        <f t="shared" si="121"/>
        <v>#DIV/0!</v>
      </c>
      <c r="AC1565" s="4" t="e">
        <f t="shared" si="122"/>
        <v>#DIV/0!</v>
      </c>
      <c r="AE1565" s="2" t="e">
        <f t="shared" si="123"/>
        <v>#DIV/0!</v>
      </c>
      <c r="AG1565" s="2" t="e">
        <f t="shared" si="124"/>
        <v>#DIV/0!</v>
      </c>
      <c r="AH1565" s="2"/>
    </row>
    <row r="1566" spans="1:42" x14ac:dyDescent="0.25">
      <c r="A1566" s="1" t="s">
        <v>50</v>
      </c>
      <c r="B1566" s="3">
        <v>313</v>
      </c>
      <c r="C1566" s="4">
        <v>7</v>
      </c>
      <c r="D1566" s="4" t="s">
        <v>54</v>
      </c>
      <c r="E1566" s="2" t="s">
        <v>38</v>
      </c>
      <c r="F1566" s="2" t="s">
        <v>37</v>
      </c>
      <c r="G1566" s="2" t="s">
        <v>51</v>
      </c>
      <c r="H1566" s="2">
        <v>2015</v>
      </c>
      <c r="I1566" s="21" t="s">
        <v>97</v>
      </c>
      <c r="S1566" s="2"/>
      <c r="Y1566" s="5" t="e">
        <f t="shared" si="120"/>
        <v>#DIV/0!</v>
      </c>
      <c r="AB1566" s="5" t="e">
        <f t="shared" si="121"/>
        <v>#DIV/0!</v>
      </c>
      <c r="AC1566" s="4" t="e">
        <f t="shared" si="122"/>
        <v>#DIV/0!</v>
      </c>
      <c r="AE1566" s="2" t="e">
        <f t="shared" si="123"/>
        <v>#DIV/0!</v>
      </c>
      <c r="AG1566" s="2" t="e">
        <f t="shared" si="124"/>
        <v>#DIV/0!</v>
      </c>
      <c r="AH1566" s="2"/>
    </row>
    <row r="1567" spans="1:42" s="31" customFormat="1" x14ac:dyDescent="0.25">
      <c r="A1567" s="29" t="s">
        <v>50</v>
      </c>
      <c r="B1567" s="26">
        <v>314</v>
      </c>
      <c r="C1567" s="4">
        <v>7</v>
      </c>
      <c r="D1567" s="30" t="s">
        <v>54</v>
      </c>
      <c r="E1567" s="31" t="s">
        <v>38</v>
      </c>
      <c r="F1567" s="31" t="s">
        <v>37</v>
      </c>
      <c r="G1567" s="2" t="s">
        <v>51</v>
      </c>
      <c r="H1567" s="31">
        <v>2011</v>
      </c>
      <c r="I1567" s="21" t="s">
        <v>84</v>
      </c>
      <c r="J1567" s="30"/>
      <c r="Y1567" s="32" t="e">
        <f t="shared" si="120"/>
        <v>#DIV/0!</v>
      </c>
      <c r="AB1567" s="32" t="e">
        <f t="shared" si="121"/>
        <v>#DIV/0!</v>
      </c>
      <c r="AC1567" s="30" t="e">
        <f t="shared" si="122"/>
        <v>#DIV/0!</v>
      </c>
      <c r="AE1567" s="31" t="e">
        <f t="shared" si="123"/>
        <v>#DIV/0!</v>
      </c>
      <c r="AG1567" s="31" t="e">
        <f t="shared" si="124"/>
        <v>#DIV/0!</v>
      </c>
    </row>
    <row r="1568" spans="1:42" x14ac:dyDescent="0.25">
      <c r="A1568" s="1" t="s">
        <v>50</v>
      </c>
      <c r="B1568" s="3">
        <v>314</v>
      </c>
      <c r="C1568" s="4">
        <v>7</v>
      </c>
      <c r="D1568" s="4" t="s">
        <v>54</v>
      </c>
      <c r="E1568" s="2" t="s">
        <v>38</v>
      </c>
      <c r="F1568" s="2" t="s">
        <v>37</v>
      </c>
      <c r="G1568" s="2" t="s">
        <v>51</v>
      </c>
      <c r="H1568" s="2">
        <v>2012</v>
      </c>
      <c r="I1568" s="21" t="s">
        <v>84</v>
      </c>
      <c r="S1568" s="2"/>
      <c r="Y1568" s="5" t="e">
        <f t="shared" si="120"/>
        <v>#DIV/0!</v>
      </c>
      <c r="AB1568" s="5" t="e">
        <f t="shared" si="121"/>
        <v>#DIV/0!</v>
      </c>
      <c r="AC1568" s="4" t="e">
        <f t="shared" si="122"/>
        <v>#DIV/0!</v>
      </c>
      <c r="AE1568" s="2" t="e">
        <f t="shared" si="123"/>
        <v>#DIV/0!</v>
      </c>
      <c r="AG1568" s="2" t="e">
        <f t="shared" si="124"/>
        <v>#DIV/0!</v>
      </c>
      <c r="AH1568" s="2"/>
      <c r="AP1568" s="2"/>
    </row>
    <row r="1569" spans="1:42" x14ac:dyDescent="0.25">
      <c r="A1569" s="1" t="s">
        <v>50</v>
      </c>
      <c r="B1569" s="3">
        <v>314</v>
      </c>
      <c r="C1569" s="4">
        <v>7</v>
      </c>
      <c r="D1569" s="4" t="s">
        <v>54</v>
      </c>
      <c r="E1569" s="2" t="s">
        <v>38</v>
      </c>
      <c r="F1569" s="2" t="s">
        <v>37</v>
      </c>
      <c r="G1569" s="2" t="s">
        <v>51</v>
      </c>
      <c r="H1569" s="2">
        <v>2013</v>
      </c>
      <c r="I1569" s="21" t="s">
        <v>84</v>
      </c>
      <c r="S1569" s="2"/>
      <c r="Y1569" s="5" t="e">
        <f t="shared" si="120"/>
        <v>#DIV/0!</v>
      </c>
      <c r="AB1569" s="5" t="e">
        <f t="shared" si="121"/>
        <v>#DIV/0!</v>
      </c>
      <c r="AC1569" s="4" t="e">
        <f t="shared" si="122"/>
        <v>#DIV/0!</v>
      </c>
      <c r="AE1569" s="2" t="e">
        <f t="shared" si="123"/>
        <v>#DIV/0!</v>
      </c>
      <c r="AG1569" s="2" t="e">
        <f t="shared" si="124"/>
        <v>#DIV/0!</v>
      </c>
      <c r="AP1569" s="2"/>
    </row>
    <row r="1570" spans="1:42" x14ac:dyDescent="0.25">
      <c r="A1570" s="1" t="s">
        <v>50</v>
      </c>
      <c r="B1570" s="3">
        <v>314</v>
      </c>
      <c r="C1570" s="4">
        <v>7</v>
      </c>
      <c r="D1570" s="4" t="s">
        <v>54</v>
      </c>
      <c r="E1570" s="2" t="s">
        <v>38</v>
      </c>
      <c r="F1570" s="2" t="s">
        <v>37</v>
      </c>
      <c r="G1570" s="2" t="s">
        <v>51</v>
      </c>
      <c r="H1570" s="2">
        <v>2014</v>
      </c>
      <c r="I1570" s="21" t="s">
        <v>84</v>
      </c>
      <c r="S1570" s="2"/>
      <c r="Y1570" s="5" t="e">
        <f t="shared" si="120"/>
        <v>#DIV/0!</v>
      </c>
      <c r="AB1570" s="5" t="e">
        <f t="shared" si="121"/>
        <v>#DIV/0!</v>
      </c>
      <c r="AC1570" s="4" t="e">
        <f t="shared" si="122"/>
        <v>#DIV/0!</v>
      </c>
      <c r="AE1570" s="2" t="e">
        <f t="shared" si="123"/>
        <v>#DIV/0!</v>
      </c>
      <c r="AG1570" s="2" t="e">
        <f t="shared" si="124"/>
        <v>#DIV/0!</v>
      </c>
      <c r="AH1570" s="2"/>
      <c r="AP1570" s="2"/>
    </row>
    <row r="1571" spans="1:42" x14ac:dyDescent="0.25">
      <c r="A1571" s="1" t="s">
        <v>50</v>
      </c>
      <c r="B1571" s="3">
        <v>314</v>
      </c>
      <c r="C1571" s="4">
        <v>7</v>
      </c>
      <c r="D1571" s="4" t="s">
        <v>54</v>
      </c>
      <c r="E1571" s="2" t="s">
        <v>38</v>
      </c>
      <c r="F1571" s="2" t="s">
        <v>37</v>
      </c>
      <c r="G1571" s="2" t="s">
        <v>51</v>
      </c>
      <c r="H1571" s="2">
        <v>2015</v>
      </c>
      <c r="I1571" s="21" t="s">
        <v>84</v>
      </c>
      <c r="S1571" s="2"/>
      <c r="Y1571" s="5" t="e">
        <f t="shared" si="120"/>
        <v>#DIV/0!</v>
      </c>
      <c r="AB1571" s="5" t="e">
        <f t="shared" si="121"/>
        <v>#DIV/0!</v>
      </c>
      <c r="AC1571" s="4" t="e">
        <f t="shared" si="122"/>
        <v>#DIV/0!</v>
      </c>
      <c r="AE1571" s="2" t="e">
        <f t="shared" si="123"/>
        <v>#DIV/0!</v>
      </c>
      <c r="AG1571" s="2" t="e">
        <f t="shared" si="124"/>
        <v>#DIV/0!</v>
      </c>
      <c r="AH1571" s="2"/>
      <c r="AP1571" s="2"/>
    </row>
    <row r="1572" spans="1:42" s="31" customFormat="1" x14ac:dyDescent="0.25">
      <c r="A1572" s="29" t="s">
        <v>50</v>
      </c>
      <c r="B1572" s="26">
        <v>315</v>
      </c>
      <c r="C1572" s="4">
        <v>7</v>
      </c>
      <c r="D1572" s="30" t="s">
        <v>54</v>
      </c>
      <c r="E1572" s="31" t="s">
        <v>38</v>
      </c>
      <c r="F1572" s="31" t="s">
        <v>37</v>
      </c>
      <c r="G1572" s="2" t="s">
        <v>51</v>
      </c>
      <c r="H1572" s="31">
        <v>2011</v>
      </c>
      <c r="I1572" s="21" t="s">
        <v>84</v>
      </c>
      <c r="J1572" s="30"/>
      <c r="Y1572" s="32" t="e">
        <f t="shared" si="120"/>
        <v>#DIV/0!</v>
      </c>
      <c r="AB1572" s="32" t="e">
        <f t="shared" si="121"/>
        <v>#DIV/0!</v>
      </c>
      <c r="AC1572" s="30" t="e">
        <f t="shared" si="122"/>
        <v>#DIV/0!</v>
      </c>
      <c r="AE1572" s="31" t="e">
        <f t="shared" si="123"/>
        <v>#DIV/0!</v>
      </c>
      <c r="AG1572" s="31" t="e">
        <f t="shared" si="124"/>
        <v>#DIV/0!</v>
      </c>
    </row>
    <row r="1573" spans="1:42" x14ac:dyDescent="0.25">
      <c r="A1573" s="1" t="s">
        <v>50</v>
      </c>
      <c r="B1573" s="3">
        <v>315</v>
      </c>
      <c r="C1573" s="4">
        <v>7</v>
      </c>
      <c r="D1573" s="4" t="s">
        <v>54</v>
      </c>
      <c r="E1573" s="2" t="s">
        <v>38</v>
      </c>
      <c r="F1573" s="2" t="s">
        <v>37</v>
      </c>
      <c r="G1573" s="2" t="s">
        <v>51</v>
      </c>
      <c r="H1573" s="2">
        <v>2012</v>
      </c>
      <c r="I1573" s="21" t="s">
        <v>84</v>
      </c>
      <c r="S1573" s="2"/>
      <c r="Y1573" s="5" t="e">
        <f t="shared" si="120"/>
        <v>#DIV/0!</v>
      </c>
      <c r="AB1573" s="5" t="e">
        <f t="shared" si="121"/>
        <v>#DIV/0!</v>
      </c>
      <c r="AC1573" s="4" t="e">
        <f t="shared" si="122"/>
        <v>#DIV/0!</v>
      </c>
      <c r="AE1573" s="2" t="e">
        <f t="shared" si="123"/>
        <v>#DIV/0!</v>
      </c>
      <c r="AG1573" s="2" t="e">
        <f t="shared" si="124"/>
        <v>#DIV/0!</v>
      </c>
      <c r="AH1573" s="2"/>
      <c r="AP1573" s="2"/>
    </row>
    <row r="1574" spans="1:42" x14ac:dyDescent="0.25">
      <c r="A1574" s="1" t="s">
        <v>50</v>
      </c>
      <c r="B1574" s="3">
        <v>315</v>
      </c>
      <c r="C1574" s="4">
        <v>7</v>
      </c>
      <c r="D1574" s="4" t="s">
        <v>54</v>
      </c>
      <c r="E1574" s="2" t="s">
        <v>38</v>
      </c>
      <c r="F1574" s="2" t="s">
        <v>37</v>
      </c>
      <c r="G1574" s="2" t="s">
        <v>51</v>
      </c>
      <c r="H1574" s="2">
        <v>2013</v>
      </c>
      <c r="I1574" s="21" t="s">
        <v>84</v>
      </c>
      <c r="S1574" s="2"/>
      <c r="Y1574" s="5" t="e">
        <f t="shared" si="120"/>
        <v>#DIV/0!</v>
      </c>
      <c r="AB1574" s="5" t="e">
        <f t="shared" si="121"/>
        <v>#DIV/0!</v>
      </c>
      <c r="AC1574" s="4" t="e">
        <f t="shared" si="122"/>
        <v>#DIV/0!</v>
      </c>
      <c r="AE1574" s="2" t="e">
        <f t="shared" si="123"/>
        <v>#DIV/0!</v>
      </c>
      <c r="AG1574" s="2" t="e">
        <f t="shared" si="124"/>
        <v>#DIV/0!</v>
      </c>
      <c r="AP1574" s="2"/>
    </row>
    <row r="1575" spans="1:42" x14ac:dyDescent="0.25">
      <c r="A1575" s="1" t="s">
        <v>50</v>
      </c>
      <c r="B1575" s="3">
        <v>315</v>
      </c>
      <c r="C1575" s="4">
        <v>7</v>
      </c>
      <c r="D1575" s="4" t="s">
        <v>54</v>
      </c>
      <c r="E1575" s="2" t="s">
        <v>38</v>
      </c>
      <c r="F1575" s="2" t="s">
        <v>37</v>
      </c>
      <c r="G1575" s="2" t="s">
        <v>51</v>
      </c>
      <c r="H1575" s="2">
        <v>2014</v>
      </c>
      <c r="I1575" s="21" t="s">
        <v>84</v>
      </c>
      <c r="S1575" s="2"/>
      <c r="Y1575" s="5" t="e">
        <f t="shared" si="120"/>
        <v>#DIV/0!</v>
      </c>
      <c r="AB1575" s="5" t="e">
        <f t="shared" si="121"/>
        <v>#DIV/0!</v>
      </c>
      <c r="AC1575" s="4" t="e">
        <f t="shared" si="122"/>
        <v>#DIV/0!</v>
      </c>
      <c r="AE1575" s="2" t="e">
        <f t="shared" si="123"/>
        <v>#DIV/0!</v>
      </c>
      <c r="AG1575" s="2" t="e">
        <f t="shared" si="124"/>
        <v>#DIV/0!</v>
      </c>
      <c r="AH1575" s="2"/>
      <c r="AP1575" s="2"/>
    </row>
    <row r="1576" spans="1:42" x14ac:dyDescent="0.25">
      <c r="A1576" s="1" t="s">
        <v>50</v>
      </c>
      <c r="B1576" s="3">
        <v>315</v>
      </c>
      <c r="C1576" s="4">
        <v>7</v>
      </c>
      <c r="D1576" s="4" t="s">
        <v>54</v>
      </c>
      <c r="E1576" s="2" t="s">
        <v>38</v>
      </c>
      <c r="F1576" s="2" t="s">
        <v>37</v>
      </c>
      <c r="G1576" s="2" t="s">
        <v>51</v>
      </c>
      <c r="H1576" s="2">
        <v>2015</v>
      </c>
      <c r="I1576" s="21" t="s">
        <v>84</v>
      </c>
      <c r="S1576" s="2"/>
      <c r="Y1576" s="5" t="e">
        <f t="shared" si="120"/>
        <v>#DIV/0!</v>
      </c>
      <c r="AB1576" s="5" t="e">
        <f t="shared" si="121"/>
        <v>#DIV/0!</v>
      </c>
      <c r="AC1576" s="4" t="e">
        <f t="shared" si="122"/>
        <v>#DIV/0!</v>
      </c>
      <c r="AE1576" s="2" t="e">
        <f t="shared" si="123"/>
        <v>#DIV/0!</v>
      </c>
      <c r="AG1576" s="2" t="e">
        <f t="shared" si="124"/>
        <v>#DIV/0!</v>
      </c>
      <c r="AH1576" s="2"/>
      <c r="AP1576" s="2"/>
    </row>
    <row r="1577" spans="1:42" s="31" customFormat="1" x14ac:dyDescent="0.25">
      <c r="A1577" s="29" t="s">
        <v>50</v>
      </c>
      <c r="B1577" s="26">
        <v>316</v>
      </c>
      <c r="C1577" s="4">
        <v>7</v>
      </c>
      <c r="D1577" s="30" t="s">
        <v>54</v>
      </c>
      <c r="E1577" s="31" t="s">
        <v>38</v>
      </c>
      <c r="F1577" s="31" t="s">
        <v>37</v>
      </c>
      <c r="G1577" s="2" t="s">
        <v>51</v>
      </c>
      <c r="H1577" s="31">
        <v>2011</v>
      </c>
      <c r="I1577" s="21" t="s">
        <v>97</v>
      </c>
      <c r="J1577" s="30"/>
      <c r="K1577" s="31">
        <v>62</v>
      </c>
      <c r="L1577" s="31">
        <f>K1577-53</f>
        <v>9</v>
      </c>
      <c r="M1577" s="31">
        <f>K1577-70</f>
        <v>-8</v>
      </c>
      <c r="N1577" s="31">
        <f>K1577-85</f>
        <v>-23</v>
      </c>
      <c r="O1577" s="31">
        <v>3</v>
      </c>
      <c r="U1577" s="31">
        <v>3</v>
      </c>
      <c r="Y1577" s="32" t="e">
        <f t="shared" si="120"/>
        <v>#DIV/0!</v>
      </c>
      <c r="AB1577" s="32" t="e">
        <f t="shared" si="121"/>
        <v>#DIV/0!</v>
      </c>
      <c r="AC1577" s="30" t="e">
        <f t="shared" si="122"/>
        <v>#DIV/0!</v>
      </c>
      <c r="AE1577" s="31" t="e">
        <f t="shared" si="123"/>
        <v>#DIV/0!</v>
      </c>
      <c r="AG1577" s="31" t="e">
        <f t="shared" si="124"/>
        <v>#DIV/0!</v>
      </c>
      <c r="AH1577" s="33"/>
      <c r="AO1577" s="31">
        <v>2</v>
      </c>
      <c r="AP1577" s="42" t="s">
        <v>56</v>
      </c>
    </row>
    <row r="1578" spans="1:42" x14ac:dyDescent="0.25">
      <c r="A1578" s="1" t="s">
        <v>50</v>
      </c>
      <c r="B1578" s="3">
        <v>316</v>
      </c>
      <c r="C1578" s="4">
        <v>7</v>
      </c>
      <c r="D1578" s="4" t="s">
        <v>54</v>
      </c>
      <c r="E1578" s="2" t="s">
        <v>38</v>
      </c>
      <c r="F1578" s="2" t="s">
        <v>37</v>
      </c>
      <c r="G1578" s="2" t="s">
        <v>51</v>
      </c>
      <c r="H1578" s="2">
        <v>2012</v>
      </c>
      <c r="I1578" s="21" t="s">
        <v>97</v>
      </c>
      <c r="J1578" s="4">
        <v>2</v>
      </c>
      <c r="K1578" s="2">
        <v>75</v>
      </c>
      <c r="L1578" s="2">
        <f>K1578-67</f>
        <v>8</v>
      </c>
      <c r="M1578" s="2">
        <f>K1578-78</f>
        <v>-3</v>
      </c>
      <c r="N1578" s="2">
        <f>K1578-95</f>
        <v>-20</v>
      </c>
      <c r="O1578" s="2">
        <v>3</v>
      </c>
      <c r="S1578" s="2"/>
      <c r="U1578" s="2">
        <v>3</v>
      </c>
      <c r="V1578" s="2">
        <v>216</v>
      </c>
      <c r="W1578" s="2">
        <v>25</v>
      </c>
      <c r="X1578" s="2">
        <v>91</v>
      </c>
      <c r="Y1578" s="5">
        <f t="shared" si="120"/>
        <v>3.6716666666666669</v>
      </c>
      <c r="Z1578" s="2">
        <v>4</v>
      </c>
      <c r="AA1578" s="2">
        <v>19</v>
      </c>
      <c r="AB1578" s="5">
        <f t="shared" si="121"/>
        <v>0.79166666666666663</v>
      </c>
      <c r="AC1578" s="4">
        <f t="shared" si="122"/>
        <v>21.561507035860188</v>
      </c>
      <c r="AD1578" s="2">
        <v>1</v>
      </c>
      <c r="AE1578" s="2">
        <f t="shared" si="123"/>
        <v>4</v>
      </c>
      <c r="AF1578" s="2">
        <v>0</v>
      </c>
      <c r="AG1578" s="2">
        <f t="shared" si="124"/>
        <v>0</v>
      </c>
      <c r="AH1578" s="12" t="s">
        <v>66</v>
      </c>
      <c r="AI1578" s="2">
        <v>7</v>
      </c>
      <c r="AJ1578" s="2">
        <v>3</v>
      </c>
      <c r="AK1578" s="2">
        <v>1</v>
      </c>
      <c r="AL1578" s="2">
        <v>2</v>
      </c>
      <c r="AM1578" s="2">
        <v>3</v>
      </c>
      <c r="AN1578" s="2">
        <v>4</v>
      </c>
      <c r="AP1578" s="11"/>
    </row>
    <row r="1579" spans="1:42" x14ac:dyDescent="0.25">
      <c r="A1579" s="1" t="s">
        <v>50</v>
      </c>
      <c r="B1579" s="3">
        <v>316</v>
      </c>
      <c r="C1579" s="4">
        <v>7</v>
      </c>
      <c r="D1579" s="4" t="s">
        <v>54</v>
      </c>
      <c r="E1579" s="2" t="s">
        <v>38</v>
      </c>
      <c r="F1579" s="2" t="s">
        <v>37</v>
      </c>
      <c r="G1579" s="2" t="s">
        <v>51</v>
      </c>
      <c r="H1579" s="2">
        <v>2013</v>
      </c>
      <c r="I1579" s="21" t="s">
        <v>97</v>
      </c>
      <c r="S1579" s="2"/>
      <c r="Y1579" s="5" t="e">
        <f t="shared" si="120"/>
        <v>#DIV/0!</v>
      </c>
      <c r="AB1579" s="5" t="e">
        <f t="shared" si="121"/>
        <v>#DIV/0!</v>
      </c>
      <c r="AC1579" s="4" t="e">
        <f t="shared" si="122"/>
        <v>#DIV/0!</v>
      </c>
      <c r="AE1579" s="2" t="e">
        <f t="shared" si="123"/>
        <v>#DIV/0!</v>
      </c>
      <c r="AG1579" s="2" t="e">
        <f t="shared" si="124"/>
        <v>#DIV/0!</v>
      </c>
      <c r="AP1579" s="2"/>
    </row>
    <row r="1580" spans="1:42" x14ac:dyDescent="0.25">
      <c r="A1580" s="1" t="s">
        <v>50</v>
      </c>
      <c r="B1580" s="3">
        <v>316</v>
      </c>
      <c r="C1580" s="4">
        <v>7</v>
      </c>
      <c r="D1580" s="4" t="s">
        <v>54</v>
      </c>
      <c r="E1580" s="2" t="s">
        <v>38</v>
      </c>
      <c r="F1580" s="2" t="s">
        <v>37</v>
      </c>
      <c r="G1580" s="2" t="s">
        <v>51</v>
      </c>
      <c r="H1580" s="2">
        <v>2014</v>
      </c>
      <c r="I1580" s="21" t="s">
        <v>97</v>
      </c>
      <c r="S1580" s="2"/>
      <c r="Y1580" s="5" t="e">
        <f t="shared" si="120"/>
        <v>#DIV/0!</v>
      </c>
      <c r="AB1580" s="5" t="e">
        <f t="shared" si="121"/>
        <v>#DIV/0!</v>
      </c>
      <c r="AC1580" s="4" t="e">
        <f t="shared" si="122"/>
        <v>#DIV/0!</v>
      </c>
      <c r="AE1580" s="2" t="e">
        <f t="shared" si="123"/>
        <v>#DIV/0!</v>
      </c>
      <c r="AG1580" s="2" t="e">
        <f t="shared" si="124"/>
        <v>#DIV/0!</v>
      </c>
      <c r="AH1580" s="2"/>
      <c r="AP1580" s="2"/>
    </row>
    <row r="1581" spans="1:42" x14ac:dyDescent="0.25">
      <c r="A1581" s="1" t="s">
        <v>50</v>
      </c>
      <c r="B1581" s="3">
        <v>316</v>
      </c>
      <c r="C1581" s="4">
        <v>7</v>
      </c>
      <c r="D1581" s="4" t="s">
        <v>54</v>
      </c>
      <c r="E1581" s="2" t="s">
        <v>38</v>
      </c>
      <c r="F1581" s="2" t="s">
        <v>37</v>
      </c>
      <c r="G1581" s="2" t="s">
        <v>51</v>
      </c>
      <c r="H1581" s="2">
        <v>2015</v>
      </c>
      <c r="I1581" s="21" t="s">
        <v>97</v>
      </c>
      <c r="S1581" s="2"/>
      <c r="Y1581" s="5" t="e">
        <f t="shared" ref="Y1581:Y1644" si="125">(X1581+(AB1581*AD1581))/W1581</f>
        <v>#DIV/0!</v>
      </c>
      <c r="AB1581" s="5" t="e">
        <f t="shared" ref="AB1581:AB1644" si="126">AA1581/(W1581-AD1581)</f>
        <v>#DIV/0!</v>
      </c>
      <c r="AC1581" s="4" t="e">
        <f t="shared" ref="AC1581:AC1644" si="127">AB1581*100/Y1581</f>
        <v>#DIV/0!</v>
      </c>
      <c r="AE1581" s="2" t="e">
        <f t="shared" ref="AE1581:AE1644" si="128">AD1581*100/W1581</f>
        <v>#DIV/0!</v>
      </c>
      <c r="AG1581" s="2" t="e">
        <f t="shared" ref="AG1581:AG1644" si="129">AF1581*100/W1581</f>
        <v>#DIV/0!</v>
      </c>
      <c r="AH1581" s="2"/>
      <c r="AP1581" s="2"/>
    </row>
    <row r="1582" spans="1:42" s="31" customFormat="1" x14ac:dyDescent="0.25">
      <c r="A1582" s="29" t="s">
        <v>50</v>
      </c>
      <c r="B1582" s="26">
        <v>317</v>
      </c>
      <c r="C1582" s="4">
        <v>7</v>
      </c>
      <c r="D1582" s="30" t="s">
        <v>54</v>
      </c>
      <c r="E1582" s="31" t="s">
        <v>38</v>
      </c>
      <c r="F1582" s="31" t="s">
        <v>37</v>
      </c>
      <c r="G1582" s="2" t="s">
        <v>51</v>
      </c>
      <c r="H1582" s="31">
        <v>2011</v>
      </c>
      <c r="I1582" s="21" t="s">
        <v>84</v>
      </c>
      <c r="J1582" s="30"/>
      <c r="Y1582" s="32" t="e">
        <f t="shared" si="125"/>
        <v>#DIV/0!</v>
      </c>
      <c r="AB1582" s="32" t="e">
        <f t="shared" si="126"/>
        <v>#DIV/0!</v>
      </c>
      <c r="AC1582" s="30" t="e">
        <f t="shared" si="127"/>
        <v>#DIV/0!</v>
      </c>
      <c r="AE1582" s="31" t="e">
        <f t="shared" si="128"/>
        <v>#DIV/0!</v>
      </c>
      <c r="AG1582" s="31" t="e">
        <f t="shared" si="129"/>
        <v>#DIV/0!</v>
      </c>
    </row>
    <row r="1583" spans="1:42" x14ac:dyDescent="0.25">
      <c r="A1583" s="1" t="s">
        <v>50</v>
      </c>
      <c r="B1583" s="3">
        <v>317</v>
      </c>
      <c r="C1583" s="4">
        <v>7</v>
      </c>
      <c r="D1583" s="4" t="s">
        <v>54</v>
      </c>
      <c r="E1583" s="2" t="s">
        <v>38</v>
      </c>
      <c r="F1583" s="2" t="s">
        <v>37</v>
      </c>
      <c r="G1583" s="2" t="s">
        <v>51</v>
      </c>
      <c r="H1583" s="2">
        <v>2012</v>
      </c>
      <c r="I1583" s="21" t="s">
        <v>84</v>
      </c>
      <c r="S1583" s="2"/>
      <c r="Y1583" s="5" t="e">
        <f t="shared" si="125"/>
        <v>#DIV/0!</v>
      </c>
      <c r="AB1583" s="5" t="e">
        <f t="shared" si="126"/>
        <v>#DIV/0!</v>
      </c>
      <c r="AC1583" s="4" t="e">
        <f t="shared" si="127"/>
        <v>#DIV/0!</v>
      </c>
      <c r="AE1583" s="2" t="e">
        <f t="shared" si="128"/>
        <v>#DIV/0!</v>
      </c>
      <c r="AG1583" s="2" t="e">
        <f t="shared" si="129"/>
        <v>#DIV/0!</v>
      </c>
      <c r="AH1583" s="2"/>
      <c r="AP1583" s="2"/>
    </row>
    <row r="1584" spans="1:42" x14ac:dyDescent="0.25">
      <c r="A1584" s="1" t="s">
        <v>50</v>
      </c>
      <c r="B1584" s="3">
        <v>317</v>
      </c>
      <c r="C1584" s="4">
        <v>7</v>
      </c>
      <c r="D1584" s="4" t="s">
        <v>54</v>
      </c>
      <c r="E1584" s="2" t="s">
        <v>38</v>
      </c>
      <c r="F1584" s="2" t="s">
        <v>37</v>
      </c>
      <c r="G1584" s="2" t="s">
        <v>51</v>
      </c>
      <c r="H1584" s="2">
        <v>2013</v>
      </c>
      <c r="I1584" s="21" t="s">
        <v>84</v>
      </c>
      <c r="S1584" s="2"/>
      <c r="Y1584" s="5" t="e">
        <f t="shared" si="125"/>
        <v>#DIV/0!</v>
      </c>
      <c r="AB1584" s="5" t="e">
        <f t="shared" si="126"/>
        <v>#DIV/0!</v>
      </c>
      <c r="AC1584" s="4" t="e">
        <f t="shared" si="127"/>
        <v>#DIV/0!</v>
      </c>
      <c r="AE1584" s="2" t="e">
        <f t="shared" si="128"/>
        <v>#DIV/0!</v>
      </c>
      <c r="AG1584" s="2" t="e">
        <f t="shared" si="129"/>
        <v>#DIV/0!</v>
      </c>
      <c r="AP1584" s="2"/>
    </row>
    <row r="1585" spans="1:42" x14ac:dyDescent="0.25">
      <c r="A1585" s="1" t="s">
        <v>50</v>
      </c>
      <c r="B1585" s="3">
        <v>317</v>
      </c>
      <c r="C1585" s="4">
        <v>7</v>
      </c>
      <c r="D1585" s="4" t="s">
        <v>54</v>
      </c>
      <c r="E1585" s="2" t="s">
        <v>38</v>
      </c>
      <c r="F1585" s="2" t="s">
        <v>37</v>
      </c>
      <c r="G1585" s="2" t="s">
        <v>51</v>
      </c>
      <c r="H1585" s="2">
        <v>2014</v>
      </c>
      <c r="I1585" s="21" t="s">
        <v>84</v>
      </c>
      <c r="S1585" s="2"/>
      <c r="Y1585" s="5" t="e">
        <f t="shared" si="125"/>
        <v>#DIV/0!</v>
      </c>
      <c r="AB1585" s="5" t="e">
        <f t="shared" si="126"/>
        <v>#DIV/0!</v>
      </c>
      <c r="AC1585" s="4" t="e">
        <f t="shared" si="127"/>
        <v>#DIV/0!</v>
      </c>
      <c r="AE1585" s="2" t="e">
        <f t="shared" si="128"/>
        <v>#DIV/0!</v>
      </c>
      <c r="AG1585" s="2" t="e">
        <f t="shared" si="129"/>
        <v>#DIV/0!</v>
      </c>
      <c r="AH1585" s="2"/>
      <c r="AP1585" s="2"/>
    </row>
    <row r="1586" spans="1:42" x14ac:dyDescent="0.25">
      <c r="A1586" s="1" t="s">
        <v>50</v>
      </c>
      <c r="B1586" s="3">
        <v>317</v>
      </c>
      <c r="C1586" s="4">
        <v>7</v>
      </c>
      <c r="D1586" s="4" t="s">
        <v>54</v>
      </c>
      <c r="E1586" s="2" t="s">
        <v>38</v>
      </c>
      <c r="F1586" s="2" t="s">
        <v>37</v>
      </c>
      <c r="G1586" s="2" t="s">
        <v>51</v>
      </c>
      <c r="H1586" s="2">
        <v>2015</v>
      </c>
      <c r="I1586" s="21" t="s">
        <v>84</v>
      </c>
      <c r="S1586" s="2"/>
      <c r="Y1586" s="5" t="e">
        <f t="shared" si="125"/>
        <v>#DIV/0!</v>
      </c>
      <c r="AB1586" s="5" t="e">
        <f t="shared" si="126"/>
        <v>#DIV/0!</v>
      </c>
      <c r="AC1586" s="4" t="e">
        <f t="shared" si="127"/>
        <v>#DIV/0!</v>
      </c>
      <c r="AE1586" s="2" t="e">
        <f t="shared" si="128"/>
        <v>#DIV/0!</v>
      </c>
      <c r="AG1586" s="2" t="e">
        <f t="shared" si="129"/>
        <v>#DIV/0!</v>
      </c>
      <c r="AH1586" s="2"/>
      <c r="AP1586" s="2"/>
    </row>
    <row r="1587" spans="1:42" s="31" customFormat="1" x14ac:dyDescent="0.25">
      <c r="A1587" s="29" t="s">
        <v>50</v>
      </c>
      <c r="B1587" s="26">
        <v>318</v>
      </c>
      <c r="C1587" s="4">
        <v>7</v>
      </c>
      <c r="D1587" s="30" t="s">
        <v>54</v>
      </c>
      <c r="E1587" s="31" t="s">
        <v>38</v>
      </c>
      <c r="F1587" s="31" t="s">
        <v>37</v>
      </c>
      <c r="G1587" s="2" t="s">
        <v>51</v>
      </c>
      <c r="H1587" s="31">
        <v>2011</v>
      </c>
      <c r="I1587" s="21" t="s">
        <v>97</v>
      </c>
      <c r="J1587" s="30"/>
      <c r="Y1587" s="32" t="e">
        <f t="shared" si="125"/>
        <v>#DIV/0!</v>
      </c>
      <c r="AB1587" s="32" t="e">
        <f t="shared" si="126"/>
        <v>#DIV/0!</v>
      </c>
      <c r="AC1587" s="30" t="e">
        <f t="shared" si="127"/>
        <v>#DIV/0!</v>
      </c>
      <c r="AE1587" s="31" t="e">
        <f t="shared" si="128"/>
        <v>#DIV/0!</v>
      </c>
      <c r="AG1587" s="31" t="e">
        <f t="shared" si="129"/>
        <v>#DIV/0!</v>
      </c>
      <c r="AP1587" s="63"/>
    </row>
    <row r="1588" spans="1:42" x14ac:dyDescent="0.25">
      <c r="A1588" s="1" t="s">
        <v>50</v>
      </c>
      <c r="B1588" s="3">
        <v>318</v>
      </c>
      <c r="C1588" s="4">
        <v>7</v>
      </c>
      <c r="D1588" s="4" t="s">
        <v>54</v>
      </c>
      <c r="E1588" s="2" t="s">
        <v>38</v>
      </c>
      <c r="F1588" s="2" t="s">
        <v>37</v>
      </c>
      <c r="G1588" s="2" t="s">
        <v>51</v>
      </c>
      <c r="H1588" s="2">
        <v>2012</v>
      </c>
      <c r="I1588" s="21" t="s">
        <v>97</v>
      </c>
      <c r="K1588" s="2">
        <v>86</v>
      </c>
      <c r="L1588" s="2">
        <f>K1588-67</f>
        <v>19</v>
      </c>
      <c r="M1588" s="2">
        <f>K1588-78</f>
        <v>8</v>
      </c>
      <c r="N1588" s="2">
        <f>K1588-95</f>
        <v>-9</v>
      </c>
      <c r="O1588" s="2">
        <v>2</v>
      </c>
      <c r="S1588" s="2"/>
      <c r="U1588" s="2">
        <v>0</v>
      </c>
      <c r="Y1588" s="5" t="e">
        <f t="shared" si="125"/>
        <v>#DIV/0!</v>
      </c>
      <c r="AB1588" s="5" t="e">
        <f t="shared" si="126"/>
        <v>#DIV/0!</v>
      </c>
      <c r="AC1588" s="4" t="e">
        <f t="shared" si="127"/>
        <v>#DIV/0!</v>
      </c>
      <c r="AE1588" s="2" t="e">
        <f t="shared" si="128"/>
        <v>#DIV/0!</v>
      </c>
      <c r="AG1588" s="2" t="e">
        <f t="shared" si="129"/>
        <v>#DIV/0!</v>
      </c>
      <c r="AH1588" s="2"/>
    </row>
    <row r="1589" spans="1:42" x14ac:dyDescent="0.25">
      <c r="A1589" s="1" t="s">
        <v>50</v>
      </c>
      <c r="B1589" s="3">
        <v>318</v>
      </c>
      <c r="C1589" s="4">
        <v>7</v>
      </c>
      <c r="D1589" s="4" t="s">
        <v>54</v>
      </c>
      <c r="E1589" s="2" t="s">
        <v>38</v>
      </c>
      <c r="F1589" s="2" t="s">
        <v>37</v>
      </c>
      <c r="G1589" s="2" t="s">
        <v>51</v>
      </c>
      <c r="H1589" s="2">
        <v>2013</v>
      </c>
      <c r="I1589" s="21" t="s">
        <v>97</v>
      </c>
      <c r="K1589" s="2">
        <v>77</v>
      </c>
      <c r="L1589" s="2">
        <f>K1589-49</f>
        <v>28</v>
      </c>
      <c r="M1589" s="2">
        <f>K1589-76</f>
        <v>1</v>
      </c>
      <c r="N1589" s="2">
        <f>K1589-90</f>
        <v>-13</v>
      </c>
      <c r="O1589" s="2">
        <v>3</v>
      </c>
      <c r="S1589" s="2"/>
      <c r="U1589" s="2">
        <v>0</v>
      </c>
      <c r="Y1589" s="5" t="e">
        <f t="shared" si="125"/>
        <v>#DIV/0!</v>
      </c>
      <c r="AB1589" s="5" t="e">
        <f t="shared" si="126"/>
        <v>#DIV/0!</v>
      </c>
      <c r="AC1589" s="4" t="e">
        <f t="shared" si="127"/>
        <v>#DIV/0!</v>
      </c>
      <c r="AE1589" s="2" t="e">
        <f t="shared" si="128"/>
        <v>#DIV/0!</v>
      </c>
      <c r="AG1589" s="2" t="e">
        <f t="shared" si="129"/>
        <v>#DIV/0!</v>
      </c>
      <c r="AO1589" s="2">
        <v>2</v>
      </c>
    </row>
    <row r="1590" spans="1:42" x14ac:dyDescent="0.25">
      <c r="A1590" s="1" t="s">
        <v>50</v>
      </c>
      <c r="B1590" s="3">
        <v>318</v>
      </c>
      <c r="C1590" s="4">
        <v>7</v>
      </c>
      <c r="D1590" s="4" t="s">
        <v>54</v>
      </c>
      <c r="E1590" s="2" t="s">
        <v>38</v>
      </c>
      <c r="F1590" s="2" t="s">
        <v>37</v>
      </c>
      <c r="G1590" s="2" t="s">
        <v>51</v>
      </c>
      <c r="H1590" s="2">
        <v>2014</v>
      </c>
      <c r="I1590" s="21" t="s">
        <v>97</v>
      </c>
      <c r="S1590" s="2"/>
      <c r="Y1590" s="5" t="e">
        <f t="shared" si="125"/>
        <v>#DIV/0!</v>
      </c>
      <c r="AB1590" s="5" t="e">
        <f t="shared" si="126"/>
        <v>#DIV/0!</v>
      </c>
      <c r="AC1590" s="4" t="e">
        <f t="shared" si="127"/>
        <v>#DIV/0!</v>
      </c>
      <c r="AE1590" s="2" t="e">
        <f t="shared" si="128"/>
        <v>#DIV/0!</v>
      </c>
      <c r="AG1590" s="2" t="e">
        <f t="shared" si="129"/>
        <v>#DIV/0!</v>
      </c>
      <c r="AH1590" s="2"/>
    </row>
    <row r="1591" spans="1:42" x14ac:dyDescent="0.25">
      <c r="A1591" s="1" t="s">
        <v>50</v>
      </c>
      <c r="B1591" s="3">
        <v>318</v>
      </c>
      <c r="C1591" s="4">
        <v>7</v>
      </c>
      <c r="D1591" s="4" t="s">
        <v>54</v>
      </c>
      <c r="E1591" s="2" t="s">
        <v>38</v>
      </c>
      <c r="F1591" s="2" t="s">
        <v>37</v>
      </c>
      <c r="G1591" s="2" t="s">
        <v>51</v>
      </c>
      <c r="H1591" s="2">
        <v>2015</v>
      </c>
      <c r="I1591" s="21" t="s">
        <v>97</v>
      </c>
      <c r="S1591" s="2"/>
      <c r="Y1591" s="5" t="e">
        <f t="shared" si="125"/>
        <v>#DIV/0!</v>
      </c>
      <c r="AB1591" s="5" t="e">
        <f t="shared" si="126"/>
        <v>#DIV/0!</v>
      </c>
      <c r="AC1591" s="4" t="e">
        <f t="shared" si="127"/>
        <v>#DIV/0!</v>
      </c>
      <c r="AE1591" s="2" t="e">
        <f t="shared" si="128"/>
        <v>#DIV/0!</v>
      </c>
      <c r="AG1591" s="2" t="e">
        <f t="shared" si="129"/>
        <v>#DIV/0!</v>
      </c>
      <c r="AH1591" s="2"/>
    </row>
    <row r="1592" spans="1:42" s="31" customFormat="1" x14ac:dyDescent="0.25">
      <c r="A1592" s="29" t="s">
        <v>50</v>
      </c>
      <c r="B1592" s="26">
        <v>319</v>
      </c>
      <c r="C1592" s="4">
        <v>7</v>
      </c>
      <c r="D1592" s="30" t="s">
        <v>54</v>
      </c>
      <c r="E1592" s="31" t="s">
        <v>38</v>
      </c>
      <c r="F1592" s="31" t="s">
        <v>37</v>
      </c>
      <c r="G1592" s="2" t="s">
        <v>51</v>
      </c>
      <c r="H1592" s="31">
        <v>2011</v>
      </c>
      <c r="I1592" s="21" t="s">
        <v>84</v>
      </c>
      <c r="J1592" s="30"/>
      <c r="Y1592" s="32" t="e">
        <f t="shared" si="125"/>
        <v>#DIV/0!</v>
      </c>
      <c r="AB1592" s="32" t="e">
        <f t="shared" si="126"/>
        <v>#DIV/0!</v>
      </c>
      <c r="AC1592" s="30" t="e">
        <f t="shared" si="127"/>
        <v>#DIV/0!</v>
      </c>
      <c r="AE1592" s="31" t="e">
        <f t="shared" si="128"/>
        <v>#DIV/0!</v>
      </c>
      <c r="AG1592" s="31" t="e">
        <f t="shared" si="129"/>
        <v>#DIV/0!</v>
      </c>
    </row>
    <row r="1593" spans="1:42" x14ac:dyDescent="0.25">
      <c r="A1593" s="1" t="s">
        <v>50</v>
      </c>
      <c r="B1593" s="3">
        <v>319</v>
      </c>
      <c r="C1593" s="4">
        <v>7</v>
      </c>
      <c r="D1593" s="4" t="s">
        <v>54</v>
      </c>
      <c r="E1593" s="2" t="s">
        <v>38</v>
      </c>
      <c r="F1593" s="2" t="s">
        <v>37</v>
      </c>
      <c r="G1593" s="2" t="s">
        <v>51</v>
      </c>
      <c r="H1593" s="2">
        <v>2012</v>
      </c>
      <c r="I1593" s="21" t="s">
        <v>84</v>
      </c>
      <c r="S1593" s="2"/>
      <c r="Y1593" s="5" t="e">
        <f t="shared" si="125"/>
        <v>#DIV/0!</v>
      </c>
      <c r="AB1593" s="5" t="e">
        <f t="shared" si="126"/>
        <v>#DIV/0!</v>
      </c>
      <c r="AC1593" s="4" t="e">
        <f t="shared" si="127"/>
        <v>#DIV/0!</v>
      </c>
      <c r="AE1593" s="2" t="e">
        <f t="shared" si="128"/>
        <v>#DIV/0!</v>
      </c>
      <c r="AG1593" s="2" t="e">
        <f t="shared" si="129"/>
        <v>#DIV/0!</v>
      </c>
      <c r="AH1593" s="2"/>
      <c r="AP1593" s="2"/>
    </row>
    <row r="1594" spans="1:42" x14ac:dyDescent="0.25">
      <c r="A1594" s="1" t="s">
        <v>50</v>
      </c>
      <c r="B1594" s="3">
        <v>319</v>
      </c>
      <c r="C1594" s="4">
        <v>7</v>
      </c>
      <c r="D1594" s="4" t="s">
        <v>54</v>
      </c>
      <c r="E1594" s="2" t="s">
        <v>38</v>
      </c>
      <c r="F1594" s="2" t="s">
        <v>37</v>
      </c>
      <c r="G1594" s="2" t="s">
        <v>51</v>
      </c>
      <c r="H1594" s="2">
        <v>2013</v>
      </c>
      <c r="I1594" s="21" t="s">
        <v>84</v>
      </c>
      <c r="S1594" s="2"/>
      <c r="Y1594" s="5" t="e">
        <f t="shared" si="125"/>
        <v>#DIV/0!</v>
      </c>
      <c r="AB1594" s="5" t="e">
        <f t="shared" si="126"/>
        <v>#DIV/0!</v>
      </c>
      <c r="AC1594" s="4" t="e">
        <f t="shared" si="127"/>
        <v>#DIV/0!</v>
      </c>
      <c r="AE1594" s="2" t="e">
        <f t="shared" si="128"/>
        <v>#DIV/0!</v>
      </c>
      <c r="AG1594" s="2" t="e">
        <f t="shared" si="129"/>
        <v>#DIV/0!</v>
      </c>
      <c r="AP1594" s="2"/>
    </row>
    <row r="1595" spans="1:42" x14ac:dyDescent="0.25">
      <c r="A1595" s="1" t="s">
        <v>50</v>
      </c>
      <c r="B1595" s="3">
        <v>319</v>
      </c>
      <c r="C1595" s="4">
        <v>7</v>
      </c>
      <c r="D1595" s="4" t="s">
        <v>54</v>
      </c>
      <c r="E1595" s="2" t="s">
        <v>38</v>
      </c>
      <c r="F1595" s="2" t="s">
        <v>37</v>
      </c>
      <c r="G1595" s="2" t="s">
        <v>51</v>
      </c>
      <c r="H1595" s="2">
        <v>2014</v>
      </c>
      <c r="I1595" s="21" t="s">
        <v>84</v>
      </c>
      <c r="S1595" s="2"/>
      <c r="Y1595" s="5" t="e">
        <f t="shared" si="125"/>
        <v>#DIV/0!</v>
      </c>
      <c r="AB1595" s="5" t="e">
        <f t="shared" si="126"/>
        <v>#DIV/0!</v>
      </c>
      <c r="AC1595" s="4" t="e">
        <f t="shared" si="127"/>
        <v>#DIV/0!</v>
      </c>
      <c r="AE1595" s="2" t="e">
        <f t="shared" si="128"/>
        <v>#DIV/0!</v>
      </c>
      <c r="AG1595" s="2" t="e">
        <f t="shared" si="129"/>
        <v>#DIV/0!</v>
      </c>
      <c r="AH1595" s="2"/>
      <c r="AP1595" s="2"/>
    </row>
    <row r="1596" spans="1:42" x14ac:dyDescent="0.25">
      <c r="A1596" s="1" t="s">
        <v>50</v>
      </c>
      <c r="B1596" s="3">
        <v>319</v>
      </c>
      <c r="C1596" s="4">
        <v>7</v>
      </c>
      <c r="D1596" s="4" t="s">
        <v>54</v>
      </c>
      <c r="E1596" s="2" t="s">
        <v>38</v>
      </c>
      <c r="F1596" s="2" t="s">
        <v>37</v>
      </c>
      <c r="G1596" s="2" t="s">
        <v>51</v>
      </c>
      <c r="H1596" s="2">
        <v>2015</v>
      </c>
      <c r="I1596" s="21" t="s">
        <v>84</v>
      </c>
      <c r="S1596" s="2"/>
      <c r="Y1596" s="5" t="e">
        <f t="shared" si="125"/>
        <v>#DIV/0!</v>
      </c>
      <c r="AB1596" s="5" t="e">
        <f t="shared" si="126"/>
        <v>#DIV/0!</v>
      </c>
      <c r="AC1596" s="4" t="e">
        <f t="shared" si="127"/>
        <v>#DIV/0!</v>
      </c>
      <c r="AE1596" s="2" t="e">
        <f t="shared" si="128"/>
        <v>#DIV/0!</v>
      </c>
      <c r="AG1596" s="2" t="e">
        <f t="shared" si="129"/>
        <v>#DIV/0!</v>
      </c>
      <c r="AH1596" s="2"/>
      <c r="AP1596" s="2"/>
    </row>
    <row r="1597" spans="1:42" s="31" customFormat="1" x14ac:dyDescent="0.25">
      <c r="A1597" s="29" t="s">
        <v>50</v>
      </c>
      <c r="B1597" s="26">
        <v>320</v>
      </c>
      <c r="C1597" s="4">
        <v>7</v>
      </c>
      <c r="D1597" s="30" t="s">
        <v>54</v>
      </c>
      <c r="E1597" s="31" t="s">
        <v>38</v>
      </c>
      <c r="F1597" s="31" t="s">
        <v>37</v>
      </c>
      <c r="G1597" s="2" t="s">
        <v>51</v>
      </c>
      <c r="H1597" s="31">
        <v>2011</v>
      </c>
      <c r="I1597" s="21" t="s">
        <v>84</v>
      </c>
      <c r="J1597" s="30"/>
      <c r="Y1597" s="32" t="e">
        <f t="shared" si="125"/>
        <v>#DIV/0!</v>
      </c>
      <c r="AB1597" s="32" t="e">
        <f t="shared" si="126"/>
        <v>#DIV/0!</v>
      </c>
      <c r="AC1597" s="30" t="e">
        <f t="shared" si="127"/>
        <v>#DIV/0!</v>
      </c>
      <c r="AE1597" s="31" t="e">
        <f t="shared" si="128"/>
        <v>#DIV/0!</v>
      </c>
      <c r="AG1597" s="31" t="e">
        <f t="shared" si="129"/>
        <v>#DIV/0!</v>
      </c>
    </row>
    <row r="1598" spans="1:42" x14ac:dyDescent="0.25">
      <c r="A1598" s="1" t="s">
        <v>50</v>
      </c>
      <c r="B1598" s="3">
        <v>320</v>
      </c>
      <c r="C1598" s="4">
        <v>7</v>
      </c>
      <c r="D1598" s="4" t="s">
        <v>54</v>
      </c>
      <c r="E1598" s="2" t="s">
        <v>38</v>
      </c>
      <c r="F1598" s="2" t="s">
        <v>37</v>
      </c>
      <c r="G1598" s="2" t="s">
        <v>51</v>
      </c>
      <c r="H1598" s="2">
        <v>2012</v>
      </c>
      <c r="I1598" s="21" t="s">
        <v>84</v>
      </c>
      <c r="S1598" s="2"/>
      <c r="Y1598" s="5" t="e">
        <f t="shared" si="125"/>
        <v>#DIV/0!</v>
      </c>
      <c r="AB1598" s="5" t="e">
        <f t="shared" si="126"/>
        <v>#DIV/0!</v>
      </c>
      <c r="AC1598" s="4" t="e">
        <f t="shared" si="127"/>
        <v>#DIV/0!</v>
      </c>
      <c r="AE1598" s="2" t="e">
        <f t="shared" si="128"/>
        <v>#DIV/0!</v>
      </c>
      <c r="AG1598" s="2" t="e">
        <f t="shared" si="129"/>
        <v>#DIV/0!</v>
      </c>
      <c r="AH1598" s="2"/>
      <c r="AP1598" s="2"/>
    </row>
    <row r="1599" spans="1:42" x14ac:dyDescent="0.25">
      <c r="A1599" s="1" t="s">
        <v>50</v>
      </c>
      <c r="B1599" s="3">
        <v>320</v>
      </c>
      <c r="C1599" s="4">
        <v>7</v>
      </c>
      <c r="D1599" s="4" t="s">
        <v>54</v>
      </c>
      <c r="E1599" s="2" t="s">
        <v>38</v>
      </c>
      <c r="F1599" s="2" t="s">
        <v>37</v>
      </c>
      <c r="G1599" s="2" t="s">
        <v>51</v>
      </c>
      <c r="H1599" s="2">
        <v>2013</v>
      </c>
      <c r="I1599" s="21" t="s">
        <v>84</v>
      </c>
      <c r="S1599" s="2"/>
      <c r="Y1599" s="5" t="e">
        <f t="shared" si="125"/>
        <v>#DIV/0!</v>
      </c>
      <c r="AB1599" s="5" t="e">
        <f t="shared" si="126"/>
        <v>#DIV/0!</v>
      </c>
      <c r="AC1599" s="4" t="e">
        <f t="shared" si="127"/>
        <v>#DIV/0!</v>
      </c>
      <c r="AE1599" s="2" t="e">
        <f t="shared" si="128"/>
        <v>#DIV/0!</v>
      </c>
      <c r="AG1599" s="2" t="e">
        <f t="shared" si="129"/>
        <v>#DIV/0!</v>
      </c>
      <c r="AP1599" s="2"/>
    </row>
    <row r="1600" spans="1:42" x14ac:dyDescent="0.25">
      <c r="A1600" s="1" t="s">
        <v>50</v>
      </c>
      <c r="B1600" s="3">
        <v>320</v>
      </c>
      <c r="C1600" s="4">
        <v>7</v>
      </c>
      <c r="D1600" s="4" t="s">
        <v>54</v>
      </c>
      <c r="E1600" s="2" t="s">
        <v>38</v>
      </c>
      <c r="F1600" s="2" t="s">
        <v>37</v>
      </c>
      <c r="G1600" s="2" t="s">
        <v>51</v>
      </c>
      <c r="H1600" s="2">
        <v>2014</v>
      </c>
      <c r="I1600" s="21" t="s">
        <v>84</v>
      </c>
      <c r="S1600" s="2"/>
      <c r="Y1600" s="5" t="e">
        <f t="shared" si="125"/>
        <v>#DIV/0!</v>
      </c>
      <c r="AB1600" s="5" t="e">
        <f t="shared" si="126"/>
        <v>#DIV/0!</v>
      </c>
      <c r="AC1600" s="4" t="e">
        <f t="shared" si="127"/>
        <v>#DIV/0!</v>
      </c>
      <c r="AE1600" s="2" t="e">
        <f t="shared" si="128"/>
        <v>#DIV/0!</v>
      </c>
      <c r="AG1600" s="2" t="e">
        <f t="shared" si="129"/>
        <v>#DIV/0!</v>
      </c>
      <c r="AH1600" s="2"/>
      <c r="AP1600" s="2"/>
    </row>
    <row r="1601" spans="1:34" s="2" customFormat="1" x14ac:dyDescent="0.25">
      <c r="A1601" s="1" t="s">
        <v>50</v>
      </c>
      <c r="B1601" s="3">
        <v>320</v>
      </c>
      <c r="C1601" s="4">
        <v>7</v>
      </c>
      <c r="D1601" s="4" t="s">
        <v>54</v>
      </c>
      <c r="E1601" s="2" t="s">
        <v>38</v>
      </c>
      <c r="F1601" s="2" t="s">
        <v>37</v>
      </c>
      <c r="G1601" s="2" t="s">
        <v>51</v>
      </c>
      <c r="H1601" s="2">
        <v>2015</v>
      </c>
      <c r="I1601" s="21" t="s">
        <v>84</v>
      </c>
      <c r="J1601" s="4"/>
      <c r="Y1601" s="5" t="e">
        <f t="shared" si="125"/>
        <v>#DIV/0!</v>
      </c>
      <c r="AB1601" s="5" t="e">
        <f t="shared" si="126"/>
        <v>#DIV/0!</v>
      </c>
      <c r="AC1601" s="4" t="e">
        <f t="shared" si="127"/>
        <v>#DIV/0!</v>
      </c>
      <c r="AE1601" s="2" t="e">
        <f t="shared" si="128"/>
        <v>#DIV/0!</v>
      </c>
      <c r="AG1601" s="2" t="e">
        <f t="shared" si="129"/>
        <v>#DIV/0!</v>
      </c>
    </row>
    <row r="1602" spans="1:34" s="31" customFormat="1" x14ac:dyDescent="0.25">
      <c r="A1602" s="29" t="s">
        <v>50</v>
      </c>
      <c r="B1602" s="26">
        <v>321</v>
      </c>
      <c r="C1602" s="4">
        <v>7</v>
      </c>
      <c r="D1602" s="30" t="s">
        <v>54</v>
      </c>
      <c r="E1602" s="31" t="s">
        <v>38</v>
      </c>
      <c r="F1602" s="31" t="s">
        <v>37</v>
      </c>
      <c r="G1602" s="2" t="s">
        <v>51</v>
      </c>
      <c r="H1602" s="31">
        <v>2011</v>
      </c>
      <c r="I1602" s="21" t="s">
        <v>84</v>
      </c>
      <c r="J1602" s="30"/>
      <c r="Y1602" s="32" t="e">
        <f t="shared" si="125"/>
        <v>#DIV/0!</v>
      </c>
      <c r="AB1602" s="32" t="e">
        <f t="shared" si="126"/>
        <v>#DIV/0!</v>
      </c>
      <c r="AC1602" s="30" t="e">
        <f t="shared" si="127"/>
        <v>#DIV/0!</v>
      </c>
      <c r="AE1602" s="31" t="e">
        <f t="shared" si="128"/>
        <v>#DIV/0!</v>
      </c>
      <c r="AG1602" s="31" t="e">
        <f t="shared" si="129"/>
        <v>#DIV/0!</v>
      </c>
    </row>
    <row r="1603" spans="1:34" s="2" customFormat="1" x14ac:dyDescent="0.25">
      <c r="A1603" s="1" t="s">
        <v>50</v>
      </c>
      <c r="B1603" s="3">
        <v>321</v>
      </c>
      <c r="C1603" s="4">
        <v>7</v>
      </c>
      <c r="D1603" s="4" t="s">
        <v>54</v>
      </c>
      <c r="E1603" s="2" t="s">
        <v>38</v>
      </c>
      <c r="F1603" s="2" t="s">
        <v>37</v>
      </c>
      <c r="G1603" s="2" t="s">
        <v>51</v>
      </c>
      <c r="H1603" s="2">
        <v>2012</v>
      </c>
      <c r="I1603" s="21" t="s">
        <v>84</v>
      </c>
      <c r="J1603" s="4"/>
      <c r="Y1603" s="5" t="e">
        <f t="shared" si="125"/>
        <v>#DIV/0!</v>
      </c>
      <c r="AB1603" s="5" t="e">
        <f t="shared" si="126"/>
        <v>#DIV/0!</v>
      </c>
      <c r="AC1603" s="4" t="e">
        <f t="shared" si="127"/>
        <v>#DIV/0!</v>
      </c>
      <c r="AE1603" s="2" t="e">
        <f t="shared" si="128"/>
        <v>#DIV/0!</v>
      </c>
      <c r="AG1603" s="2" t="e">
        <f t="shared" si="129"/>
        <v>#DIV/0!</v>
      </c>
    </row>
    <row r="1604" spans="1:34" s="2" customFormat="1" x14ac:dyDescent="0.25">
      <c r="A1604" s="1" t="s">
        <v>50</v>
      </c>
      <c r="B1604" s="3">
        <v>321</v>
      </c>
      <c r="C1604" s="4">
        <v>7</v>
      </c>
      <c r="D1604" s="4" t="s">
        <v>54</v>
      </c>
      <c r="E1604" s="2" t="s">
        <v>38</v>
      </c>
      <c r="F1604" s="2" t="s">
        <v>37</v>
      </c>
      <c r="G1604" s="2" t="s">
        <v>51</v>
      </c>
      <c r="H1604" s="2">
        <v>2013</v>
      </c>
      <c r="I1604" s="21" t="s">
        <v>84</v>
      </c>
      <c r="J1604" s="4"/>
      <c r="Y1604" s="5" t="e">
        <f t="shared" si="125"/>
        <v>#DIV/0!</v>
      </c>
      <c r="AB1604" s="5" t="e">
        <f t="shared" si="126"/>
        <v>#DIV/0!</v>
      </c>
      <c r="AC1604" s="4" t="e">
        <f t="shared" si="127"/>
        <v>#DIV/0!</v>
      </c>
      <c r="AE1604" s="2" t="e">
        <f t="shared" si="128"/>
        <v>#DIV/0!</v>
      </c>
      <c r="AG1604" s="2" t="e">
        <f t="shared" si="129"/>
        <v>#DIV/0!</v>
      </c>
      <c r="AH1604" s="12"/>
    </row>
    <row r="1605" spans="1:34" s="2" customFormat="1" x14ac:dyDescent="0.25">
      <c r="A1605" s="1" t="s">
        <v>50</v>
      </c>
      <c r="B1605" s="3">
        <v>321</v>
      </c>
      <c r="C1605" s="4">
        <v>7</v>
      </c>
      <c r="D1605" s="4" t="s">
        <v>54</v>
      </c>
      <c r="E1605" s="2" t="s">
        <v>38</v>
      </c>
      <c r="F1605" s="2" t="s">
        <v>37</v>
      </c>
      <c r="G1605" s="2" t="s">
        <v>51</v>
      </c>
      <c r="H1605" s="2">
        <v>2014</v>
      </c>
      <c r="I1605" s="21" t="s">
        <v>84</v>
      </c>
      <c r="J1605" s="4"/>
      <c r="Y1605" s="5" t="e">
        <f t="shared" si="125"/>
        <v>#DIV/0!</v>
      </c>
      <c r="AB1605" s="5" t="e">
        <f t="shared" si="126"/>
        <v>#DIV/0!</v>
      </c>
      <c r="AC1605" s="4" t="e">
        <f t="shared" si="127"/>
        <v>#DIV/0!</v>
      </c>
      <c r="AE1605" s="2" t="e">
        <f t="shared" si="128"/>
        <v>#DIV/0!</v>
      </c>
      <c r="AG1605" s="2" t="e">
        <f t="shared" si="129"/>
        <v>#DIV/0!</v>
      </c>
    </row>
    <row r="1606" spans="1:34" s="2" customFormat="1" x14ac:dyDescent="0.25">
      <c r="A1606" s="1" t="s">
        <v>50</v>
      </c>
      <c r="B1606" s="3">
        <v>321</v>
      </c>
      <c r="C1606" s="4">
        <v>7</v>
      </c>
      <c r="D1606" s="4" t="s">
        <v>54</v>
      </c>
      <c r="E1606" s="2" t="s">
        <v>38</v>
      </c>
      <c r="F1606" s="2" t="s">
        <v>37</v>
      </c>
      <c r="G1606" s="2" t="s">
        <v>51</v>
      </c>
      <c r="H1606" s="2">
        <v>2015</v>
      </c>
      <c r="I1606" s="21" t="s">
        <v>84</v>
      </c>
      <c r="J1606" s="4"/>
      <c r="Y1606" s="5" t="e">
        <f t="shared" si="125"/>
        <v>#DIV/0!</v>
      </c>
      <c r="AB1606" s="5" t="e">
        <f t="shared" si="126"/>
        <v>#DIV/0!</v>
      </c>
      <c r="AC1606" s="4" t="e">
        <f t="shared" si="127"/>
        <v>#DIV/0!</v>
      </c>
      <c r="AE1606" s="2" t="e">
        <f t="shared" si="128"/>
        <v>#DIV/0!</v>
      </c>
      <c r="AG1606" s="2" t="e">
        <f t="shared" si="129"/>
        <v>#DIV/0!</v>
      </c>
    </row>
    <row r="1607" spans="1:34" s="31" customFormat="1" x14ac:dyDescent="0.25">
      <c r="A1607" s="29" t="s">
        <v>50</v>
      </c>
      <c r="B1607" s="26">
        <v>322</v>
      </c>
      <c r="C1607" s="4">
        <v>7</v>
      </c>
      <c r="D1607" s="30" t="s">
        <v>54</v>
      </c>
      <c r="E1607" s="31" t="s">
        <v>38</v>
      </c>
      <c r="F1607" s="31" t="s">
        <v>37</v>
      </c>
      <c r="G1607" s="2" t="s">
        <v>51</v>
      </c>
      <c r="H1607" s="31">
        <v>2011</v>
      </c>
      <c r="I1607" s="21" t="s">
        <v>84</v>
      </c>
      <c r="J1607" s="30"/>
      <c r="Y1607" s="32" t="e">
        <f t="shared" si="125"/>
        <v>#DIV/0!</v>
      </c>
      <c r="AB1607" s="32" t="e">
        <f t="shared" si="126"/>
        <v>#DIV/0!</v>
      </c>
      <c r="AC1607" s="30" t="e">
        <f t="shared" si="127"/>
        <v>#DIV/0!</v>
      </c>
      <c r="AE1607" s="31" t="e">
        <f t="shared" si="128"/>
        <v>#DIV/0!</v>
      </c>
      <c r="AG1607" s="31" t="e">
        <f t="shared" si="129"/>
        <v>#DIV/0!</v>
      </c>
    </row>
    <row r="1608" spans="1:34" s="2" customFormat="1" x14ac:dyDescent="0.25">
      <c r="A1608" s="1" t="s">
        <v>50</v>
      </c>
      <c r="B1608" s="3">
        <v>322</v>
      </c>
      <c r="C1608" s="4">
        <v>7</v>
      </c>
      <c r="D1608" s="4" t="s">
        <v>54</v>
      </c>
      <c r="E1608" s="2" t="s">
        <v>38</v>
      </c>
      <c r="F1608" s="2" t="s">
        <v>37</v>
      </c>
      <c r="G1608" s="2" t="s">
        <v>51</v>
      </c>
      <c r="H1608" s="2">
        <v>2012</v>
      </c>
      <c r="I1608" s="21" t="s">
        <v>84</v>
      </c>
      <c r="J1608" s="4"/>
      <c r="Y1608" s="5" t="e">
        <f t="shared" si="125"/>
        <v>#DIV/0!</v>
      </c>
      <c r="AB1608" s="5" t="e">
        <f t="shared" si="126"/>
        <v>#DIV/0!</v>
      </c>
      <c r="AC1608" s="4" t="e">
        <f t="shared" si="127"/>
        <v>#DIV/0!</v>
      </c>
      <c r="AE1608" s="2" t="e">
        <f t="shared" si="128"/>
        <v>#DIV/0!</v>
      </c>
      <c r="AG1608" s="2" t="e">
        <f t="shared" si="129"/>
        <v>#DIV/0!</v>
      </c>
    </row>
    <row r="1609" spans="1:34" s="2" customFormat="1" x14ac:dyDescent="0.25">
      <c r="A1609" s="1" t="s">
        <v>50</v>
      </c>
      <c r="B1609" s="3">
        <v>322</v>
      </c>
      <c r="C1609" s="4">
        <v>7</v>
      </c>
      <c r="D1609" s="4" t="s">
        <v>54</v>
      </c>
      <c r="E1609" s="2" t="s">
        <v>38</v>
      </c>
      <c r="F1609" s="2" t="s">
        <v>37</v>
      </c>
      <c r="G1609" s="2" t="s">
        <v>51</v>
      </c>
      <c r="H1609" s="2">
        <v>2013</v>
      </c>
      <c r="I1609" s="21" t="s">
        <v>84</v>
      </c>
      <c r="J1609" s="4"/>
      <c r="Y1609" s="5" t="e">
        <f t="shared" si="125"/>
        <v>#DIV/0!</v>
      </c>
      <c r="AB1609" s="5" t="e">
        <f t="shared" si="126"/>
        <v>#DIV/0!</v>
      </c>
      <c r="AC1609" s="4" t="e">
        <f t="shared" si="127"/>
        <v>#DIV/0!</v>
      </c>
      <c r="AE1609" s="2" t="e">
        <f t="shared" si="128"/>
        <v>#DIV/0!</v>
      </c>
      <c r="AG1609" s="2" t="e">
        <f t="shared" si="129"/>
        <v>#DIV/0!</v>
      </c>
      <c r="AH1609" s="12"/>
    </row>
    <row r="1610" spans="1:34" s="2" customFormat="1" x14ac:dyDescent="0.25">
      <c r="A1610" s="1" t="s">
        <v>50</v>
      </c>
      <c r="B1610" s="3">
        <v>322</v>
      </c>
      <c r="C1610" s="4">
        <v>7</v>
      </c>
      <c r="D1610" s="4" t="s">
        <v>54</v>
      </c>
      <c r="E1610" s="2" t="s">
        <v>38</v>
      </c>
      <c r="F1610" s="2" t="s">
        <v>37</v>
      </c>
      <c r="G1610" s="2" t="s">
        <v>51</v>
      </c>
      <c r="H1610" s="2">
        <v>2014</v>
      </c>
      <c r="I1610" s="21" t="s">
        <v>84</v>
      </c>
      <c r="J1610" s="4"/>
      <c r="Y1610" s="5" t="e">
        <f t="shared" si="125"/>
        <v>#DIV/0!</v>
      </c>
      <c r="AB1610" s="5" t="e">
        <f t="shared" si="126"/>
        <v>#DIV/0!</v>
      </c>
      <c r="AC1610" s="4" t="e">
        <f t="shared" si="127"/>
        <v>#DIV/0!</v>
      </c>
      <c r="AE1610" s="2" t="e">
        <f t="shared" si="128"/>
        <v>#DIV/0!</v>
      </c>
      <c r="AG1610" s="2" t="e">
        <f t="shared" si="129"/>
        <v>#DIV/0!</v>
      </c>
    </row>
    <row r="1611" spans="1:34" s="2" customFormat="1" x14ac:dyDescent="0.25">
      <c r="A1611" s="1" t="s">
        <v>50</v>
      </c>
      <c r="B1611" s="3">
        <v>322</v>
      </c>
      <c r="C1611" s="4">
        <v>7</v>
      </c>
      <c r="D1611" s="4" t="s">
        <v>54</v>
      </c>
      <c r="E1611" s="2" t="s">
        <v>38</v>
      </c>
      <c r="F1611" s="2" t="s">
        <v>37</v>
      </c>
      <c r="G1611" s="2" t="s">
        <v>51</v>
      </c>
      <c r="H1611" s="2">
        <v>2015</v>
      </c>
      <c r="I1611" s="21" t="s">
        <v>84</v>
      </c>
      <c r="J1611" s="4"/>
      <c r="Y1611" s="5" t="e">
        <f t="shared" si="125"/>
        <v>#DIV/0!</v>
      </c>
      <c r="AB1611" s="5" t="e">
        <f t="shared" si="126"/>
        <v>#DIV/0!</v>
      </c>
      <c r="AC1611" s="4" t="e">
        <f t="shared" si="127"/>
        <v>#DIV/0!</v>
      </c>
      <c r="AE1611" s="2" t="e">
        <f t="shared" si="128"/>
        <v>#DIV/0!</v>
      </c>
      <c r="AG1611" s="2" t="e">
        <f t="shared" si="129"/>
        <v>#DIV/0!</v>
      </c>
    </row>
    <row r="1612" spans="1:34" s="31" customFormat="1" x14ac:dyDescent="0.25">
      <c r="A1612" s="29" t="s">
        <v>50</v>
      </c>
      <c r="B1612" s="26">
        <v>323</v>
      </c>
      <c r="C1612" s="4">
        <v>7</v>
      </c>
      <c r="D1612" s="30" t="s">
        <v>54</v>
      </c>
      <c r="E1612" s="31" t="s">
        <v>38</v>
      </c>
      <c r="F1612" s="31" t="s">
        <v>37</v>
      </c>
      <c r="G1612" s="2" t="s">
        <v>51</v>
      </c>
      <c r="H1612" s="31">
        <v>2011</v>
      </c>
      <c r="I1612" s="21" t="s">
        <v>84</v>
      </c>
      <c r="J1612" s="30"/>
      <c r="Y1612" s="32" t="e">
        <f t="shared" si="125"/>
        <v>#DIV/0!</v>
      </c>
      <c r="AB1612" s="32" t="e">
        <f t="shared" si="126"/>
        <v>#DIV/0!</v>
      </c>
      <c r="AC1612" s="30" t="e">
        <f t="shared" si="127"/>
        <v>#DIV/0!</v>
      </c>
      <c r="AE1612" s="31" t="e">
        <f t="shared" si="128"/>
        <v>#DIV/0!</v>
      </c>
      <c r="AG1612" s="31" t="e">
        <f t="shared" si="129"/>
        <v>#DIV/0!</v>
      </c>
    </row>
    <row r="1613" spans="1:34" s="2" customFormat="1" x14ac:dyDescent="0.25">
      <c r="A1613" s="1" t="s">
        <v>50</v>
      </c>
      <c r="B1613" s="3">
        <v>323</v>
      </c>
      <c r="C1613" s="4">
        <v>7</v>
      </c>
      <c r="D1613" s="4" t="s">
        <v>54</v>
      </c>
      <c r="E1613" s="2" t="s">
        <v>38</v>
      </c>
      <c r="F1613" s="2" t="s">
        <v>37</v>
      </c>
      <c r="G1613" s="2" t="s">
        <v>51</v>
      </c>
      <c r="H1613" s="2">
        <v>2012</v>
      </c>
      <c r="I1613" s="21" t="s">
        <v>84</v>
      </c>
      <c r="J1613" s="4"/>
      <c r="Y1613" s="5" t="e">
        <f t="shared" si="125"/>
        <v>#DIV/0!</v>
      </c>
      <c r="AB1613" s="5" t="e">
        <f t="shared" si="126"/>
        <v>#DIV/0!</v>
      </c>
      <c r="AC1613" s="4" t="e">
        <f t="shared" si="127"/>
        <v>#DIV/0!</v>
      </c>
      <c r="AE1613" s="2" t="e">
        <f t="shared" si="128"/>
        <v>#DIV/0!</v>
      </c>
      <c r="AG1613" s="2" t="e">
        <f t="shared" si="129"/>
        <v>#DIV/0!</v>
      </c>
    </row>
    <row r="1614" spans="1:34" s="2" customFormat="1" x14ac:dyDescent="0.25">
      <c r="A1614" s="1" t="s">
        <v>50</v>
      </c>
      <c r="B1614" s="3">
        <v>323</v>
      </c>
      <c r="C1614" s="4">
        <v>7</v>
      </c>
      <c r="D1614" s="4" t="s">
        <v>54</v>
      </c>
      <c r="E1614" s="2" t="s">
        <v>38</v>
      </c>
      <c r="F1614" s="2" t="s">
        <v>37</v>
      </c>
      <c r="G1614" s="2" t="s">
        <v>51</v>
      </c>
      <c r="H1614" s="2">
        <v>2013</v>
      </c>
      <c r="I1614" s="21" t="s">
        <v>84</v>
      </c>
      <c r="J1614" s="4"/>
      <c r="Y1614" s="5" t="e">
        <f t="shared" si="125"/>
        <v>#DIV/0!</v>
      </c>
      <c r="AB1614" s="5" t="e">
        <f t="shared" si="126"/>
        <v>#DIV/0!</v>
      </c>
      <c r="AC1614" s="4" t="e">
        <f t="shared" si="127"/>
        <v>#DIV/0!</v>
      </c>
      <c r="AE1614" s="2" t="e">
        <f t="shared" si="128"/>
        <v>#DIV/0!</v>
      </c>
      <c r="AG1614" s="2" t="e">
        <f t="shared" si="129"/>
        <v>#DIV/0!</v>
      </c>
      <c r="AH1614" s="12"/>
    </row>
    <row r="1615" spans="1:34" s="2" customFormat="1" x14ac:dyDescent="0.25">
      <c r="A1615" s="1" t="s">
        <v>50</v>
      </c>
      <c r="B1615" s="3">
        <v>323</v>
      </c>
      <c r="C1615" s="4">
        <v>7</v>
      </c>
      <c r="D1615" s="4" t="s">
        <v>54</v>
      </c>
      <c r="E1615" s="2" t="s">
        <v>38</v>
      </c>
      <c r="F1615" s="2" t="s">
        <v>37</v>
      </c>
      <c r="G1615" s="2" t="s">
        <v>51</v>
      </c>
      <c r="H1615" s="2">
        <v>2014</v>
      </c>
      <c r="I1615" s="21" t="s">
        <v>84</v>
      </c>
      <c r="J1615" s="4"/>
      <c r="Y1615" s="5" t="e">
        <f t="shared" si="125"/>
        <v>#DIV/0!</v>
      </c>
      <c r="AB1615" s="5" t="e">
        <f t="shared" si="126"/>
        <v>#DIV/0!</v>
      </c>
      <c r="AC1615" s="4" t="e">
        <f t="shared" si="127"/>
        <v>#DIV/0!</v>
      </c>
      <c r="AE1615" s="2" t="e">
        <f t="shared" si="128"/>
        <v>#DIV/0!</v>
      </c>
      <c r="AG1615" s="2" t="e">
        <f t="shared" si="129"/>
        <v>#DIV/0!</v>
      </c>
    </row>
    <row r="1616" spans="1:34" s="2" customFormat="1" x14ac:dyDescent="0.25">
      <c r="A1616" s="1" t="s">
        <v>50</v>
      </c>
      <c r="B1616" s="3">
        <v>323</v>
      </c>
      <c r="C1616" s="4">
        <v>7</v>
      </c>
      <c r="D1616" s="4" t="s">
        <v>54</v>
      </c>
      <c r="E1616" s="2" t="s">
        <v>38</v>
      </c>
      <c r="F1616" s="2" t="s">
        <v>37</v>
      </c>
      <c r="G1616" s="2" t="s">
        <v>51</v>
      </c>
      <c r="H1616" s="2">
        <v>2015</v>
      </c>
      <c r="I1616" s="21" t="s">
        <v>84</v>
      </c>
      <c r="J1616" s="4"/>
      <c r="Y1616" s="5" t="e">
        <f t="shared" si="125"/>
        <v>#DIV/0!</v>
      </c>
      <c r="AB1616" s="5" t="e">
        <f t="shared" si="126"/>
        <v>#DIV/0!</v>
      </c>
      <c r="AC1616" s="4" t="e">
        <f t="shared" si="127"/>
        <v>#DIV/0!</v>
      </c>
      <c r="AE1616" s="2" t="e">
        <f t="shared" si="128"/>
        <v>#DIV/0!</v>
      </c>
      <c r="AG1616" s="2" t="e">
        <f t="shared" si="129"/>
        <v>#DIV/0!</v>
      </c>
    </row>
    <row r="1617" spans="1:42" s="31" customFormat="1" x14ac:dyDescent="0.25">
      <c r="A1617" s="29" t="s">
        <v>50</v>
      </c>
      <c r="B1617" s="26">
        <v>324</v>
      </c>
      <c r="C1617" s="4">
        <v>7</v>
      </c>
      <c r="D1617" s="30" t="s">
        <v>54</v>
      </c>
      <c r="E1617" s="31" t="s">
        <v>38</v>
      </c>
      <c r="F1617" s="31" t="s">
        <v>37</v>
      </c>
      <c r="G1617" s="2" t="s">
        <v>51</v>
      </c>
      <c r="H1617" s="31">
        <v>2011</v>
      </c>
      <c r="I1617" s="21" t="s">
        <v>97</v>
      </c>
      <c r="J1617" s="30"/>
      <c r="Y1617" s="32" t="e">
        <f t="shared" si="125"/>
        <v>#DIV/0!</v>
      </c>
      <c r="AB1617" s="32" t="e">
        <f t="shared" si="126"/>
        <v>#DIV/0!</v>
      </c>
      <c r="AC1617" s="30" t="e">
        <f t="shared" si="127"/>
        <v>#DIV/0!</v>
      </c>
      <c r="AE1617" s="31" t="e">
        <f t="shared" si="128"/>
        <v>#DIV/0!</v>
      </c>
      <c r="AG1617" s="31" t="e">
        <f t="shared" si="129"/>
        <v>#DIV/0!</v>
      </c>
    </row>
    <row r="1618" spans="1:42" x14ac:dyDescent="0.25">
      <c r="A1618" s="1" t="s">
        <v>50</v>
      </c>
      <c r="B1618" s="3">
        <v>324</v>
      </c>
      <c r="C1618" s="4">
        <v>7</v>
      </c>
      <c r="D1618" s="4" t="s">
        <v>54</v>
      </c>
      <c r="E1618" s="2" t="s">
        <v>38</v>
      </c>
      <c r="F1618" s="2" t="s">
        <v>37</v>
      </c>
      <c r="G1618" s="2" t="s">
        <v>51</v>
      </c>
      <c r="H1618" s="2">
        <v>2012</v>
      </c>
      <c r="I1618" s="21" t="s">
        <v>97</v>
      </c>
      <c r="K1618" s="2">
        <v>75</v>
      </c>
      <c r="L1618" s="2">
        <f>K1618-67</f>
        <v>8</v>
      </c>
      <c r="M1618" s="2">
        <f>K1618-78</f>
        <v>-3</v>
      </c>
      <c r="N1618" s="2">
        <f>K1618-95</f>
        <v>-20</v>
      </c>
      <c r="O1618" s="2">
        <v>3</v>
      </c>
      <c r="S1618" s="2"/>
      <c r="U1618" s="2">
        <v>3</v>
      </c>
      <c r="V1618" s="2">
        <v>224</v>
      </c>
      <c r="W1618" s="2">
        <v>25</v>
      </c>
      <c r="X1618" s="2">
        <v>89</v>
      </c>
      <c r="Y1618" s="5">
        <f t="shared" si="125"/>
        <v>3.56</v>
      </c>
      <c r="Z1618" s="2">
        <v>4</v>
      </c>
      <c r="AA1618" s="2">
        <v>29</v>
      </c>
      <c r="AB1618" s="5">
        <f t="shared" si="126"/>
        <v>1.1599999999999999</v>
      </c>
      <c r="AC1618" s="4">
        <f t="shared" si="127"/>
        <v>32.584269662921344</v>
      </c>
      <c r="AD1618" s="2">
        <v>0</v>
      </c>
      <c r="AE1618" s="2">
        <f t="shared" si="128"/>
        <v>0</v>
      </c>
      <c r="AF1618" s="2">
        <v>0</v>
      </c>
      <c r="AG1618" s="2">
        <f t="shared" si="129"/>
        <v>0</v>
      </c>
      <c r="AH1618" s="12" t="s">
        <v>90</v>
      </c>
      <c r="AI1618" s="2">
        <v>4</v>
      </c>
      <c r="AJ1618" s="2">
        <v>2</v>
      </c>
      <c r="AK1618" s="2">
        <v>1</v>
      </c>
      <c r="AL1618" s="2">
        <v>2</v>
      </c>
      <c r="AM1618" s="2">
        <v>3</v>
      </c>
      <c r="AN1618" s="2">
        <v>4</v>
      </c>
      <c r="AP1618" s="11" t="s">
        <v>79</v>
      </c>
    </row>
    <row r="1619" spans="1:42" x14ac:dyDescent="0.25">
      <c r="A1619" s="1" t="s">
        <v>50</v>
      </c>
      <c r="B1619" s="3">
        <v>324</v>
      </c>
      <c r="C1619" s="4">
        <v>7</v>
      </c>
      <c r="D1619" s="4" t="s">
        <v>54</v>
      </c>
      <c r="E1619" s="2" t="s">
        <v>38</v>
      </c>
      <c r="F1619" s="2" t="s">
        <v>37</v>
      </c>
      <c r="G1619" s="2" t="s">
        <v>51</v>
      </c>
      <c r="H1619" s="2">
        <v>2013</v>
      </c>
      <c r="I1619" s="21" t="s">
        <v>97</v>
      </c>
      <c r="S1619" s="2"/>
      <c r="Y1619" s="5" t="e">
        <f t="shared" si="125"/>
        <v>#DIV/0!</v>
      </c>
      <c r="AB1619" s="5" t="e">
        <f t="shared" si="126"/>
        <v>#DIV/0!</v>
      </c>
      <c r="AC1619" s="4" t="e">
        <f t="shared" si="127"/>
        <v>#DIV/0!</v>
      </c>
      <c r="AE1619" s="2" t="e">
        <f t="shared" si="128"/>
        <v>#DIV/0!</v>
      </c>
      <c r="AG1619" s="2" t="e">
        <f t="shared" si="129"/>
        <v>#DIV/0!</v>
      </c>
      <c r="AP1619" s="2" t="s">
        <v>105</v>
      </c>
    </row>
    <row r="1620" spans="1:42" x14ac:dyDescent="0.25">
      <c r="A1620" s="1" t="s">
        <v>50</v>
      </c>
      <c r="B1620" s="3">
        <v>324</v>
      </c>
      <c r="C1620" s="4">
        <v>7</v>
      </c>
      <c r="D1620" s="4" t="s">
        <v>54</v>
      </c>
      <c r="E1620" s="2" t="s">
        <v>38</v>
      </c>
      <c r="F1620" s="2" t="s">
        <v>37</v>
      </c>
      <c r="G1620" s="2" t="s">
        <v>51</v>
      </c>
      <c r="H1620" s="2">
        <v>2014</v>
      </c>
      <c r="I1620" s="21" t="s">
        <v>97</v>
      </c>
      <c r="S1620" s="2"/>
      <c r="Y1620" s="5" t="e">
        <f t="shared" si="125"/>
        <v>#DIV/0!</v>
      </c>
      <c r="AB1620" s="5" t="e">
        <f t="shared" si="126"/>
        <v>#DIV/0!</v>
      </c>
      <c r="AC1620" s="4" t="e">
        <f t="shared" si="127"/>
        <v>#DIV/0!</v>
      </c>
      <c r="AE1620" s="2" t="e">
        <f t="shared" si="128"/>
        <v>#DIV/0!</v>
      </c>
      <c r="AG1620" s="2" t="e">
        <f t="shared" si="129"/>
        <v>#DIV/0!</v>
      </c>
      <c r="AH1620" s="2"/>
      <c r="AP1620" s="2"/>
    </row>
    <row r="1621" spans="1:42" x14ac:dyDescent="0.25">
      <c r="A1621" s="1" t="s">
        <v>50</v>
      </c>
      <c r="B1621" s="3">
        <v>324</v>
      </c>
      <c r="C1621" s="4">
        <v>7</v>
      </c>
      <c r="D1621" s="4" t="s">
        <v>54</v>
      </c>
      <c r="E1621" s="2" t="s">
        <v>38</v>
      </c>
      <c r="F1621" s="2" t="s">
        <v>37</v>
      </c>
      <c r="G1621" s="2" t="s">
        <v>51</v>
      </c>
      <c r="H1621" s="2">
        <v>2015</v>
      </c>
      <c r="I1621" s="21" t="s">
        <v>97</v>
      </c>
      <c r="S1621" s="2"/>
      <c r="Y1621" s="5" t="e">
        <f t="shared" si="125"/>
        <v>#DIV/0!</v>
      </c>
      <c r="AB1621" s="5" t="e">
        <f t="shared" si="126"/>
        <v>#DIV/0!</v>
      </c>
      <c r="AC1621" s="4" t="e">
        <f t="shared" si="127"/>
        <v>#DIV/0!</v>
      </c>
      <c r="AE1621" s="2" t="e">
        <f t="shared" si="128"/>
        <v>#DIV/0!</v>
      </c>
      <c r="AG1621" s="2" t="e">
        <f t="shared" si="129"/>
        <v>#DIV/0!</v>
      </c>
      <c r="AH1621" s="2"/>
      <c r="AP1621" s="2"/>
    </row>
    <row r="1622" spans="1:42" s="31" customFormat="1" x14ac:dyDescent="0.25">
      <c r="A1622" s="29" t="s">
        <v>50</v>
      </c>
      <c r="B1622" s="26">
        <v>325</v>
      </c>
      <c r="C1622" s="4">
        <v>7</v>
      </c>
      <c r="D1622" s="30" t="s">
        <v>54</v>
      </c>
      <c r="E1622" s="31" t="s">
        <v>38</v>
      </c>
      <c r="F1622" s="31" t="s">
        <v>37</v>
      </c>
      <c r="G1622" s="2" t="s">
        <v>51</v>
      </c>
      <c r="H1622" s="31">
        <v>2011</v>
      </c>
      <c r="I1622" s="21" t="s">
        <v>84</v>
      </c>
      <c r="J1622" s="30"/>
      <c r="Y1622" s="32" t="e">
        <f t="shared" si="125"/>
        <v>#DIV/0!</v>
      </c>
      <c r="AB1622" s="32" t="e">
        <f t="shared" si="126"/>
        <v>#DIV/0!</v>
      </c>
      <c r="AC1622" s="30" t="e">
        <f t="shared" si="127"/>
        <v>#DIV/0!</v>
      </c>
      <c r="AE1622" s="31" t="e">
        <f t="shared" si="128"/>
        <v>#DIV/0!</v>
      </c>
      <c r="AG1622" s="31" t="e">
        <f t="shared" si="129"/>
        <v>#DIV/0!</v>
      </c>
    </row>
    <row r="1623" spans="1:42" x14ac:dyDescent="0.25">
      <c r="A1623" s="1" t="s">
        <v>50</v>
      </c>
      <c r="B1623" s="3">
        <v>325</v>
      </c>
      <c r="C1623" s="4">
        <v>7</v>
      </c>
      <c r="D1623" s="4" t="s">
        <v>54</v>
      </c>
      <c r="E1623" s="2" t="s">
        <v>38</v>
      </c>
      <c r="F1623" s="2" t="s">
        <v>37</v>
      </c>
      <c r="G1623" s="2" t="s">
        <v>51</v>
      </c>
      <c r="H1623" s="2">
        <v>2012</v>
      </c>
      <c r="I1623" s="21" t="s">
        <v>84</v>
      </c>
      <c r="S1623" s="2"/>
      <c r="Y1623" s="5" t="e">
        <f t="shared" si="125"/>
        <v>#DIV/0!</v>
      </c>
      <c r="AB1623" s="5" t="e">
        <f t="shared" si="126"/>
        <v>#DIV/0!</v>
      </c>
      <c r="AC1623" s="4" t="e">
        <f t="shared" si="127"/>
        <v>#DIV/0!</v>
      </c>
      <c r="AE1623" s="2" t="e">
        <f t="shared" si="128"/>
        <v>#DIV/0!</v>
      </c>
      <c r="AG1623" s="2" t="e">
        <f t="shared" si="129"/>
        <v>#DIV/0!</v>
      </c>
      <c r="AH1623" s="2"/>
      <c r="AP1623" s="2"/>
    </row>
    <row r="1624" spans="1:42" x14ac:dyDescent="0.25">
      <c r="A1624" s="1" t="s">
        <v>50</v>
      </c>
      <c r="B1624" s="3">
        <v>325</v>
      </c>
      <c r="C1624" s="4">
        <v>7</v>
      </c>
      <c r="D1624" s="4" t="s">
        <v>54</v>
      </c>
      <c r="E1624" s="2" t="s">
        <v>38</v>
      </c>
      <c r="F1624" s="2" t="s">
        <v>37</v>
      </c>
      <c r="G1624" s="2" t="s">
        <v>51</v>
      </c>
      <c r="H1624" s="2">
        <v>2013</v>
      </c>
      <c r="I1624" s="21" t="s">
        <v>84</v>
      </c>
      <c r="S1624" s="2"/>
      <c r="Y1624" s="5" t="e">
        <f t="shared" si="125"/>
        <v>#DIV/0!</v>
      </c>
      <c r="AB1624" s="5" t="e">
        <f t="shared" si="126"/>
        <v>#DIV/0!</v>
      </c>
      <c r="AC1624" s="4" t="e">
        <f t="shared" si="127"/>
        <v>#DIV/0!</v>
      </c>
      <c r="AE1624" s="2" t="e">
        <f t="shared" si="128"/>
        <v>#DIV/0!</v>
      </c>
      <c r="AG1624" s="2" t="e">
        <f t="shared" si="129"/>
        <v>#DIV/0!</v>
      </c>
      <c r="AP1624" s="2"/>
    </row>
    <row r="1625" spans="1:42" x14ac:dyDescent="0.25">
      <c r="A1625" s="1" t="s">
        <v>50</v>
      </c>
      <c r="B1625" s="3">
        <v>325</v>
      </c>
      <c r="C1625" s="4">
        <v>7</v>
      </c>
      <c r="D1625" s="4" t="s">
        <v>54</v>
      </c>
      <c r="E1625" s="2" t="s">
        <v>38</v>
      </c>
      <c r="F1625" s="2" t="s">
        <v>37</v>
      </c>
      <c r="G1625" s="2" t="s">
        <v>51</v>
      </c>
      <c r="H1625" s="2">
        <v>2014</v>
      </c>
      <c r="I1625" s="21" t="s">
        <v>84</v>
      </c>
      <c r="S1625" s="2"/>
      <c r="Y1625" s="5" t="e">
        <f t="shared" si="125"/>
        <v>#DIV/0!</v>
      </c>
      <c r="AB1625" s="5" t="e">
        <f t="shared" si="126"/>
        <v>#DIV/0!</v>
      </c>
      <c r="AC1625" s="4" t="e">
        <f t="shared" si="127"/>
        <v>#DIV/0!</v>
      </c>
      <c r="AE1625" s="2" t="e">
        <f t="shared" si="128"/>
        <v>#DIV/0!</v>
      </c>
      <c r="AG1625" s="2" t="e">
        <f t="shared" si="129"/>
        <v>#DIV/0!</v>
      </c>
      <c r="AH1625" s="2"/>
      <c r="AP1625" s="2"/>
    </row>
    <row r="1626" spans="1:42" x14ac:dyDescent="0.25">
      <c r="A1626" s="1" t="s">
        <v>50</v>
      </c>
      <c r="B1626" s="3">
        <v>325</v>
      </c>
      <c r="C1626" s="4">
        <v>7</v>
      </c>
      <c r="D1626" s="4" t="s">
        <v>54</v>
      </c>
      <c r="E1626" s="2" t="s">
        <v>38</v>
      </c>
      <c r="F1626" s="2" t="s">
        <v>37</v>
      </c>
      <c r="G1626" s="2" t="s">
        <v>51</v>
      </c>
      <c r="H1626" s="2">
        <v>2015</v>
      </c>
      <c r="I1626" s="21" t="s">
        <v>84</v>
      </c>
      <c r="S1626" s="2"/>
      <c r="Y1626" s="5" t="e">
        <f t="shared" si="125"/>
        <v>#DIV/0!</v>
      </c>
      <c r="AB1626" s="5" t="e">
        <f t="shared" si="126"/>
        <v>#DIV/0!</v>
      </c>
      <c r="AC1626" s="4" t="e">
        <f t="shared" si="127"/>
        <v>#DIV/0!</v>
      </c>
      <c r="AE1626" s="2" t="e">
        <f t="shared" si="128"/>
        <v>#DIV/0!</v>
      </c>
      <c r="AG1626" s="2" t="e">
        <f t="shared" si="129"/>
        <v>#DIV/0!</v>
      </c>
      <c r="AH1626" s="2"/>
      <c r="AP1626" s="2"/>
    </row>
    <row r="1627" spans="1:42" s="31" customFormat="1" x14ac:dyDescent="0.25">
      <c r="A1627" s="29" t="s">
        <v>50</v>
      </c>
      <c r="B1627" s="26">
        <v>326</v>
      </c>
      <c r="C1627" s="4">
        <v>7</v>
      </c>
      <c r="D1627" s="30" t="s">
        <v>54</v>
      </c>
      <c r="E1627" s="31" t="s">
        <v>38</v>
      </c>
      <c r="F1627" s="31" t="s">
        <v>37</v>
      </c>
      <c r="G1627" s="2" t="s">
        <v>51</v>
      </c>
      <c r="H1627" s="31">
        <v>2011</v>
      </c>
      <c r="I1627" s="21" t="s">
        <v>84</v>
      </c>
      <c r="J1627" s="30"/>
      <c r="Y1627" s="32" t="e">
        <f t="shared" si="125"/>
        <v>#DIV/0!</v>
      </c>
      <c r="AB1627" s="32" t="e">
        <f t="shared" si="126"/>
        <v>#DIV/0!</v>
      </c>
      <c r="AC1627" s="30" t="e">
        <f t="shared" si="127"/>
        <v>#DIV/0!</v>
      </c>
      <c r="AE1627" s="31" t="e">
        <f t="shared" si="128"/>
        <v>#DIV/0!</v>
      </c>
      <c r="AG1627" s="31" t="e">
        <f t="shared" si="129"/>
        <v>#DIV/0!</v>
      </c>
    </row>
    <row r="1628" spans="1:42" x14ac:dyDescent="0.25">
      <c r="A1628" s="1" t="s">
        <v>50</v>
      </c>
      <c r="B1628" s="3">
        <v>326</v>
      </c>
      <c r="C1628" s="4">
        <v>7</v>
      </c>
      <c r="D1628" s="4" t="s">
        <v>54</v>
      </c>
      <c r="E1628" s="2" t="s">
        <v>38</v>
      </c>
      <c r="F1628" s="2" t="s">
        <v>37</v>
      </c>
      <c r="G1628" s="2" t="s">
        <v>51</v>
      </c>
      <c r="H1628" s="2">
        <v>2012</v>
      </c>
      <c r="I1628" s="21" t="s">
        <v>84</v>
      </c>
      <c r="S1628" s="2"/>
      <c r="Y1628" s="5" t="e">
        <f t="shared" si="125"/>
        <v>#DIV/0!</v>
      </c>
      <c r="AB1628" s="5" t="e">
        <f t="shared" si="126"/>
        <v>#DIV/0!</v>
      </c>
      <c r="AC1628" s="4" t="e">
        <f t="shared" si="127"/>
        <v>#DIV/0!</v>
      </c>
      <c r="AE1628" s="2" t="e">
        <f t="shared" si="128"/>
        <v>#DIV/0!</v>
      </c>
      <c r="AG1628" s="2" t="e">
        <f t="shared" si="129"/>
        <v>#DIV/0!</v>
      </c>
      <c r="AH1628" s="2"/>
      <c r="AP1628" s="2"/>
    </row>
    <row r="1629" spans="1:42" x14ac:dyDescent="0.25">
      <c r="A1629" s="1" t="s">
        <v>50</v>
      </c>
      <c r="B1629" s="3">
        <v>326</v>
      </c>
      <c r="C1629" s="4">
        <v>7</v>
      </c>
      <c r="D1629" s="4" t="s">
        <v>54</v>
      </c>
      <c r="E1629" s="2" t="s">
        <v>38</v>
      </c>
      <c r="F1629" s="2" t="s">
        <v>37</v>
      </c>
      <c r="G1629" s="2" t="s">
        <v>51</v>
      </c>
      <c r="H1629" s="2">
        <v>2013</v>
      </c>
      <c r="I1629" s="21" t="s">
        <v>84</v>
      </c>
      <c r="S1629" s="2"/>
      <c r="Y1629" s="5" t="e">
        <f t="shared" si="125"/>
        <v>#DIV/0!</v>
      </c>
      <c r="AB1629" s="5" t="e">
        <f t="shared" si="126"/>
        <v>#DIV/0!</v>
      </c>
      <c r="AC1629" s="4" t="e">
        <f t="shared" si="127"/>
        <v>#DIV/0!</v>
      </c>
      <c r="AE1629" s="2" t="e">
        <f t="shared" si="128"/>
        <v>#DIV/0!</v>
      </c>
      <c r="AG1629" s="2" t="e">
        <f t="shared" si="129"/>
        <v>#DIV/0!</v>
      </c>
      <c r="AP1629" s="2"/>
    </row>
    <row r="1630" spans="1:42" x14ac:dyDescent="0.25">
      <c r="A1630" s="1" t="s">
        <v>50</v>
      </c>
      <c r="B1630" s="3">
        <v>326</v>
      </c>
      <c r="C1630" s="4">
        <v>7</v>
      </c>
      <c r="D1630" s="4" t="s">
        <v>54</v>
      </c>
      <c r="E1630" s="2" t="s">
        <v>38</v>
      </c>
      <c r="F1630" s="2" t="s">
        <v>37</v>
      </c>
      <c r="G1630" s="2" t="s">
        <v>51</v>
      </c>
      <c r="H1630" s="2">
        <v>2014</v>
      </c>
      <c r="I1630" s="21" t="s">
        <v>84</v>
      </c>
      <c r="S1630" s="2"/>
      <c r="Y1630" s="5" t="e">
        <f t="shared" si="125"/>
        <v>#DIV/0!</v>
      </c>
      <c r="AB1630" s="5" t="e">
        <f t="shared" si="126"/>
        <v>#DIV/0!</v>
      </c>
      <c r="AC1630" s="4" t="e">
        <f t="shared" si="127"/>
        <v>#DIV/0!</v>
      </c>
      <c r="AE1630" s="2" t="e">
        <f t="shared" si="128"/>
        <v>#DIV/0!</v>
      </c>
      <c r="AG1630" s="2" t="e">
        <f t="shared" si="129"/>
        <v>#DIV/0!</v>
      </c>
      <c r="AH1630" s="2"/>
      <c r="AP1630" s="2"/>
    </row>
    <row r="1631" spans="1:42" x14ac:dyDescent="0.25">
      <c r="A1631" s="1" t="s">
        <v>50</v>
      </c>
      <c r="B1631" s="3">
        <v>326</v>
      </c>
      <c r="C1631" s="4">
        <v>7</v>
      </c>
      <c r="D1631" s="4" t="s">
        <v>54</v>
      </c>
      <c r="E1631" s="2" t="s">
        <v>38</v>
      </c>
      <c r="F1631" s="2" t="s">
        <v>37</v>
      </c>
      <c r="G1631" s="2" t="s">
        <v>51</v>
      </c>
      <c r="H1631" s="2">
        <v>2015</v>
      </c>
      <c r="I1631" s="21" t="s">
        <v>84</v>
      </c>
      <c r="S1631" s="2"/>
      <c r="Y1631" s="5" t="e">
        <f t="shared" si="125"/>
        <v>#DIV/0!</v>
      </c>
      <c r="AB1631" s="5" t="e">
        <f t="shared" si="126"/>
        <v>#DIV/0!</v>
      </c>
      <c r="AC1631" s="4" t="e">
        <f t="shared" si="127"/>
        <v>#DIV/0!</v>
      </c>
      <c r="AE1631" s="2" t="e">
        <f t="shared" si="128"/>
        <v>#DIV/0!</v>
      </c>
      <c r="AG1631" s="2" t="e">
        <f t="shared" si="129"/>
        <v>#DIV/0!</v>
      </c>
      <c r="AH1631" s="2"/>
      <c r="AP1631" s="2"/>
    </row>
    <row r="1632" spans="1:42" s="31" customFormat="1" x14ac:dyDescent="0.25">
      <c r="A1632" s="29" t="s">
        <v>50</v>
      </c>
      <c r="B1632" s="26">
        <v>327</v>
      </c>
      <c r="C1632" s="4">
        <v>7</v>
      </c>
      <c r="D1632" s="30" t="s">
        <v>54</v>
      </c>
      <c r="E1632" s="31" t="s">
        <v>38</v>
      </c>
      <c r="F1632" s="31" t="s">
        <v>37</v>
      </c>
      <c r="G1632" s="2" t="s">
        <v>51</v>
      </c>
      <c r="H1632" s="31">
        <v>2011</v>
      </c>
      <c r="I1632" s="21" t="s">
        <v>97</v>
      </c>
      <c r="J1632" s="30"/>
      <c r="K1632" s="31">
        <v>63</v>
      </c>
      <c r="L1632" s="31">
        <f>K1632-53</f>
        <v>10</v>
      </c>
      <c r="M1632" s="31">
        <f>K1632-70</f>
        <v>-7</v>
      </c>
      <c r="N1632" s="31">
        <f>K1632-85</f>
        <v>-22</v>
      </c>
      <c r="O1632" s="31">
        <v>3</v>
      </c>
      <c r="U1632" s="31">
        <v>3</v>
      </c>
      <c r="Y1632" s="32" t="e">
        <f t="shared" si="125"/>
        <v>#DIV/0!</v>
      </c>
      <c r="AB1632" s="32" t="e">
        <f t="shared" si="126"/>
        <v>#DIV/0!</v>
      </c>
      <c r="AC1632" s="30" t="e">
        <f t="shared" si="127"/>
        <v>#DIV/0!</v>
      </c>
      <c r="AE1632" s="31" t="e">
        <f t="shared" si="128"/>
        <v>#DIV/0!</v>
      </c>
      <c r="AG1632" s="31" t="e">
        <f t="shared" si="129"/>
        <v>#DIV/0!</v>
      </c>
      <c r="AH1632" s="33"/>
      <c r="AO1632" s="31">
        <v>3</v>
      </c>
      <c r="AP1632" s="31" t="s">
        <v>61</v>
      </c>
    </row>
    <row r="1633" spans="1:42" x14ac:dyDescent="0.25">
      <c r="A1633" s="1" t="s">
        <v>50</v>
      </c>
      <c r="B1633" s="3">
        <v>327</v>
      </c>
      <c r="C1633" s="4">
        <v>7</v>
      </c>
      <c r="D1633" s="4" t="s">
        <v>54</v>
      </c>
      <c r="E1633" s="2" t="s">
        <v>38</v>
      </c>
      <c r="F1633" s="2" t="s">
        <v>37</v>
      </c>
      <c r="G1633" s="2" t="s">
        <v>51</v>
      </c>
      <c r="H1633" s="2">
        <v>2012</v>
      </c>
      <c r="I1633" s="21" t="s">
        <v>97</v>
      </c>
      <c r="K1633" s="2">
        <v>75</v>
      </c>
      <c r="L1633" s="2">
        <f>K1633-67</f>
        <v>8</v>
      </c>
      <c r="M1633" s="2">
        <f>K1633-78</f>
        <v>-3</v>
      </c>
      <c r="N1633" s="2">
        <f>K1633-95</f>
        <v>-20</v>
      </c>
      <c r="O1633" s="2">
        <v>2</v>
      </c>
      <c r="S1633" s="2"/>
      <c r="U1633" s="2">
        <v>3</v>
      </c>
      <c r="V1633" s="2">
        <v>214</v>
      </c>
      <c r="W1633" s="2">
        <v>25</v>
      </c>
      <c r="X1633" s="2">
        <v>122</v>
      </c>
      <c r="Y1633" s="5">
        <f t="shared" si="125"/>
        <v>4.88</v>
      </c>
      <c r="Z1633" s="2">
        <v>5</v>
      </c>
      <c r="AA1633" s="2">
        <v>23</v>
      </c>
      <c r="AB1633" s="5">
        <f t="shared" si="126"/>
        <v>0.92</v>
      </c>
      <c r="AC1633" s="4">
        <f t="shared" si="127"/>
        <v>18.852459016393443</v>
      </c>
      <c r="AD1633" s="2">
        <v>0</v>
      </c>
      <c r="AE1633" s="2">
        <f t="shared" si="128"/>
        <v>0</v>
      </c>
      <c r="AF1633" s="2">
        <v>0</v>
      </c>
      <c r="AG1633" s="2">
        <f t="shared" si="129"/>
        <v>0</v>
      </c>
      <c r="AH1633" s="12" t="s">
        <v>66</v>
      </c>
      <c r="AI1633" s="2">
        <v>4</v>
      </c>
      <c r="AJ1633" s="2">
        <v>3</v>
      </c>
      <c r="AK1633" s="2">
        <v>1</v>
      </c>
      <c r="AL1633" s="2">
        <v>2</v>
      </c>
      <c r="AM1633" s="2">
        <v>3</v>
      </c>
      <c r="AN1633" s="2">
        <v>4</v>
      </c>
      <c r="AP1633" s="11"/>
    </row>
    <row r="1634" spans="1:42" x14ac:dyDescent="0.25">
      <c r="A1634" s="1" t="s">
        <v>50</v>
      </c>
      <c r="B1634" s="3">
        <v>327</v>
      </c>
      <c r="C1634" s="4">
        <v>7</v>
      </c>
      <c r="D1634" s="4" t="s">
        <v>54</v>
      </c>
      <c r="E1634" s="2" t="s">
        <v>38</v>
      </c>
      <c r="F1634" s="2" t="s">
        <v>37</v>
      </c>
      <c r="G1634" s="2" t="s">
        <v>51</v>
      </c>
      <c r="H1634" s="2">
        <v>2013</v>
      </c>
      <c r="I1634" s="21" t="s">
        <v>97</v>
      </c>
      <c r="S1634" s="2"/>
      <c r="Y1634" s="5" t="e">
        <f t="shared" si="125"/>
        <v>#DIV/0!</v>
      </c>
      <c r="AB1634" s="5" t="e">
        <f t="shared" si="126"/>
        <v>#DIV/0!</v>
      </c>
      <c r="AC1634" s="4" t="e">
        <f t="shared" si="127"/>
        <v>#DIV/0!</v>
      </c>
      <c r="AE1634" s="2" t="e">
        <f t="shared" si="128"/>
        <v>#DIV/0!</v>
      </c>
      <c r="AG1634" s="2" t="e">
        <f t="shared" si="129"/>
        <v>#DIV/0!</v>
      </c>
      <c r="AP1634" s="2"/>
    </row>
    <row r="1635" spans="1:42" x14ac:dyDescent="0.25">
      <c r="A1635" s="1" t="s">
        <v>50</v>
      </c>
      <c r="B1635" s="3">
        <v>327</v>
      </c>
      <c r="C1635" s="4">
        <v>7</v>
      </c>
      <c r="D1635" s="4" t="s">
        <v>54</v>
      </c>
      <c r="E1635" s="2" t="s">
        <v>38</v>
      </c>
      <c r="F1635" s="2" t="s">
        <v>37</v>
      </c>
      <c r="G1635" s="2" t="s">
        <v>51</v>
      </c>
      <c r="H1635" s="2">
        <v>2014</v>
      </c>
      <c r="I1635" s="21" t="s">
        <v>97</v>
      </c>
      <c r="S1635" s="2"/>
      <c r="Y1635" s="5" t="e">
        <f t="shared" si="125"/>
        <v>#DIV/0!</v>
      </c>
      <c r="AB1635" s="5" t="e">
        <f t="shared" si="126"/>
        <v>#DIV/0!</v>
      </c>
      <c r="AC1635" s="4" t="e">
        <f t="shared" si="127"/>
        <v>#DIV/0!</v>
      </c>
      <c r="AE1635" s="2" t="e">
        <f t="shared" si="128"/>
        <v>#DIV/0!</v>
      </c>
      <c r="AG1635" s="2" t="e">
        <f t="shared" si="129"/>
        <v>#DIV/0!</v>
      </c>
      <c r="AH1635" s="2"/>
      <c r="AP1635" s="2"/>
    </row>
    <row r="1636" spans="1:42" x14ac:dyDescent="0.25">
      <c r="A1636" s="1" t="s">
        <v>50</v>
      </c>
      <c r="B1636" s="3">
        <v>327</v>
      </c>
      <c r="C1636" s="4">
        <v>7</v>
      </c>
      <c r="D1636" s="4" t="s">
        <v>54</v>
      </c>
      <c r="E1636" s="2" t="s">
        <v>38</v>
      </c>
      <c r="F1636" s="2" t="s">
        <v>37</v>
      </c>
      <c r="G1636" s="2" t="s">
        <v>51</v>
      </c>
      <c r="H1636" s="2">
        <v>2015</v>
      </c>
      <c r="I1636" s="21" t="s">
        <v>97</v>
      </c>
      <c r="S1636" s="2"/>
      <c r="Y1636" s="5" t="e">
        <f t="shared" si="125"/>
        <v>#DIV/0!</v>
      </c>
      <c r="AB1636" s="5" t="e">
        <f t="shared" si="126"/>
        <v>#DIV/0!</v>
      </c>
      <c r="AC1636" s="4" t="e">
        <f t="shared" si="127"/>
        <v>#DIV/0!</v>
      </c>
      <c r="AE1636" s="2" t="e">
        <f t="shared" si="128"/>
        <v>#DIV/0!</v>
      </c>
      <c r="AG1636" s="2" t="e">
        <f t="shared" si="129"/>
        <v>#DIV/0!</v>
      </c>
      <c r="AH1636" s="2"/>
      <c r="AP1636" s="2"/>
    </row>
    <row r="1637" spans="1:42" s="31" customFormat="1" x14ac:dyDescent="0.25">
      <c r="A1637" s="29" t="s">
        <v>50</v>
      </c>
      <c r="B1637" s="26">
        <v>328</v>
      </c>
      <c r="C1637" s="4">
        <v>7</v>
      </c>
      <c r="D1637" s="30" t="s">
        <v>54</v>
      </c>
      <c r="E1637" s="31" t="s">
        <v>38</v>
      </c>
      <c r="F1637" s="31" t="s">
        <v>37</v>
      </c>
      <c r="G1637" s="2" t="s">
        <v>51</v>
      </c>
      <c r="H1637" s="31">
        <v>2011</v>
      </c>
      <c r="I1637" s="21" t="s">
        <v>97</v>
      </c>
      <c r="J1637" s="30"/>
      <c r="Y1637" s="32" t="e">
        <f t="shared" si="125"/>
        <v>#DIV/0!</v>
      </c>
      <c r="AB1637" s="32" t="e">
        <f t="shared" si="126"/>
        <v>#DIV/0!</v>
      </c>
      <c r="AC1637" s="30" t="e">
        <f t="shared" si="127"/>
        <v>#DIV/0!</v>
      </c>
      <c r="AE1637" s="31" t="e">
        <f t="shared" si="128"/>
        <v>#DIV/0!</v>
      </c>
      <c r="AG1637" s="31" t="e">
        <f t="shared" si="129"/>
        <v>#DIV/0!</v>
      </c>
    </row>
    <row r="1638" spans="1:42" x14ac:dyDescent="0.25">
      <c r="A1638" s="1" t="s">
        <v>50</v>
      </c>
      <c r="B1638" s="3">
        <v>328</v>
      </c>
      <c r="C1638" s="4">
        <v>7</v>
      </c>
      <c r="D1638" s="4" t="s">
        <v>54</v>
      </c>
      <c r="E1638" s="2" t="s">
        <v>38</v>
      </c>
      <c r="F1638" s="2" t="s">
        <v>37</v>
      </c>
      <c r="G1638" s="2" t="s">
        <v>51</v>
      </c>
      <c r="H1638" s="2">
        <v>2012</v>
      </c>
      <c r="I1638" s="21" t="s">
        <v>97</v>
      </c>
      <c r="K1638" s="2">
        <v>77</v>
      </c>
      <c r="L1638" s="2">
        <f>K1638-67</f>
        <v>10</v>
      </c>
      <c r="M1638" s="2">
        <f>K1638-78</f>
        <v>-1</v>
      </c>
      <c r="N1638" s="2">
        <f>K1638-95</f>
        <v>-18</v>
      </c>
      <c r="O1638" s="2">
        <v>3</v>
      </c>
      <c r="S1638" s="2"/>
      <c r="U1638" s="2">
        <v>3</v>
      </c>
      <c r="V1638" s="2">
        <v>216</v>
      </c>
      <c r="W1638" s="2">
        <v>25</v>
      </c>
      <c r="X1638" s="2">
        <v>75</v>
      </c>
      <c r="Y1638" s="5">
        <f t="shared" si="125"/>
        <v>3</v>
      </c>
      <c r="Z1638" s="2">
        <v>4</v>
      </c>
      <c r="AA1638" s="2">
        <v>23</v>
      </c>
      <c r="AB1638" s="5">
        <f t="shared" si="126"/>
        <v>0.92</v>
      </c>
      <c r="AC1638" s="4">
        <f t="shared" si="127"/>
        <v>30.666666666666668</v>
      </c>
      <c r="AD1638" s="2">
        <v>0</v>
      </c>
      <c r="AE1638" s="2">
        <f t="shared" si="128"/>
        <v>0</v>
      </c>
      <c r="AF1638" s="2">
        <v>0</v>
      </c>
      <c r="AG1638" s="2">
        <f t="shared" si="129"/>
        <v>0</v>
      </c>
      <c r="AH1638" s="12" t="s">
        <v>66</v>
      </c>
      <c r="AI1638" s="2">
        <v>6</v>
      </c>
      <c r="AJ1638" s="2">
        <v>3</v>
      </c>
      <c r="AK1638" s="2">
        <v>1</v>
      </c>
      <c r="AL1638" s="2">
        <v>3</v>
      </c>
      <c r="AM1638" s="2">
        <v>3</v>
      </c>
      <c r="AN1638" s="2">
        <v>4</v>
      </c>
      <c r="AP1638" s="11"/>
    </row>
    <row r="1639" spans="1:42" x14ac:dyDescent="0.25">
      <c r="A1639" s="1" t="s">
        <v>50</v>
      </c>
      <c r="B1639" s="3">
        <v>328</v>
      </c>
      <c r="C1639" s="4">
        <v>7</v>
      </c>
      <c r="D1639" s="4" t="s">
        <v>54</v>
      </c>
      <c r="E1639" s="2" t="s">
        <v>38</v>
      </c>
      <c r="F1639" s="2" t="s">
        <v>37</v>
      </c>
      <c r="G1639" s="2" t="s">
        <v>51</v>
      </c>
      <c r="H1639" s="2">
        <v>2013</v>
      </c>
      <c r="I1639" s="21" t="s">
        <v>97</v>
      </c>
      <c r="S1639" s="2"/>
      <c r="Y1639" s="5" t="e">
        <f t="shared" si="125"/>
        <v>#DIV/0!</v>
      </c>
      <c r="AB1639" s="5" t="e">
        <f t="shared" si="126"/>
        <v>#DIV/0!</v>
      </c>
      <c r="AC1639" s="4" t="e">
        <f t="shared" si="127"/>
        <v>#DIV/0!</v>
      </c>
      <c r="AE1639" s="2" t="e">
        <f t="shared" si="128"/>
        <v>#DIV/0!</v>
      </c>
      <c r="AG1639" s="2" t="e">
        <f t="shared" si="129"/>
        <v>#DIV/0!</v>
      </c>
      <c r="AP1639" s="2"/>
    </row>
    <row r="1640" spans="1:42" x14ac:dyDescent="0.25">
      <c r="A1640" s="1" t="s">
        <v>50</v>
      </c>
      <c r="B1640" s="3">
        <v>328</v>
      </c>
      <c r="C1640" s="4">
        <v>7</v>
      </c>
      <c r="D1640" s="4" t="s">
        <v>54</v>
      </c>
      <c r="E1640" s="2" t="s">
        <v>38</v>
      </c>
      <c r="F1640" s="2" t="s">
        <v>37</v>
      </c>
      <c r="G1640" s="2" t="s">
        <v>51</v>
      </c>
      <c r="H1640" s="2">
        <v>2014</v>
      </c>
      <c r="I1640" s="21" t="s">
        <v>97</v>
      </c>
      <c r="S1640" s="2"/>
      <c r="Y1640" s="5" t="e">
        <f t="shared" si="125"/>
        <v>#DIV/0!</v>
      </c>
      <c r="AB1640" s="5" t="e">
        <f t="shared" si="126"/>
        <v>#DIV/0!</v>
      </c>
      <c r="AC1640" s="4" t="e">
        <f t="shared" si="127"/>
        <v>#DIV/0!</v>
      </c>
      <c r="AE1640" s="2" t="e">
        <f t="shared" si="128"/>
        <v>#DIV/0!</v>
      </c>
      <c r="AG1640" s="2" t="e">
        <f t="shared" si="129"/>
        <v>#DIV/0!</v>
      </c>
      <c r="AH1640" s="2"/>
      <c r="AP1640" s="2"/>
    </row>
    <row r="1641" spans="1:42" x14ac:dyDescent="0.25">
      <c r="A1641" s="1" t="s">
        <v>50</v>
      </c>
      <c r="B1641" s="3">
        <v>328</v>
      </c>
      <c r="C1641" s="4">
        <v>7</v>
      </c>
      <c r="D1641" s="4" t="s">
        <v>54</v>
      </c>
      <c r="E1641" s="2" t="s">
        <v>38</v>
      </c>
      <c r="F1641" s="2" t="s">
        <v>37</v>
      </c>
      <c r="G1641" s="2" t="s">
        <v>51</v>
      </c>
      <c r="H1641" s="2">
        <v>2015</v>
      </c>
      <c r="I1641" s="21" t="s">
        <v>97</v>
      </c>
      <c r="S1641" s="2"/>
      <c r="Y1641" s="5" t="e">
        <f t="shared" si="125"/>
        <v>#DIV/0!</v>
      </c>
      <c r="AB1641" s="5" t="e">
        <f t="shared" si="126"/>
        <v>#DIV/0!</v>
      </c>
      <c r="AC1641" s="4" t="e">
        <f t="shared" si="127"/>
        <v>#DIV/0!</v>
      </c>
      <c r="AE1641" s="2" t="e">
        <f t="shared" si="128"/>
        <v>#DIV/0!</v>
      </c>
      <c r="AG1641" s="2" t="e">
        <f t="shared" si="129"/>
        <v>#DIV/0!</v>
      </c>
      <c r="AH1641" s="2"/>
      <c r="AP1641" s="2"/>
    </row>
    <row r="1642" spans="1:42" s="31" customFormat="1" x14ac:dyDescent="0.25">
      <c r="A1642" s="29" t="s">
        <v>50</v>
      </c>
      <c r="B1642" s="26">
        <v>329</v>
      </c>
      <c r="C1642" s="4">
        <v>7</v>
      </c>
      <c r="D1642" s="30" t="s">
        <v>54</v>
      </c>
      <c r="E1642" s="31" t="s">
        <v>38</v>
      </c>
      <c r="F1642" s="31" t="s">
        <v>37</v>
      </c>
      <c r="G1642" s="2" t="s">
        <v>51</v>
      </c>
      <c r="H1642" s="31">
        <v>2011</v>
      </c>
      <c r="I1642" s="21" t="s">
        <v>84</v>
      </c>
      <c r="J1642" s="30"/>
      <c r="Y1642" s="32" t="e">
        <f t="shared" si="125"/>
        <v>#DIV/0!</v>
      </c>
      <c r="AB1642" s="32" t="e">
        <f t="shared" si="126"/>
        <v>#DIV/0!</v>
      </c>
      <c r="AC1642" s="30" t="e">
        <f t="shared" si="127"/>
        <v>#DIV/0!</v>
      </c>
      <c r="AE1642" s="31" t="e">
        <f t="shared" si="128"/>
        <v>#DIV/0!</v>
      </c>
      <c r="AG1642" s="31" t="e">
        <f t="shared" si="129"/>
        <v>#DIV/0!</v>
      </c>
    </row>
    <row r="1643" spans="1:42" x14ac:dyDescent="0.25">
      <c r="A1643" s="1" t="s">
        <v>50</v>
      </c>
      <c r="B1643" s="3">
        <v>329</v>
      </c>
      <c r="C1643" s="4">
        <v>7</v>
      </c>
      <c r="D1643" s="4" t="s">
        <v>54</v>
      </c>
      <c r="E1643" s="2" t="s">
        <v>38</v>
      </c>
      <c r="F1643" s="2" t="s">
        <v>37</v>
      </c>
      <c r="G1643" s="2" t="s">
        <v>51</v>
      </c>
      <c r="H1643" s="2">
        <v>2012</v>
      </c>
      <c r="I1643" s="21" t="s">
        <v>84</v>
      </c>
      <c r="S1643" s="2"/>
      <c r="Y1643" s="5" t="e">
        <f t="shared" si="125"/>
        <v>#DIV/0!</v>
      </c>
      <c r="AB1643" s="5" t="e">
        <f t="shared" si="126"/>
        <v>#DIV/0!</v>
      </c>
      <c r="AC1643" s="4" t="e">
        <f t="shared" si="127"/>
        <v>#DIV/0!</v>
      </c>
      <c r="AE1643" s="2" t="e">
        <f t="shared" si="128"/>
        <v>#DIV/0!</v>
      </c>
      <c r="AG1643" s="2" t="e">
        <f t="shared" si="129"/>
        <v>#DIV/0!</v>
      </c>
      <c r="AH1643" s="2"/>
      <c r="AP1643" s="2"/>
    </row>
    <row r="1644" spans="1:42" x14ac:dyDescent="0.25">
      <c r="A1644" s="1" t="s">
        <v>50</v>
      </c>
      <c r="B1644" s="3">
        <v>329</v>
      </c>
      <c r="C1644" s="4">
        <v>7</v>
      </c>
      <c r="D1644" s="4" t="s">
        <v>54</v>
      </c>
      <c r="E1644" s="2" t="s">
        <v>38</v>
      </c>
      <c r="F1644" s="2" t="s">
        <v>37</v>
      </c>
      <c r="G1644" s="2" t="s">
        <v>51</v>
      </c>
      <c r="H1644" s="2">
        <v>2013</v>
      </c>
      <c r="I1644" s="21" t="s">
        <v>84</v>
      </c>
      <c r="S1644" s="2"/>
      <c r="Y1644" s="5" t="e">
        <f t="shared" si="125"/>
        <v>#DIV/0!</v>
      </c>
      <c r="AB1644" s="5" t="e">
        <f t="shared" si="126"/>
        <v>#DIV/0!</v>
      </c>
      <c r="AC1644" s="4" t="e">
        <f t="shared" si="127"/>
        <v>#DIV/0!</v>
      </c>
      <c r="AE1644" s="2" t="e">
        <f t="shared" si="128"/>
        <v>#DIV/0!</v>
      </c>
      <c r="AG1644" s="2" t="e">
        <f t="shared" si="129"/>
        <v>#DIV/0!</v>
      </c>
      <c r="AP1644" s="2"/>
    </row>
    <row r="1645" spans="1:42" x14ac:dyDescent="0.25">
      <c r="A1645" s="1" t="s">
        <v>50</v>
      </c>
      <c r="B1645" s="3">
        <v>329</v>
      </c>
      <c r="C1645" s="4">
        <v>7</v>
      </c>
      <c r="D1645" s="4" t="s">
        <v>54</v>
      </c>
      <c r="E1645" s="2" t="s">
        <v>38</v>
      </c>
      <c r="F1645" s="2" t="s">
        <v>37</v>
      </c>
      <c r="G1645" s="2" t="s">
        <v>51</v>
      </c>
      <c r="H1645" s="2">
        <v>2014</v>
      </c>
      <c r="I1645" s="21" t="s">
        <v>84</v>
      </c>
      <c r="S1645" s="2"/>
      <c r="Y1645" s="5" t="e">
        <f t="shared" ref="Y1645:Y1708" si="130">(X1645+(AB1645*AD1645))/W1645</f>
        <v>#DIV/0!</v>
      </c>
      <c r="AB1645" s="5" t="e">
        <f t="shared" ref="AB1645:AB1708" si="131">AA1645/(W1645-AD1645)</f>
        <v>#DIV/0!</v>
      </c>
      <c r="AC1645" s="4" t="e">
        <f t="shared" ref="AC1645:AC1708" si="132">AB1645*100/Y1645</f>
        <v>#DIV/0!</v>
      </c>
      <c r="AE1645" s="2" t="e">
        <f t="shared" ref="AE1645:AE1708" si="133">AD1645*100/W1645</f>
        <v>#DIV/0!</v>
      </c>
      <c r="AG1645" s="2" t="e">
        <f t="shared" ref="AG1645:AG1708" si="134">AF1645*100/W1645</f>
        <v>#DIV/0!</v>
      </c>
      <c r="AH1645" s="2"/>
      <c r="AP1645" s="2"/>
    </row>
    <row r="1646" spans="1:42" x14ac:dyDescent="0.25">
      <c r="A1646" s="1" t="s">
        <v>50</v>
      </c>
      <c r="B1646" s="3">
        <v>329</v>
      </c>
      <c r="C1646" s="4">
        <v>7</v>
      </c>
      <c r="D1646" s="4" t="s">
        <v>54</v>
      </c>
      <c r="E1646" s="2" t="s">
        <v>38</v>
      </c>
      <c r="F1646" s="2" t="s">
        <v>37</v>
      </c>
      <c r="G1646" s="2" t="s">
        <v>51</v>
      </c>
      <c r="H1646" s="2">
        <v>2015</v>
      </c>
      <c r="I1646" s="21" t="s">
        <v>84</v>
      </c>
      <c r="S1646" s="2"/>
      <c r="Y1646" s="5" t="e">
        <f t="shared" si="130"/>
        <v>#DIV/0!</v>
      </c>
      <c r="AB1646" s="5" t="e">
        <f t="shared" si="131"/>
        <v>#DIV/0!</v>
      </c>
      <c r="AC1646" s="4" t="e">
        <f t="shared" si="132"/>
        <v>#DIV/0!</v>
      </c>
      <c r="AE1646" s="2" t="e">
        <f t="shared" si="133"/>
        <v>#DIV/0!</v>
      </c>
      <c r="AG1646" s="2" t="e">
        <f t="shared" si="134"/>
        <v>#DIV/0!</v>
      </c>
      <c r="AH1646" s="2"/>
      <c r="AP1646" s="2"/>
    </row>
    <row r="1647" spans="1:42" s="31" customFormat="1" x14ac:dyDescent="0.25">
      <c r="A1647" s="29" t="s">
        <v>50</v>
      </c>
      <c r="B1647" s="26">
        <v>330</v>
      </c>
      <c r="C1647" s="4">
        <v>8</v>
      </c>
      <c r="D1647" s="30" t="s">
        <v>42</v>
      </c>
      <c r="E1647" s="31" t="s">
        <v>38</v>
      </c>
      <c r="F1647" s="31" t="s">
        <v>43</v>
      </c>
      <c r="G1647" s="2" t="s">
        <v>51</v>
      </c>
      <c r="H1647" s="31">
        <v>2011</v>
      </c>
      <c r="I1647" s="21" t="s">
        <v>84</v>
      </c>
      <c r="J1647" s="30"/>
      <c r="Y1647" s="32" t="e">
        <f t="shared" si="130"/>
        <v>#DIV/0!</v>
      </c>
      <c r="AB1647" s="32" t="e">
        <f t="shared" si="131"/>
        <v>#DIV/0!</v>
      </c>
      <c r="AC1647" s="30" t="e">
        <f t="shared" si="132"/>
        <v>#DIV/0!</v>
      </c>
      <c r="AE1647" s="31" t="e">
        <f t="shared" si="133"/>
        <v>#DIV/0!</v>
      </c>
      <c r="AG1647" s="31" t="e">
        <f t="shared" si="134"/>
        <v>#DIV/0!</v>
      </c>
    </row>
    <row r="1648" spans="1:42" x14ac:dyDescent="0.25">
      <c r="A1648" s="1" t="s">
        <v>50</v>
      </c>
      <c r="B1648" s="3">
        <v>330</v>
      </c>
      <c r="C1648" s="4">
        <v>8</v>
      </c>
      <c r="D1648" s="4" t="s">
        <v>42</v>
      </c>
      <c r="E1648" s="2" t="s">
        <v>38</v>
      </c>
      <c r="F1648" s="2" t="s">
        <v>43</v>
      </c>
      <c r="G1648" s="2" t="s">
        <v>51</v>
      </c>
      <c r="H1648" s="2">
        <v>2012</v>
      </c>
      <c r="I1648" s="21" t="s">
        <v>84</v>
      </c>
      <c r="S1648" s="2"/>
      <c r="Y1648" s="5" t="e">
        <f t="shared" si="130"/>
        <v>#DIV/0!</v>
      </c>
      <c r="AB1648" s="5" t="e">
        <f t="shared" si="131"/>
        <v>#DIV/0!</v>
      </c>
      <c r="AC1648" s="4" t="e">
        <f t="shared" si="132"/>
        <v>#DIV/0!</v>
      </c>
      <c r="AE1648" s="2" t="e">
        <f t="shared" si="133"/>
        <v>#DIV/0!</v>
      </c>
      <c r="AG1648" s="2" t="e">
        <f t="shared" si="134"/>
        <v>#DIV/0!</v>
      </c>
      <c r="AH1648" s="2"/>
      <c r="AP1648" s="2"/>
    </row>
    <row r="1649" spans="1:43" x14ac:dyDescent="0.25">
      <c r="A1649" s="1" t="s">
        <v>50</v>
      </c>
      <c r="B1649" s="3">
        <v>330</v>
      </c>
      <c r="C1649" s="4">
        <v>8</v>
      </c>
      <c r="D1649" s="4" t="s">
        <v>42</v>
      </c>
      <c r="E1649" s="2" t="s">
        <v>38</v>
      </c>
      <c r="F1649" s="2" t="s">
        <v>43</v>
      </c>
      <c r="G1649" s="2" t="s">
        <v>51</v>
      </c>
      <c r="H1649" s="2">
        <v>2013</v>
      </c>
      <c r="I1649" s="21" t="s">
        <v>84</v>
      </c>
      <c r="S1649" s="2"/>
      <c r="Y1649" s="5" t="e">
        <f t="shared" si="130"/>
        <v>#DIV/0!</v>
      </c>
      <c r="AB1649" s="5" t="e">
        <f t="shared" si="131"/>
        <v>#DIV/0!</v>
      </c>
      <c r="AC1649" s="4" t="e">
        <f t="shared" si="132"/>
        <v>#DIV/0!</v>
      </c>
      <c r="AE1649" s="2" t="e">
        <f t="shared" si="133"/>
        <v>#DIV/0!</v>
      </c>
      <c r="AG1649" s="2" t="e">
        <f t="shared" si="134"/>
        <v>#DIV/0!</v>
      </c>
      <c r="AP1649" s="2"/>
    </row>
    <row r="1650" spans="1:43" x14ac:dyDescent="0.25">
      <c r="A1650" s="1" t="s">
        <v>50</v>
      </c>
      <c r="B1650" s="3">
        <v>330</v>
      </c>
      <c r="C1650" s="4">
        <v>8</v>
      </c>
      <c r="D1650" s="4" t="s">
        <v>42</v>
      </c>
      <c r="E1650" s="2" t="s">
        <v>38</v>
      </c>
      <c r="F1650" s="2" t="s">
        <v>43</v>
      </c>
      <c r="G1650" s="2" t="s">
        <v>51</v>
      </c>
      <c r="H1650" s="2">
        <v>2014</v>
      </c>
      <c r="I1650" s="21" t="s">
        <v>84</v>
      </c>
      <c r="S1650" s="2"/>
      <c r="Y1650" s="5" t="e">
        <f t="shared" si="130"/>
        <v>#DIV/0!</v>
      </c>
      <c r="AB1650" s="5" t="e">
        <f t="shared" si="131"/>
        <v>#DIV/0!</v>
      </c>
      <c r="AC1650" s="4" t="e">
        <f t="shared" si="132"/>
        <v>#DIV/0!</v>
      </c>
      <c r="AE1650" s="2" t="e">
        <f t="shared" si="133"/>
        <v>#DIV/0!</v>
      </c>
      <c r="AG1650" s="2" t="e">
        <f t="shared" si="134"/>
        <v>#DIV/0!</v>
      </c>
      <c r="AH1650" s="2"/>
      <c r="AP1650" s="2"/>
    </row>
    <row r="1651" spans="1:43" x14ac:dyDescent="0.25">
      <c r="A1651" s="1" t="s">
        <v>50</v>
      </c>
      <c r="B1651" s="3">
        <v>330</v>
      </c>
      <c r="C1651" s="4">
        <v>8</v>
      </c>
      <c r="D1651" s="4" t="s">
        <v>42</v>
      </c>
      <c r="E1651" s="2" t="s">
        <v>38</v>
      </c>
      <c r="F1651" s="2" t="s">
        <v>43</v>
      </c>
      <c r="G1651" s="2" t="s">
        <v>51</v>
      </c>
      <c r="H1651" s="2">
        <v>2015</v>
      </c>
      <c r="I1651" s="21" t="s">
        <v>84</v>
      </c>
      <c r="S1651" s="2"/>
      <c r="Y1651" s="5" t="e">
        <f t="shared" si="130"/>
        <v>#DIV/0!</v>
      </c>
      <c r="AB1651" s="5" t="e">
        <f t="shared" si="131"/>
        <v>#DIV/0!</v>
      </c>
      <c r="AC1651" s="4" t="e">
        <f t="shared" si="132"/>
        <v>#DIV/0!</v>
      </c>
      <c r="AE1651" s="2" t="e">
        <f t="shared" si="133"/>
        <v>#DIV/0!</v>
      </c>
      <c r="AG1651" s="2" t="e">
        <f t="shared" si="134"/>
        <v>#DIV/0!</v>
      </c>
      <c r="AH1651" s="2"/>
      <c r="AP1651" s="2"/>
    </row>
    <row r="1652" spans="1:43" s="31" customFormat="1" x14ac:dyDescent="0.25">
      <c r="A1652" s="29" t="s">
        <v>50</v>
      </c>
      <c r="B1652" s="26">
        <v>331</v>
      </c>
      <c r="C1652" s="4">
        <v>8</v>
      </c>
      <c r="D1652" s="30" t="s">
        <v>42</v>
      </c>
      <c r="E1652" s="31" t="s">
        <v>38</v>
      </c>
      <c r="F1652" s="31" t="s">
        <v>43</v>
      </c>
      <c r="G1652" s="2" t="s">
        <v>51</v>
      </c>
      <c r="H1652" s="31">
        <v>2011</v>
      </c>
      <c r="I1652" s="21" t="s">
        <v>84</v>
      </c>
      <c r="J1652" s="30"/>
      <c r="Y1652" s="32" t="e">
        <f t="shared" si="130"/>
        <v>#DIV/0!</v>
      </c>
      <c r="AB1652" s="32" t="e">
        <f t="shared" si="131"/>
        <v>#DIV/0!</v>
      </c>
      <c r="AC1652" s="30" t="e">
        <f t="shared" si="132"/>
        <v>#DIV/0!</v>
      </c>
      <c r="AE1652" s="31" t="e">
        <f t="shared" si="133"/>
        <v>#DIV/0!</v>
      </c>
      <c r="AG1652" s="31" t="e">
        <f t="shared" si="134"/>
        <v>#DIV/0!</v>
      </c>
    </row>
    <row r="1653" spans="1:43" x14ac:dyDescent="0.25">
      <c r="A1653" s="1" t="s">
        <v>50</v>
      </c>
      <c r="B1653" s="3">
        <v>331</v>
      </c>
      <c r="C1653" s="4">
        <v>8</v>
      </c>
      <c r="D1653" s="4" t="s">
        <v>42</v>
      </c>
      <c r="E1653" s="2" t="s">
        <v>38</v>
      </c>
      <c r="F1653" s="2" t="s">
        <v>43</v>
      </c>
      <c r="G1653" s="2" t="s">
        <v>51</v>
      </c>
      <c r="H1653" s="2">
        <v>2012</v>
      </c>
      <c r="I1653" s="21" t="s">
        <v>84</v>
      </c>
      <c r="S1653" s="2"/>
      <c r="Y1653" s="5" t="e">
        <f t="shared" si="130"/>
        <v>#DIV/0!</v>
      </c>
      <c r="AB1653" s="5" t="e">
        <f t="shared" si="131"/>
        <v>#DIV/0!</v>
      </c>
      <c r="AC1653" s="4" t="e">
        <f t="shared" si="132"/>
        <v>#DIV/0!</v>
      </c>
      <c r="AE1653" s="2" t="e">
        <f t="shared" si="133"/>
        <v>#DIV/0!</v>
      </c>
      <c r="AG1653" s="2" t="e">
        <f t="shared" si="134"/>
        <v>#DIV/0!</v>
      </c>
      <c r="AH1653" s="2"/>
      <c r="AP1653" s="2"/>
    </row>
    <row r="1654" spans="1:43" x14ac:dyDescent="0.25">
      <c r="A1654" s="1" t="s">
        <v>50</v>
      </c>
      <c r="B1654" s="3">
        <v>331</v>
      </c>
      <c r="C1654" s="4">
        <v>8</v>
      </c>
      <c r="D1654" s="4" t="s">
        <v>42</v>
      </c>
      <c r="E1654" s="2" t="s">
        <v>38</v>
      </c>
      <c r="F1654" s="2" t="s">
        <v>43</v>
      </c>
      <c r="G1654" s="2" t="s">
        <v>51</v>
      </c>
      <c r="H1654" s="2">
        <v>2013</v>
      </c>
      <c r="I1654" s="21" t="s">
        <v>84</v>
      </c>
      <c r="S1654" s="2"/>
      <c r="Y1654" s="5" t="e">
        <f t="shared" si="130"/>
        <v>#DIV/0!</v>
      </c>
      <c r="AB1654" s="5" t="e">
        <f t="shared" si="131"/>
        <v>#DIV/0!</v>
      </c>
      <c r="AC1654" s="4" t="e">
        <f t="shared" si="132"/>
        <v>#DIV/0!</v>
      </c>
      <c r="AE1654" s="2" t="e">
        <f t="shared" si="133"/>
        <v>#DIV/0!</v>
      </c>
      <c r="AG1654" s="2" t="e">
        <f t="shared" si="134"/>
        <v>#DIV/0!</v>
      </c>
      <c r="AP1654" s="2"/>
    </row>
    <row r="1655" spans="1:43" x14ac:dyDescent="0.25">
      <c r="A1655" s="1" t="s">
        <v>50</v>
      </c>
      <c r="B1655" s="3">
        <v>331</v>
      </c>
      <c r="C1655" s="4">
        <v>8</v>
      </c>
      <c r="D1655" s="4" t="s">
        <v>42</v>
      </c>
      <c r="E1655" s="2" t="s">
        <v>38</v>
      </c>
      <c r="F1655" s="2" t="s">
        <v>43</v>
      </c>
      <c r="G1655" s="2" t="s">
        <v>51</v>
      </c>
      <c r="H1655" s="2">
        <v>2014</v>
      </c>
      <c r="I1655" s="21" t="s">
        <v>84</v>
      </c>
      <c r="S1655" s="2"/>
      <c r="Y1655" s="5" t="e">
        <f t="shared" si="130"/>
        <v>#DIV/0!</v>
      </c>
      <c r="AB1655" s="5" t="e">
        <f t="shared" si="131"/>
        <v>#DIV/0!</v>
      </c>
      <c r="AC1655" s="4" t="e">
        <f t="shared" si="132"/>
        <v>#DIV/0!</v>
      </c>
      <c r="AE1655" s="2" t="e">
        <f t="shared" si="133"/>
        <v>#DIV/0!</v>
      </c>
      <c r="AG1655" s="2" t="e">
        <f t="shared" si="134"/>
        <v>#DIV/0!</v>
      </c>
      <c r="AH1655" s="2"/>
      <c r="AP1655" s="2"/>
    </row>
    <row r="1656" spans="1:43" x14ac:dyDescent="0.25">
      <c r="A1656" s="1" t="s">
        <v>50</v>
      </c>
      <c r="B1656" s="3">
        <v>331</v>
      </c>
      <c r="C1656" s="4">
        <v>8</v>
      </c>
      <c r="D1656" s="4" t="s">
        <v>42</v>
      </c>
      <c r="E1656" s="2" t="s">
        <v>38</v>
      </c>
      <c r="F1656" s="2" t="s">
        <v>43</v>
      </c>
      <c r="G1656" s="2" t="s">
        <v>51</v>
      </c>
      <c r="H1656" s="2">
        <v>2015</v>
      </c>
      <c r="I1656" s="21" t="s">
        <v>84</v>
      </c>
      <c r="S1656" s="2"/>
      <c r="Y1656" s="5" t="e">
        <f t="shared" si="130"/>
        <v>#DIV/0!</v>
      </c>
      <c r="AB1656" s="5" t="e">
        <f t="shared" si="131"/>
        <v>#DIV/0!</v>
      </c>
      <c r="AC1656" s="4" t="e">
        <f t="shared" si="132"/>
        <v>#DIV/0!</v>
      </c>
      <c r="AE1656" s="2" t="e">
        <f t="shared" si="133"/>
        <v>#DIV/0!</v>
      </c>
      <c r="AG1656" s="2" t="e">
        <f t="shared" si="134"/>
        <v>#DIV/0!</v>
      </c>
      <c r="AH1656" s="2"/>
      <c r="AP1656" s="2"/>
    </row>
    <row r="1657" spans="1:43" s="40" customFormat="1" x14ac:dyDescent="0.25">
      <c r="A1657" s="72" t="s">
        <v>50</v>
      </c>
      <c r="B1657" s="73">
        <v>332</v>
      </c>
      <c r="C1657" s="74">
        <v>8</v>
      </c>
      <c r="D1657" s="73" t="s">
        <v>42</v>
      </c>
      <c r="E1657" s="40" t="s">
        <v>38</v>
      </c>
      <c r="F1657" s="40" t="s">
        <v>43</v>
      </c>
      <c r="G1657" s="75" t="s">
        <v>51</v>
      </c>
      <c r="H1657" s="40">
        <v>2011</v>
      </c>
      <c r="I1657" s="21" t="s">
        <v>136</v>
      </c>
      <c r="J1657" s="30"/>
      <c r="K1657" s="31">
        <v>80</v>
      </c>
      <c r="L1657" s="31">
        <f>K1657-53</f>
        <v>27</v>
      </c>
      <c r="M1657" s="40">
        <f>K1657-70</f>
        <v>10</v>
      </c>
      <c r="N1657" s="40">
        <f>K1657-85</f>
        <v>-5</v>
      </c>
      <c r="O1657" s="40">
        <v>3</v>
      </c>
      <c r="P1657" s="31"/>
      <c r="R1657" s="31"/>
      <c r="S1657" s="31"/>
      <c r="T1657" s="31"/>
      <c r="U1657" s="40">
        <v>3</v>
      </c>
      <c r="V1657" s="40">
        <v>230</v>
      </c>
      <c r="W1657" s="40">
        <v>25</v>
      </c>
      <c r="X1657" s="40">
        <v>79</v>
      </c>
      <c r="Y1657" s="84">
        <f t="shared" si="130"/>
        <v>3.16</v>
      </c>
      <c r="Z1657" s="40">
        <v>4</v>
      </c>
      <c r="AA1657" s="40">
        <v>24</v>
      </c>
      <c r="AB1657" s="84">
        <f t="shared" si="131"/>
        <v>0.96</v>
      </c>
      <c r="AC1657" s="85">
        <f t="shared" si="132"/>
        <v>30.379746835443036</v>
      </c>
      <c r="AD1657" s="40">
        <v>0</v>
      </c>
      <c r="AE1657" s="40">
        <f t="shared" si="133"/>
        <v>0</v>
      </c>
      <c r="AF1657" s="40">
        <v>0</v>
      </c>
      <c r="AG1657" s="40">
        <f t="shared" si="134"/>
        <v>0</v>
      </c>
      <c r="AH1657" s="41" t="s">
        <v>73</v>
      </c>
      <c r="AI1657" s="40">
        <v>5</v>
      </c>
      <c r="AJ1657" s="40">
        <v>2</v>
      </c>
      <c r="AK1657" s="40">
        <v>2</v>
      </c>
      <c r="AL1657" s="40">
        <v>1</v>
      </c>
      <c r="AM1657" s="40">
        <v>3</v>
      </c>
      <c r="AN1657" s="40">
        <v>3</v>
      </c>
      <c r="AO1657" s="40">
        <v>2</v>
      </c>
      <c r="AP1657" s="86"/>
      <c r="AQ1657" s="40" t="s">
        <v>127</v>
      </c>
    </row>
    <row r="1658" spans="1:43" s="80" customFormat="1" x14ac:dyDescent="0.25">
      <c r="A1658" s="76" t="s">
        <v>50</v>
      </c>
      <c r="B1658" s="77">
        <v>332</v>
      </c>
      <c r="C1658" s="71">
        <v>8</v>
      </c>
      <c r="D1658" s="78" t="s">
        <v>42</v>
      </c>
      <c r="E1658" s="79" t="s">
        <v>38</v>
      </c>
      <c r="F1658" s="79" t="s">
        <v>43</v>
      </c>
      <c r="G1658" s="80" t="s">
        <v>51</v>
      </c>
      <c r="H1658" s="79">
        <v>2012</v>
      </c>
      <c r="I1658" s="21" t="s">
        <v>136</v>
      </c>
      <c r="J1658" s="22"/>
      <c r="K1658" s="23">
        <v>84</v>
      </c>
      <c r="L1658" s="23">
        <f>K1658-67</f>
        <v>17</v>
      </c>
      <c r="M1658" s="75">
        <f>K1658-78</f>
        <v>6</v>
      </c>
      <c r="N1658" s="75">
        <f>K1658-95</f>
        <v>-11</v>
      </c>
      <c r="O1658" s="75">
        <v>3</v>
      </c>
      <c r="P1658" s="23"/>
      <c r="Q1658" s="83" t="s">
        <v>96</v>
      </c>
      <c r="R1658" s="23"/>
      <c r="S1658" s="23"/>
      <c r="T1658" s="23"/>
      <c r="U1658" s="80">
        <v>2</v>
      </c>
      <c r="V1658" s="80">
        <v>229</v>
      </c>
      <c r="W1658" s="80">
        <v>25</v>
      </c>
      <c r="X1658" s="80">
        <v>77</v>
      </c>
      <c r="Y1658" s="87">
        <f t="shared" si="130"/>
        <v>3.1133333333333333</v>
      </c>
      <c r="Z1658" s="80">
        <v>4</v>
      </c>
      <c r="AA1658" s="80">
        <v>20</v>
      </c>
      <c r="AB1658" s="87">
        <f t="shared" si="131"/>
        <v>0.83333333333333337</v>
      </c>
      <c r="AC1658" s="74">
        <f t="shared" si="132"/>
        <v>26.766595289079234</v>
      </c>
      <c r="AD1658" s="80">
        <v>1</v>
      </c>
      <c r="AE1658" s="75">
        <f t="shared" si="133"/>
        <v>4</v>
      </c>
      <c r="AF1658" s="80">
        <v>0</v>
      </c>
      <c r="AG1658" s="75">
        <f t="shared" si="134"/>
        <v>0</v>
      </c>
      <c r="AH1658" s="88" t="s">
        <v>91</v>
      </c>
      <c r="AI1658" s="80">
        <v>5</v>
      </c>
      <c r="AJ1658" s="80">
        <v>2</v>
      </c>
      <c r="AK1658" s="80">
        <v>1</v>
      </c>
      <c r="AL1658" s="80">
        <v>1</v>
      </c>
      <c r="AM1658" s="80">
        <v>3</v>
      </c>
      <c r="AN1658" s="80">
        <v>4</v>
      </c>
      <c r="AP1658" s="89" t="s">
        <v>82</v>
      </c>
      <c r="AQ1658" s="40" t="s">
        <v>127</v>
      </c>
    </row>
    <row r="1659" spans="1:43" s="75" customFormat="1" x14ac:dyDescent="0.25">
      <c r="A1659" s="81" t="s">
        <v>50</v>
      </c>
      <c r="B1659" s="82">
        <v>332</v>
      </c>
      <c r="C1659" s="74">
        <v>8</v>
      </c>
      <c r="D1659" s="82" t="s">
        <v>42</v>
      </c>
      <c r="E1659" s="75" t="s">
        <v>38</v>
      </c>
      <c r="F1659" s="75" t="s">
        <v>43</v>
      </c>
      <c r="G1659" s="75" t="s">
        <v>51</v>
      </c>
      <c r="H1659" s="75">
        <v>2013</v>
      </c>
      <c r="I1659" s="21" t="s">
        <v>136</v>
      </c>
      <c r="J1659" s="4"/>
      <c r="K1659" s="2">
        <v>77</v>
      </c>
      <c r="L1659" s="2">
        <f>K1659-49</f>
        <v>28</v>
      </c>
      <c r="M1659" s="75">
        <f>K1659-76</f>
        <v>1</v>
      </c>
      <c r="N1659" s="75">
        <f>K1659-90</f>
        <v>-13</v>
      </c>
      <c r="O1659" s="75">
        <v>3</v>
      </c>
      <c r="P1659" s="2"/>
      <c r="R1659" s="2"/>
      <c r="S1659" s="2"/>
      <c r="T1659" s="2"/>
      <c r="U1659" s="75">
        <v>1</v>
      </c>
      <c r="V1659" s="75">
        <v>236</v>
      </c>
      <c r="W1659" s="75">
        <v>25</v>
      </c>
      <c r="X1659" s="75">
        <v>124</v>
      </c>
      <c r="Y1659" s="87">
        <f t="shared" si="130"/>
        <v>4.96</v>
      </c>
      <c r="Z1659" s="75">
        <v>4</v>
      </c>
      <c r="AA1659" s="75">
        <v>22</v>
      </c>
      <c r="AB1659" s="87">
        <f t="shared" si="131"/>
        <v>0.88</v>
      </c>
      <c r="AC1659" s="74">
        <f t="shared" si="132"/>
        <v>17.741935483870968</v>
      </c>
      <c r="AD1659" s="75">
        <v>0</v>
      </c>
      <c r="AE1659" s="75">
        <f t="shared" si="133"/>
        <v>0</v>
      </c>
      <c r="AF1659" s="75">
        <v>0</v>
      </c>
      <c r="AG1659" s="75">
        <f t="shared" si="134"/>
        <v>0</v>
      </c>
      <c r="AH1659" s="90" t="s">
        <v>106</v>
      </c>
      <c r="AI1659" s="75">
        <v>11</v>
      </c>
      <c r="AJ1659" s="75">
        <v>2</v>
      </c>
      <c r="AK1659" s="75">
        <v>1</v>
      </c>
      <c r="AL1659" s="75">
        <v>3</v>
      </c>
      <c r="AM1659" s="75">
        <v>3</v>
      </c>
      <c r="AN1659" s="75">
        <v>2</v>
      </c>
      <c r="AO1659" s="75">
        <v>0</v>
      </c>
      <c r="AP1659" s="91"/>
      <c r="AQ1659" s="40" t="s">
        <v>127</v>
      </c>
    </row>
    <row r="1660" spans="1:43" s="75" customFormat="1" x14ac:dyDescent="0.25">
      <c r="A1660" s="81" t="s">
        <v>50</v>
      </c>
      <c r="B1660" s="82">
        <v>332</v>
      </c>
      <c r="C1660" s="74">
        <v>8</v>
      </c>
      <c r="D1660" s="82" t="s">
        <v>42</v>
      </c>
      <c r="E1660" s="75" t="s">
        <v>38</v>
      </c>
      <c r="F1660" s="75" t="s">
        <v>43</v>
      </c>
      <c r="G1660" s="75" t="s">
        <v>51</v>
      </c>
      <c r="H1660" s="75">
        <v>2014</v>
      </c>
      <c r="I1660" s="21" t="s">
        <v>136</v>
      </c>
      <c r="J1660" s="4"/>
      <c r="K1660" s="2">
        <v>67</v>
      </c>
      <c r="L1660" s="2">
        <f>K1660-47</f>
        <v>20</v>
      </c>
      <c r="M1660" s="75">
        <f>K1660-64</f>
        <v>3</v>
      </c>
      <c r="N1660" s="75">
        <f>K1660-77</f>
        <v>-10</v>
      </c>
      <c r="O1660" s="75">
        <v>3</v>
      </c>
      <c r="P1660" s="2"/>
      <c r="Q1660" s="75" t="s">
        <v>116</v>
      </c>
      <c r="R1660" s="2"/>
      <c r="S1660" s="2"/>
      <c r="T1660" s="2"/>
      <c r="U1660" s="75">
        <v>0</v>
      </c>
      <c r="V1660" s="75" t="s">
        <v>116</v>
      </c>
      <c r="Y1660" s="87" t="e">
        <f t="shared" si="130"/>
        <v>#DIV/0!</v>
      </c>
      <c r="AB1660" s="87" t="e">
        <f t="shared" si="131"/>
        <v>#DIV/0!</v>
      </c>
      <c r="AC1660" s="74" t="e">
        <f t="shared" si="132"/>
        <v>#DIV/0!</v>
      </c>
      <c r="AE1660" s="75" t="e">
        <f t="shared" si="133"/>
        <v>#DIV/0!</v>
      </c>
      <c r="AG1660" s="75" t="e">
        <f t="shared" si="134"/>
        <v>#DIV/0!</v>
      </c>
      <c r="AH1660" s="90"/>
      <c r="AP1660" s="91" t="s">
        <v>120</v>
      </c>
      <c r="AQ1660" s="40" t="s">
        <v>127</v>
      </c>
    </row>
    <row r="1661" spans="1:43" s="75" customFormat="1" x14ac:dyDescent="0.25">
      <c r="A1661" s="81" t="s">
        <v>50</v>
      </c>
      <c r="B1661" s="82">
        <v>332</v>
      </c>
      <c r="C1661" s="74">
        <v>8</v>
      </c>
      <c r="D1661" s="82" t="s">
        <v>42</v>
      </c>
      <c r="E1661" s="75" t="s">
        <v>38</v>
      </c>
      <c r="F1661" s="75" t="s">
        <v>43</v>
      </c>
      <c r="G1661" s="75" t="s">
        <v>51</v>
      </c>
      <c r="H1661" s="75">
        <v>2015</v>
      </c>
      <c r="I1661" s="21" t="s">
        <v>136</v>
      </c>
      <c r="J1661" s="4"/>
      <c r="K1661" s="2"/>
      <c r="L1661" s="2"/>
      <c r="P1661" s="2"/>
      <c r="R1661" s="2"/>
      <c r="S1661" s="2"/>
      <c r="T1661" s="2"/>
      <c r="Y1661" s="87" t="e">
        <f t="shared" si="130"/>
        <v>#DIV/0!</v>
      </c>
      <c r="AB1661" s="87" t="e">
        <f t="shared" si="131"/>
        <v>#DIV/0!</v>
      </c>
      <c r="AC1661" s="74" t="e">
        <f t="shared" si="132"/>
        <v>#DIV/0!</v>
      </c>
      <c r="AE1661" s="75" t="e">
        <f t="shared" si="133"/>
        <v>#DIV/0!</v>
      </c>
      <c r="AG1661" s="75" t="e">
        <f t="shared" si="134"/>
        <v>#DIV/0!</v>
      </c>
      <c r="AP1661" s="91"/>
    </row>
    <row r="1662" spans="1:43" s="31" customFormat="1" x14ac:dyDescent="0.25">
      <c r="A1662" s="29" t="s">
        <v>50</v>
      </c>
      <c r="B1662" s="26">
        <v>333</v>
      </c>
      <c r="C1662" s="4">
        <v>8</v>
      </c>
      <c r="D1662" s="30" t="s">
        <v>42</v>
      </c>
      <c r="E1662" s="31" t="s">
        <v>38</v>
      </c>
      <c r="F1662" s="31" t="s">
        <v>43</v>
      </c>
      <c r="G1662" s="2" t="s">
        <v>51</v>
      </c>
      <c r="H1662" s="31">
        <v>2011</v>
      </c>
      <c r="I1662" s="21" t="s">
        <v>97</v>
      </c>
      <c r="J1662" s="30"/>
      <c r="K1662" s="31">
        <v>76</v>
      </c>
      <c r="L1662" s="31">
        <f>K1662-53</f>
        <v>23</v>
      </c>
      <c r="M1662" s="31">
        <f>K1662-70</f>
        <v>6</v>
      </c>
      <c r="N1662" s="31">
        <f>K1662-85</f>
        <v>-9</v>
      </c>
      <c r="O1662" s="31">
        <v>2</v>
      </c>
      <c r="U1662" s="31">
        <v>0</v>
      </c>
      <c r="Y1662" s="32" t="e">
        <f t="shared" si="130"/>
        <v>#DIV/0!</v>
      </c>
      <c r="AB1662" s="32" t="e">
        <f t="shared" si="131"/>
        <v>#DIV/0!</v>
      </c>
      <c r="AC1662" s="30" t="e">
        <f t="shared" si="132"/>
        <v>#DIV/0!</v>
      </c>
      <c r="AE1662" s="31" t="e">
        <f t="shared" si="133"/>
        <v>#DIV/0!</v>
      </c>
      <c r="AG1662" s="31" t="e">
        <f t="shared" si="134"/>
        <v>#DIV/0!</v>
      </c>
      <c r="AH1662" s="33"/>
      <c r="AO1662" s="31">
        <v>4</v>
      </c>
    </row>
    <row r="1663" spans="1:43" x14ac:dyDescent="0.25">
      <c r="A1663" s="1" t="s">
        <v>50</v>
      </c>
      <c r="B1663" s="3">
        <v>333</v>
      </c>
      <c r="C1663" s="4">
        <v>8</v>
      </c>
      <c r="D1663" s="4" t="s">
        <v>42</v>
      </c>
      <c r="E1663" s="2" t="s">
        <v>38</v>
      </c>
      <c r="F1663" s="2" t="s">
        <v>43</v>
      </c>
      <c r="G1663" s="2" t="s">
        <v>51</v>
      </c>
      <c r="H1663" s="2">
        <v>2012</v>
      </c>
      <c r="I1663" s="21" t="s">
        <v>97</v>
      </c>
      <c r="K1663" s="2">
        <v>86</v>
      </c>
      <c r="L1663" s="2">
        <f>K1663-67</f>
        <v>19</v>
      </c>
      <c r="M1663" s="2">
        <f>K1663-78</f>
        <v>8</v>
      </c>
      <c r="N1663" s="2">
        <f>K1663-95</f>
        <v>-9</v>
      </c>
      <c r="O1663" s="2">
        <v>3</v>
      </c>
      <c r="S1663" s="2"/>
      <c r="U1663" s="2">
        <v>0</v>
      </c>
      <c r="Y1663" s="5" t="e">
        <f t="shared" si="130"/>
        <v>#DIV/0!</v>
      </c>
      <c r="AB1663" s="5" t="e">
        <f t="shared" si="131"/>
        <v>#DIV/0!</v>
      </c>
      <c r="AC1663" s="4" t="e">
        <f t="shared" si="132"/>
        <v>#DIV/0!</v>
      </c>
      <c r="AE1663" s="2" t="e">
        <f t="shared" si="133"/>
        <v>#DIV/0!</v>
      </c>
      <c r="AG1663" s="2" t="e">
        <f t="shared" si="134"/>
        <v>#DIV/0!</v>
      </c>
      <c r="AH1663" s="2"/>
      <c r="AP1663" s="2" t="s">
        <v>83</v>
      </c>
    </row>
    <row r="1664" spans="1:43" x14ac:dyDescent="0.25">
      <c r="A1664" s="1" t="s">
        <v>50</v>
      </c>
      <c r="B1664" s="3">
        <v>333</v>
      </c>
      <c r="C1664" s="4">
        <v>8</v>
      </c>
      <c r="D1664" s="4" t="s">
        <v>42</v>
      </c>
      <c r="E1664" s="2" t="s">
        <v>38</v>
      </c>
      <c r="F1664" s="2" t="s">
        <v>43</v>
      </c>
      <c r="G1664" s="2" t="s">
        <v>51</v>
      </c>
      <c r="H1664" s="2">
        <v>2013</v>
      </c>
      <c r="I1664" s="21" t="s">
        <v>97</v>
      </c>
      <c r="S1664" s="2"/>
      <c r="Y1664" s="5" t="e">
        <f t="shared" si="130"/>
        <v>#DIV/0!</v>
      </c>
      <c r="AB1664" s="5" t="e">
        <f t="shared" si="131"/>
        <v>#DIV/0!</v>
      </c>
      <c r="AC1664" s="4" t="e">
        <f t="shared" si="132"/>
        <v>#DIV/0!</v>
      </c>
      <c r="AE1664" s="2" t="e">
        <f t="shared" si="133"/>
        <v>#DIV/0!</v>
      </c>
      <c r="AG1664" s="2" t="e">
        <f t="shared" si="134"/>
        <v>#DIV/0!</v>
      </c>
      <c r="AP1664" s="2"/>
    </row>
    <row r="1665" spans="1:34" s="2" customFormat="1" x14ac:dyDescent="0.25">
      <c r="A1665" s="1" t="s">
        <v>50</v>
      </c>
      <c r="B1665" s="3">
        <v>333</v>
      </c>
      <c r="C1665" s="4">
        <v>8</v>
      </c>
      <c r="D1665" s="4" t="s">
        <v>42</v>
      </c>
      <c r="E1665" s="2" t="s">
        <v>38</v>
      </c>
      <c r="F1665" s="2" t="s">
        <v>43</v>
      </c>
      <c r="G1665" s="2" t="s">
        <v>51</v>
      </c>
      <c r="H1665" s="2">
        <v>2014</v>
      </c>
      <c r="I1665" s="21" t="s">
        <v>97</v>
      </c>
      <c r="J1665" s="4"/>
      <c r="Y1665" s="5" t="e">
        <f t="shared" si="130"/>
        <v>#DIV/0!</v>
      </c>
      <c r="AB1665" s="5" t="e">
        <f t="shared" si="131"/>
        <v>#DIV/0!</v>
      </c>
      <c r="AC1665" s="4" t="e">
        <f t="shared" si="132"/>
        <v>#DIV/0!</v>
      </c>
      <c r="AE1665" s="2" t="e">
        <f t="shared" si="133"/>
        <v>#DIV/0!</v>
      </c>
      <c r="AG1665" s="2" t="e">
        <f t="shared" si="134"/>
        <v>#DIV/0!</v>
      </c>
    </row>
    <row r="1666" spans="1:34" s="2" customFormat="1" x14ac:dyDescent="0.25">
      <c r="A1666" s="1" t="s">
        <v>50</v>
      </c>
      <c r="B1666" s="3">
        <v>333</v>
      </c>
      <c r="C1666" s="4">
        <v>8</v>
      </c>
      <c r="D1666" s="4" t="s">
        <v>42</v>
      </c>
      <c r="E1666" s="2" t="s">
        <v>38</v>
      </c>
      <c r="F1666" s="2" t="s">
        <v>43</v>
      </c>
      <c r="G1666" s="2" t="s">
        <v>51</v>
      </c>
      <c r="H1666" s="2">
        <v>2015</v>
      </c>
      <c r="I1666" s="21" t="s">
        <v>97</v>
      </c>
      <c r="J1666" s="4"/>
      <c r="Y1666" s="5" t="e">
        <f t="shared" si="130"/>
        <v>#DIV/0!</v>
      </c>
      <c r="AB1666" s="5" t="e">
        <f t="shared" si="131"/>
        <v>#DIV/0!</v>
      </c>
      <c r="AC1666" s="4" t="e">
        <f t="shared" si="132"/>
        <v>#DIV/0!</v>
      </c>
      <c r="AE1666" s="2" t="e">
        <f t="shared" si="133"/>
        <v>#DIV/0!</v>
      </c>
      <c r="AG1666" s="2" t="e">
        <f t="shared" si="134"/>
        <v>#DIV/0!</v>
      </c>
    </row>
    <row r="1667" spans="1:34" s="31" customFormat="1" x14ac:dyDescent="0.25">
      <c r="A1667" s="29" t="s">
        <v>50</v>
      </c>
      <c r="B1667" s="26">
        <v>334</v>
      </c>
      <c r="C1667" s="4">
        <v>8</v>
      </c>
      <c r="D1667" s="30" t="s">
        <v>42</v>
      </c>
      <c r="E1667" s="31" t="s">
        <v>38</v>
      </c>
      <c r="F1667" s="31" t="s">
        <v>43</v>
      </c>
      <c r="G1667" s="2" t="s">
        <v>51</v>
      </c>
      <c r="H1667" s="31">
        <v>2011</v>
      </c>
      <c r="I1667" s="21" t="s">
        <v>84</v>
      </c>
      <c r="J1667" s="30"/>
      <c r="Y1667" s="32" t="e">
        <f t="shared" si="130"/>
        <v>#DIV/0!</v>
      </c>
      <c r="AB1667" s="32" t="e">
        <f t="shared" si="131"/>
        <v>#DIV/0!</v>
      </c>
      <c r="AC1667" s="30" t="e">
        <f t="shared" si="132"/>
        <v>#DIV/0!</v>
      </c>
      <c r="AE1667" s="31" t="e">
        <f t="shared" si="133"/>
        <v>#DIV/0!</v>
      </c>
      <c r="AG1667" s="31" t="e">
        <f t="shared" si="134"/>
        <v>#DIV/0!</v>
      </c>
    </row>
    <row r="1668" spans="1:34" s="2" customFormat="1" x14ac:dyDescent="0.25">
      <c r="A1668" s="1" t="s">
        <v>50</v>
      </c>
      <c r="B1668" s="3">
        <v>334</v>
      </c>
      <c r="C1668" s="4">
        <v>8</v>
      </c>
      <c r="D1668" s="4" t="s">
        <v>42</v>
      </c>
      <c r="E1668" s="2" t="s">
        <v>38</v>
      </c>
      <c r="F1668" s="2" t="s">
        <v>43</v>
      </c>
      <c r="G1668" s="2" t="s">
        <v>51</v>
      </c>
      <c r="H1668" s="2">
        <v>2012</v>
      </c>
      <c r="I1668" s="21" t="s">
        <v>84</v>
      </c>
      <c r="J1668" s="4"/>
      <c r="Y1668" s="5" t="e">
        <f t="shared" si="130"/>
        <v>#DIV/0!</v>
      </c>
      <c r="AB1668" s="5" t="e">
        <f t="shared" si="131"/>
        <v>#DIV/0!</v>
      </c>
      <c r="AC1668" s="4" t="e">
        <f t="shared" si="132"/>
        <v>#DIV/0!</v>
      </c>
      <c r="AE1668" s="2" t="e">
        <f t="shared" si="133"/>
        <v>#DIV/0!</v>
      </c>
      <c r="AG1668" s="2" t="e">
        <f t="shared" si="134"/>
        <v>#DIV/0!</v>
      </c>
    </row>
    <row r="1669" spans="1:34" s="2" customFormat="1" x14ac:dyDescent="0.25">
      <c r="A1669" s="1" t="s">
        <v>50</v>
      </c>
      <c r="B1669" s="3">
        <v>334</v>
      </c>
      <c r="C1669" s="4">
        <v>8</v>
      </c>
      <c r="D1669" s="4" t="s">
        <v>42</v>
      </c>
      <c r="E1669" s="2" t="s">
        <v>38</v>
      </c>
      <c r="F1669" s="2" t="s">
        <v>43</v>
      </c>
      <c r="G1669" s="2" t="s">
        <v>51</v>
      </c>
      <c r="H1669" s="2">
        <v>2013</v>
      </c>
      <c r="I1669" s="21" t="s">
        <v>84</v>
      </c>
      <c r="J1669" s="4"/>
      <c r="Y1669" s="5" t="e">
        <f t="shared" si="130"/>
        <v>#DIV/0!</v>
      </c>
      <c r="AB1669" s="5" t="e">
        <f t="shared" si="131"/>
        <v>#DIV/0!</v>
      </c>
      <c r="AC1669" s="4" t="e">
        <f t="shared" si="132"/>
        <v>#DIV/0!</v>
      </c>
      <c r="AE1669" s="2" t="e">
        <f t="shared" si="133"/>
        <v>#DIV/0!</v>
      </c>
      <c r="AG1669" s="2" t="e">
        <f t="shared" si="134"/>
        <v>#DIV/0!</v>
      </c>
      <c r="AH1669" s="12"/>
    </row>
    <row r="1670" spans="1:34" s="2" customFormat="1" x14ac:dyDescent="0.25">
      <c r="A1670" s="1" t="s">
        <v>50</v>
      </c>
      <c r="B1670" s="3">
        <v>334</v>
      </c>
      <c r="C1670" s="4">
        <v>8</v>
      </c>
      <c r="D1670" s="4" t="s">
        <v>42</v>
      </c>
      <c r="E1670" s="2" t="s">
        <v>38</v>
      </c>
      <c r="F1670" s="2" t="s">
        <v>43</v>
      </c>
      <c r="G1670" s="2" t="s">
        <v>51</v>
      </c>
      <c r="H1670" s="2">
        <v>2014</v>
      </c>
      <c r="I1670" s="21" t="s">
        <v>84</v>
      </c>
      <c r="J1670" s="4"/>
      <c r="Y1670" s="5" t="e">
        <f t="shared" si="130"/>
        <v>#DIV/0!</v>
      </c>
      <c r="AB1670" s="5" t="e">
        <f t="shared" si="131"/>
        <v>#DIV/0!</v>
      </c>
      <c r="AC1670" s="4" t="e">
        <f t="shared" si="132"/>
        <v>#DIV/0!</v>
      </c>
      <c r="AE1670" s="2" t="e">
        <f t="shared" si="133"/>
        <v>#DIV/0!</v>
      </c>
      <c r="AG1670" s="2" t="e">
        <f t="shared" si="134"/>
        <v>#DIV/0!</v>
      </c>
    </row>
    <row r="1671" spans="1:34" s="2" customFormat="1" x14ac:dyDescent="0.25">
      <c r="A1671" s="1" t="s">
        <v>50</v>
      </c>
      <c r="B1671" s="3">
        <v>334</v>
      </c>
      <c r="C1671" s="4">
        <v>8</v>
      </c>
      <c r="D1671" s="4" t="s">
        <v>42</v>
      </c>
      <c r="E1671" s="2" t="s">
        <v>38</v>
      </c>
      <c r="F1671" s="2" t="s">
        <v>43</v>
      </c>
      <c r="G1671" s="2" t="s">
        <v>51</v>
      </c>
      <c r="H1671" s="2">
        <v>2015</v>
      </c>
      <c r="I1671" s="21" t="s">
        <v>84</v>
      </c>
      <c r="J1671" s="4"/>
      <c r="Y1671" s="5" t="e">
        <f t="shared" si="130"/>
        <v>#DIV/0!</v>
      </c>
      <c r="AB1671" s="5" t="e">
        <f t="shared" si="131"/>
        <v>#DIV/0!</v>
      </c>
      <c r="AC1671" s="4" t="e">
        <f t="shared" si="132"/>
        <v>#DIV/0!</v>
      </c>
      <c r="AE1671" s="2" t="e">
        <f t="shared" si="133"/>
        <v>#DIV/0!</v>
      </c>
      <c r="AG1671" s="2" t="e">
        <f t="shared" si="134"/>
        <v>#DIV/0!</v>
      </c>
    </row>
    <row r="1672" spans="1:34" s="31" customFormat="1" x14ac:dyDescent="0.25">
      <c r="A1672" s="29" t="s">
        <v>50</v>
      </c>
      <c r="B1672" s="26">
        <v>335</v>
      </c>
      <c r="C1672" s="4">
        <v>8</v>
      </c>
      <c r="D1672" s="30" t="s">
        <v>42</v>
      </c>
      <c r="E1672" s="31" t="s">
        <v>38</v>
      </c>
      <c r="F1672" s="31" t="s">
        <v>43</v>
      </c>
      <c r="G1672" s="2" t="s">
        <v>51</v>
      </c>
      <c r="H1672" s="31">
        <v>2011</v>
      </c>
      <c r="I1672" s="21" t="s">
        <v>84</v>
      </c>
      <c r="J1672" s="30"/>
      <c r="Y1672" s="32" t="e">
        <f t="shared" si="130"/>
        <v>#DIV/0!</v>
      </c>
      <c r="AB1672" s="32" t="e">
        <f t="shared" si="131"/>
        <v>#DIV/0!</v>
      </c>
      <c r="AC1672" s="30" t="e">
        <f t="shared" si="132"/>
        <v>#DIV/0!</v>
      </c>
      <c r="AE1672" s="31" t="e">
        <f t="shared" si="133"/>
        <v>#DIV/0!</v>
      </c>
      <c r="AG1672" s="31" t="e">
        <f t="shared" si="134"/>
        <v>#DIV/0!</v>
      </c>
    </row>
    <row r="1673" spans="1:34" s="2" customFormat="1" x14ac:dyDescent="0.25">
      <c r="A1673" s="1" t="s">
        <v>50</v>
      </c>
      <c r="B1673" s="3">
        <v>335</v>
      </c>
      <c r="C1673" s="4">
        <v>8</v>
      </c>
      <c r="D1673" s="4" t="s">
        <v>42</v>
      </c>
      <c r="E1673" s="2" t="s">
        <v>38</v>
      </c>
      <c r="F1673" s="2" t="s">
        <v>43</v>
      </c>
      <c r="G1673" s="2" t="s">
        <v>51</v>
      </c>
      <c r="H1673" s="2">
        <v>2012</v>
      </c>
      <c r="I1673" s="21" t="s">
        <v>84</v>
      </c>
      <c r="J1673" s="4"/>
      <c r="Y1673" s="5" t="e">
        <f t="shared" si="130"/>
        <v>#DIV/0!</v>
      </c>
      <c r="AB1673" s="5" t="e">
        <f t="shared" si="131"/>
        <v>#DIV/0!</v>
      </c>
      <c r="AC1673" s="4" t="e">
        <f t="shared" si="132"/>
        <v>#DIV/0!</v>
      </c>
      <c r="AE1673" s="2" t="e">
        <f t="shared" si="133"/>
        <v>#DIV/0!</v>
      </c>
      <c r="AG1673" s="2" t="e">
        <f t="shared" si="134"/>
        <v>#DIV/0!</v>
      </c>
    </row>
    <row r="1674" spans="1:34" s="2" customFormat="1" x14ac:dyDescent="0.25">
      <c r="A1674" s="1" t="s">
        <v>50</v>
      </c>
      <c r="B1674" s="3">
        <v>335</v>
      </c>
      <c r="C1674" s="4">
        <v>8</v>
      </c>
      <c r="D1674" s="4" t="s">
        <v>42</v>
      </c>
      <c r="E1674" s="2" t="s">
        <v>38</v>
      </c>
      <c r="F1674" s="2" t="s">
        <v>43</v>
      </c>
      <c r="G1674" s="2" t="s">
        <v>51</v>
      </c>
      <c r="H1674" s="2">
        <v>2013</v>
      </c>
      <c r="I1674" s="21" t="s">
        <v>84</v>
      </c>
      <c r="J1674" s="4"/>
      <c r="Y1674" s="5" t="e">
        <f t="shared" si="130"/>
        <v>#DIV/0!</v>
      </c>
      <c r="AB1674" s="5" t="e">
        <f t="shared" si="131"/>
        <v>#DIV/0!</v>
      </c>
      <c r="AC1674" s="4" t="e">
        <f t="shared" si="132"/>
        <v>#DIV/0!</v>
      </c>
      <c r="AE1674" s="2" t="e">
        <f t="shared" si="133"/>
        <v>#DIV/0!</v>
      </c>
      <c r="AG1674" s="2" t="e">
        <f t="shared" si="134"/>
        <v>#DIV/0!</v>
      </c>
      <c r="AH1674" s="12"/>
    </row>
    <row r="1675" spans="1:34" s="2" customFormat="1" x14ac:dyDescent="0.25">
      <c r="A1675" s="1" t="s">
        <v>50</v>
      </c>
      <c r="B1675" s="3">
        <v>335</v>
      </c>
      <c r="C1675" s="4">
        <v>8</v>
      </c>
      <c r="D1675" s="4" t="s">
        <v>42</v>
      </c>
      <c r="E1675" s="2" t="s">
        <v>38</v>
      </c>
      <c r="F1675" s="2" t="s">
        <v>43</v>
      </c>
      <c r="G1675" s="2" t="s">
        <v>51</v>
      </c>
      <c r="H1675" s="2">
        <v>2014</v>
      </c>
      <c r="I1675" s="21" t="s">
        <v>84</v>
      </c>
      <c r="J1675" s="4"/>
      <c r="Y1675" s="5" t="e">
        <f t="shared" si="130"/>
        <v>#DIV/0!</v>
      </c>
      <c r="AB1675" s="5" t="e">
        <f t="shared" si="131"/>
        <v>#DIV/0!</v>
      </c>
      <c r="AC1675" s="4" t="e">
        <f t="shared" si="132"/>
        <v>#DIV/0!</v>
      </c>
      <c r="AE1675" s="2" t="e">
        <f t="shared" si="133"/>
        <v>#DIV/0!</v>
      </c>
      <c r="AG1675" s="2" t="e">
        <f t="shared" si="134"/>
        <v>#DIV/0!</v>
      </c>
    </row>
    <row r="1676" spans="1:34" s="2" customFormat="1" x14ac:dyDescent="0.25">
      <c r="A1676" s="1" t="s">
        <v>50</v>
      </c>
      <c r="B1676" s="3">
        <v>335</v>
      </c>
      <c r="C1676" s="4">
        <v>8</v>
      </c>
      <c r="D1676" s="4" t="s">
        <v>42</v>
      </c>
      <c r="E1676" s="2" t="s">
        <v>38</v>
      </c>
      <c r="F1676" s="2" t="s">
        <v>43</v>
      </c>
      <c r="G1676" s="2" t="s">
        <v>51</v>
      </c>
      <c r="H1676" s="2">
        <v>2015</v>
      </c>
      <c r="I1676" s="21" t="s">
        <v>84</v>
      </c>
      <c r="J1676" s="4"/>
      <c r="Y1676" s="5" t="e">
        <f t="shared" si="130"/>
        <v>#DIV/0!</v>
      </c>
      <c r="AB1676" s="5" t="e">
        <f t="shared" si="131"/>
        <v>#DIV/0!</v>
      </c>
      <c r="AC1676" s="4" t="e">
        <f t="shared" si="132"/>
        <v>#DIV/0!</v>
      </c>
      <c r="AE1676" s="2" t="e">
        <f t="shared" si="133"/>
        <v>#DIV/0!</v>
      </c>
      <c r="AG1676" s="2" t="e">
        <f t="shared" si="134"/>
        <v>#DIV/0!</v>
      </c>
    </row>
    <row r="1677" spans="1:34" s="31" customFormat="1" x14ac:dyDescent="0.25">
      <c r="A1677" s="29" t="s">
        <v>50</v>
      </c>
      <c r="B1677" s="26">
        <v>336</v>
      </c>
      <c r="C1677" s="4">
        <v>8</v>
      </c>
      <c r="D1677" s="30" t="s">
        <v>42</v>
      </c>
      <c r="E1677" s="31" t="s">
        <v>38</v>
      </c>
      <c r="F1677" s="31" t="s">
        <v>43</v>
      </c>
      <c r="G1677" s="2" t="s">
        <v>51</v>
      </c>
      <c r="H1677" s="31">
        <v>2011</v>
      </c>
      <c r="I1677" s="21" t="s">
        <v>97</v>
      </c>
      <c r="J1677" s="30"/>
      <c r="Y1677" s="32" t="e">
        <f t="shared" si="130"/>
        <v>#DIV/0!</v>
      </c>
      <c r="AB1677" s="32" t="e">
        <f t="shared" si="131"/>
        <v>#DIV/0!</v>
      </c>
      <c r="AC1677" s="30" t="e">
        <f t="shared" si="132"/>
        <v>#DIV/0!</v>
      </c>
      <c r="AE1677" s="31" t="e">
        <f t="shared" si="133"/>
        <v>#DIV/0!</v>
      </c>
      <c r="AG1677" s="31" t="e">
        <f t="shared" si="134"/>
        <v>#DIV/0!</v>
      </c>
    </row>
    <row r="1678" spans="1:34" s="2" customFormat="1" x14ac:dyDescent="0.25">
      <c r="A1678" s="1" t="s">
        <v>50</v>
      </c>
      <c r="B1678" s="3">
        <v>336</v>
      </c>
      <c r="C1678" s="4">
        <v>8</v>
      </c>
      <c r="D1678" s="4" t="s">
        <v>42</v>
      </c>
      <c r="E1678" s="2" t="s">
        <v>38</v>
      </c>
      <c r="F1678" s="2" t="s">
        <v>43</v>
      </c>
      <c r="G1678" s="2" t="s">
        <v>51</v>
      </c>
      <c r="H1678" s="2">
        <v>2012</v>
      </c>
      <c r="I1678" s="21" t="s">
        <v>97</v>
      </c>
      <c r="J1678" s="4"/>
      <c r="K1678" s="2">
        <v>85</v>
      </c>
      <c r="L1678" s="2">
        <f>K1678-67</f>
        <v>18</v>
      </c>
      <c r="M1678" s="2">
        <f>K1678-78</f>
        <v>7</v>
      </c>
      <c r="N1678" s="2">
        <f>K1678-95</f>
        <v>-10</v>
      </c>
      <c r="O1678" s="2">
        <v>3</v>
      </c>
      <c r="U1678" s="2">
        <v>1</v>
      </c>
      <c r="Y1678" s="5" t="e">
        <f t="shared" si="130"/>
        <v>#DIV/0!</v>
      </c>
      <c r="AB1678" s="5" t="e">
        <f t="shared" si="131"/>
        <v>#DIV/0!</v>
      </c>
      <c r="AC1678" s="4" t="e">
        <f t="shared" si="132"/>
        <v>#DIV/0!</v>
      </c>
      <c r="AE1678" s="2" t="e">
        <f t="shared" si="133"/>
        <v>#DIV/0!</v>
      </c>
      <c r="AG1678" s="2" t="e">
        <f t="shared" si="134"/>
        <v>#DIV/0!</v>
      </c>
    </row>
    <row r="1679" spans="1:34" s="2" customFormat="1" x14ac:dyDescent="0.25">
      <c r="A1679" s="1" t="s">
        <v>50</v>
      </c>
      <c r="B1679" s="3">
        <v>336</v>
      </c>
      <c r="C1679" s="4">
        <v>8</v>
      </c>
      <c r="D1679" s="4" t="s">
        <v>42</v>
      </c>
      <c r="E1679" s="2" t="s">
        <v>38</v>
      </c>
      <c r="F1679" s="2" t="s">
        <v>43</v>
      </c>
      <c r="G1679" s="2" t="s">
        <v>51</v>
      </c>
      <c r="H1679" s="2">
        <v>2013</v>
      </c>
      <c r="I1679" s="21" t="s">
        <v>97</v>
      </c>
      <c r="J1679" s="4"/>
      <c r="Y1679" s="5" t="e">
        <f t="shared" si="130"/>
        <v>#DIV/0!</v>
      </c>
      <c r="AB1679" s="5" t="e">
        <f t="shared" si="131"/>
        <v>#DIV/0!</v>
      </c>
      <c r="AC1679" s="4" t="e">
        <f t="shared" si="132"/>
        <v>#DIV/0!</v>
      </c>
      <c r="AE1679" s="2" t="e">
        <f t="shared" si="133"/>
        <v>#DIV/0!</v>
      </c>
      <c r="AG1679" s="2" t="e">
        <f t="shared" si="134"/>
        <v>#DIV/0!</v>
      </c>
      <c r="AH1679" s="12"/>
    </row>
    <row r="1680" spans="1:34" s="2" customFormat="1" x14ac:dyDescent="0.25">
      <c r="A1680" s="1" t="s">
        <v>50</v>
      </c>
      <c r="B1680" s="3">
        <v>336</v>
      </c>
      <c r="C1680" s="4">
        <v>8</v>
      </c>
      <c r="D1680" s="4" t="s">
        <v>42</v>
      </c>
      <c r="E1680" s="2" t="s">
        <v>38</v>
      </c>
      <c r="F1680" s="2" t="s">
        <v>43</v>
      </c>
      <c r="G1680" s="2" t="s">
        <v>51</v>
      </c>
      <c r="H1680" s="2">
        <v>2014</v>
      </c>
      <c r="I1680" s="21" t="s">
        <v>97</v>
      </c>
      <c r="J1680" s="4"/>
      <c r="Y1680" s="5" t="e">
        <f t="shared" si="130"/>
        <v>#DIV/0!</v>
      </c>
      <c r="AB1680" s="5" t="e">
        <f t="shared" si="131"/>
        <v>#DIV/0!</v>
      </c>
      <c r="AC1680" s="4" t="e">
        <f t="shared" si="132"/>
        <v>#DIV/0!</v>
      </c>
      <c r="AE1680" s="2" t="e">
        <f t="shared" si="133"/>
        <v>#DIV/0!</v>
      </c>
      <c r="AG1680" s="2" t="e">
        <f t="shared" si="134"/>
        <v>#DIV/0!</v>
      </c>
    </row>
    <row r="1681" spans="1:42" x14ac:dyDescent="0.25">
      <c r="A1681" s="1" t="s">
        <v>50</v>
      </c>
      <c r="B1681" s="3">
        <v>336</v>
      </c>
      <c r="C1681" s="4">
        <v>8</v>
      </c>
      <c r="D1681" s="4" t="s">
        <v>42</v>
      </c>
      <c r="E1681" s="2" t="s">
        <v>38</v>
      </c>
      <c r="F1681" s="2" t="s">
        <v>43</v>
      </c>
      <c r="G1681" s="2" t="s">
        <v>51</v>
      </c>
      <c r="H1681" s="2">
        <v>2015</v>
      </c>
      <c r="I1681" s="21" t="s">
        <v>97</v>
      </c>
      <c r="S1681" s="2"/>
      <c r="Y1681" s="5" t="e">
        <f t="shared" si="130"/>
        <v>#DIV/0!</v>
      </c>
      <c r="AB1681" s="5" t="e">
        <f t="shared" si="131"/>
        <v>#DIV/0!</v>
      </c>
      <c r="AC1681" s="4" t="e">
        <f t="shared" si="132"/>
        <v>#DIV/0!</v>
      </c>
      <c r="AE1681" s="2" t="e">
        <f t="shared" si="133"/>
        <v>#DIV/0!</v>
      </c>
      <c r="AG1681" s="2" t="e">
        <f t="shared" si="134"/>
        <v>#DIV/0!</v>
      </c>
      <c r="AH1681" s="2"/>
      <c r="AP1681" s="2"/>
    </row>
    <row r="1682" spans="1:42" s="31" customFormat="1" x14ac:dyDescent="0.25">
      <c r="A1682" s="29" t="s">
        <v>50</v>
      </c>
      <c r="B1682" s="26">
        <v>337</v>
      </c>
      <c r="C1682" s="4">
        <v>8</v>
      </c>
      <c r="D1682" s="30" t="s">
        <v>42</v>
      </c>
      <c r="E1682" s="31" t="s">
        <v>38</v>
      </c>
      <c r="F1682" s="31" t="s">
        <v>43</v>
      </c>
      <c r="G1682" s="2" t="s">
        <v>51</v>
      </c>
      <c r="H1682" s="31">
        <v>2011</v>
      </c>
      <c r="I1682" s="21" t="s">
        <v>84</v>
      </c>
      <c r="J1682" s="30"/>
      <c r="K1682" s="31">
        <v>75</v>
      </c>
      <c r="L1682" s="31">
        <f>K1682-53</f>
        <v>22</v>
      </c>
      <c r="M1682" s="31">
        <f>K1682-70</f>
        <v>5</v>
      </c>
      <c r="N1682" s="31">
        <f>K1682-85</f>
        <v>-10</v>
      </c>
      <c r="O1682" s="31">
        <v>3</v>
      </c>
      <c r="U1682" s="31">
        <v>2</v>
      </c>
      <c r="V1682" s="31">
        <v>218</v>
      </c>
      <c r="Y1682" s="32" t="e">
        <f t="shared" si="130"/>
        <v>#DIV/0!</v>
      </c>
      <c r="AB1682" s="32" t="e">
        <f t="shared" si="131"/>
        <v>#DIV/0!</v>
      </c>
      <c r="AC1682" s="30" t="e">
        <f t="shared" si="132"/>
        <v>#DIV/0!</v>
      </c>
      <c r="AE1682" s="31" t="e">
        <f t="shared" si="133"/>
        <v>#DIV/0!</v>
      </c>
      <c r="AG1682" s="31" t="e">
        <f t="shared" si="134"/>
        <v>#DIV/0!</v>
      </c>
      <c r="AH1682" s="33"/>
      <c r="AO1682" s="31">
        <v>2</v>
      </c>
      <c r="AP1682" s="31" t="s">
        <v>74</v>
      </c>
    </row>
    <row r="1683" spans="1:42" x14ac:dyDescent="0.25">
      <c r="A1683" s="1" t="s">
        <v>50</v>
      </c>
      <c r="B1683" s="3">
        <v>337</v>
      </c>
      <c r="C1683" s="4">
        <v>8</v>
      </c>
      <c r="D1683" s="4" t="s">
        <v>42</v>
      </c>
      <c r="E1683" s="2" t="s">
        <v>38</v>
      </c>
      <c r="F1683" s="2" t="s">
        <v>43</v>
      </c>
      <c r="G1683" s="2" t="s">
        <v>51</v>
      </c>
      <c r="H1683" s="2">
        <v>2012</v>
      </c>
      <c r="I1683" s="21" t="s">
        <v>84</v>
      </c>
      <c r="S1683" s="2"/>
      <c r="Y1683" s="5" t="e">
        <f t="shared" si="130"/>
        <v>#DIV/0!</v>
      </c>
      <c r="AB1683" s="5" t="e">
        <f t="shared" si="131"/>
        <v>#DIV/0!</v>
      </c>
      <c r="AC1683" s="4" t="e">
        <f t="shared" si="132"/>
        <v>#DIV/0!</v>
      </c>
      <c r="AE1683" s="2" t="e">
        <f t="shared" si="133"/>
        <v>#DIV/0!</v>
      </c>
      <c r="AG1683" s="2" t="e">
        <f t="shared" si="134"/>
        <v>#DIV/0!</v>
      </c>
      <c r="AH1683" s="2"/>
      <c r="AP1683" s="2"/>
    </row>
    <row r="1684" spans="1:42" x14ac:dyDescent="0.25">
      <c r="A1684" s="1" t="s">
        <v>50</v>
      </c>
      <c r="B1684" s="3">
        <v>337</v>
      </c>
      <c r="C1684" s="4">
        <v>8</v>
      </c>
      <c r="D1684" s="4" t="s">
        <v>42</v>
      </c>
      <c r="E1684" s="2" t="s">
        <v>38</v>
      </c>
      <c r="F1684" s="2" t="s">
        <v>43</v>
      </c>
      <c r="G1684" s="2" t="s">
        <v>51</v>
      </c>
      <c r="H1684" s="2">
        <v>2013</v>
      </c>
      <c r="I1684" s="21" t="s">
        <v>84</v>
      </c>
      <c r="S1684" s="2"/>
      <c r="Y1684" s="5" t="e">
        <f t="shared" si="130"/>
        <v>#DIV/0!</v>
      </c>
      <c r="AB1684" s="5" t="e">
        <f t="shared" si="131"/>
        <v>#DIV/0!</v>
      </c>
      <c r="AC1684" s="4" t="e">
        <f t="shared" si="132"/>
        <v>#DIV/0!</v>
      </c>
      <c r="AE1684" s="2" t="e">
        <f t="shared" si="133"/>
        <v>#DIV/0!</v>
      </c>
      <c r="AG1684" s="2" t="e">
        <f t="shared" si="134"/>
        <v>#DIV/0!</v>
      </c>
      <c r="AP1684" s="2"/>
    </row>
    <row r="1685" spans="1:42" x14ac:dyDescent="0.25">
      <c r="A1685" s="1" t="s">
        <v>50</v>
      </c>
      <c r="B1685" s="3">
        <v>337</v>
      </c>
      <c r="C1685" s="4">
        <v>8</v>
      </c>
      <c r="D1685" s="4" t="s">
        <v>42</v>
      </c>
      <c r="E1685" s="2" t="s">
        <v>38</v>
      </c>
      <c r="F1685" s="2" t="s">
        <v>43</v>
      </c>
      <c r="G1685" s="2" t="s">
        <v>51</v>
      </c>
      <c r="H1685" s="2">
        <v>2014</v>
      </c>
      <c r="I1685" s="21" t="s">
        <v>84</v>
      </c>
      <c r="S1685" s="2"/>
      <c r="Y1685" s="5" t="e">
        <f t="shared" si="130"/>
        <v>#DIV/0!</v>
      </c>
      <c r="AB1685" s="5" t="e">
        <f t="shared" si="131"/>
        <v>#DIV/0!</v>
      </c>
      <c r="AC1685" s="4" t="e">
        <f t="shared" si="132"/>
        <v>#DIV/0!</v>
      </c>
      <c r="AE1685" s="2" t="e">
        <f t="shared" si="133"/>
        <v>#DIV/0!</v>
      </c>
      <c r="AG1685" s="2" t="e">
        <f t="shared" si="134"/>
        <v>#DIV/0!</v>
      </c>
      <c r="AH1685" s="2"/>
      <c r="AP1685" s="2"/>
    </row>
    <row r="1686" spans="1:42" x14ac:dyDescent="0.25">
      <c r="A1686" s="1" t="s">
        <v>50</v>
      </c>
      <c r="B1686" s="3">
        <v>337</v>
      </c>
      <c r="C1686" s="4">
        <v>8</v>
      </c>
      <c r="D1686" s="4" t="s">
        <v>42</v>
      </c>
      <c r="E1686" s="2" t="s">
        <v>38</v>
      </c>
      <c r="F1686" s="2" t="s">
        <v>43</v>
      </c>
      <c r="G1686" s="2" t="s">
        <v>51</v>
      </c>
      <c r="H1686" s="2">
        <v>2015</v>
      </c>
      <c r="I1686" s="21" t="s">
        <v>84</v>
      </c>
      <c r="S1686" s="2"/>
      <c r="Y1686" s="5" t="e">
        <f t="shared" si="130"/>
        <v>#DIV/0!</v>
      </c>
      <c r="AB1686" s="5" t="e">
        <f t="shared" si="131"/>
        <v>#DIV/0!</v>
      </c>
      <c r="AC1686" s="4" t="e">
        <f t="shared" si="132"/>
        <v>#DIV/0!</v>
      </c>
      <c r="AE1686" s="2" t="e">
        <f t="shared" si="133"/>
        <v>#DIV/0!</v>
      </c>
      <c r="AG1686" s="2" t="e">
        <f t="shared" si="134"/>
        <v>#DIV/0!</v>
      </c>
      <c r="AH1686" s="2"/>
      <c r="AP1686" s="2"/>
    </row>
    <row r="1687" spans="1:42" s="31" customFormat="1" x14ac:dyDescent="0.25">
      <c r="A1687" s="29" t="s">
        <v>50</v>
      </c>
      <c r="B1687" s="26">
        <v>338</v>
      </c>
      <c r="C1687" s="4">
        <v>8</v>
      </c>
      <c r="D1687" s="30" t="s">
        <v>42</v>
      </c>
      <c r="E1687" s="31" t="s">
        <v>38</v>
      </c>
      <c r="F1687" s="31" t="s">
        <v>43</v>
      </c>
      <c r="G1687" s="2" t="s">
        <v>51</v>
      </c>
      <c r="H1687" s="31">
        <v>2011</v>
      </c>
      <c r="I1687" s="21" t="s">
        <v>84</v>
      </c>
      <c r="J1687" s="30"/>
      <c r="Y1687" s="32" t="e">
        <f t="shared" si="130"/>
        <v>#DIV/0!</v>
      </c>
      <c r="AB1687" s="32" t="e">
        <f t="shared" si="131"/>
        <v>#DIV/0!</v>
      </c>
      <c r="AC1687" s="30" t="e">
        <f t="shared" si="132"/>
        <v>#DIV/0!</v>
      </c>
      <c r="AE1687" s="31" t="e">
        <f t="shared" si="133"/>
        <v>#DIV/0!</v>
      </c>
      <c r="AG1687" s="31" t="e">
        <f t="shared" si="134"/>
        <v>#DIV/0!</v>
      </c>
    </row>
    <row r="1688" spans="1:42" x14ac:dyDescent="0.25">
      <c r="A1688" s="1" t="s">
        <v>50</v>
      </c>
      <c r="B1688" s="3">
        <v>338</v>
      </c>
      <c r="C1688" s="4">
        <v>8</v>
      </c>
      <c r="D1688" s="4" t="s">
        <v>42</v>
      </c>
      <c r="E1688" s="2" t="s">
        <v>38</v>
      </c>
      <c r="F1688" s="2" t="s">
        <v>43</v>
      </c>
      <c r="G1688" s="2" t="s">
        <v>51</v>
      </c>
      <c r="H1688" s="2">
        <v>2012</v>
      </c>
      <c r="I1688" s="21" t="s">
        <v>84</v>
      </c>
      <c r="S1688" s="2"/>
      <c r="Y1688" s="5" t="e">
        <f t="shared" si="130"/>
        <v>#DIV/0!</v>
      </c>
      <c r="AB1688" s="5" t="e">
        <f t="shared" si="131"/>
        <v>#DIV/0!</v>
      </c>
      <c r="AC1688" s="4" t="e">
        <f t="shared" si="132"/>
        <v>#DIV/0!</v>
      </c>
      <c r="AE1688" s="2" t="e">
        <f t="shared" si="133"/>
        <v>#DIV/0!</v>
      </c>
      <c r="AG1688" s="2" t="e">
        <f t="shared" si="134"/>
        <v>#DIV/0!</v>
      </c>
      <c r="AH1688" s="2"/>
      <c r="AP1688" s="2"/>
    </row>
    <row r="1689" spans="1:42" x14ac:dyDescent="0.25">
      <c r="A1689" s="1" t="s">
        <v>50</v>
      </c>
      <c r="B1689" s="3">
        <v>338</v>
      </c>
      <c r="C1689" s="4">
        <v>8</v>
      </c>
      <c r="D1689" s="4" t="s">
        <v>42</v>
      </c>
      <c r="E1689" s="2" t="s">
        <v>38</v>
      </c>
      <c r="F1689" s="2" t="s">
        <v>43</v>
      </c>
      <c r="G1689" s="2" t="s">
        <v>51</v>
      </c>
      <c r="H1689" s="2">
        <v>2013</v>
      </c>
      <c r="I1689" s="21" t="s">
        <v>84</v>
      </c>
      <c r="S1689" s="2"/>
      <c r="Y1689" s="5" t="e">
        <f t="shared" si="130"/>
        <v>#DIV/0!</v>
      </c>
      <c r="AB1689" s="5" t="e">
        <f t="shared" si="131"/>
        <v>#DIV/0!</v>
      </c>
      <c r="AC1689" s="4" t="e">
        <f t="shared" si="132"/>
        <v>#DIV/0!</v>
      </c>
      <c r="AE1689" s="2" t="e">
        <f t="shared" si="133"/>
        <v>#DIV/0!</v>
      </c>
      <c r="AG1689" s="2" t="e">
        <f t="shared" si="134"/>
        <v>#DIV/0!</v>
      </c>
      <c r="AP1689" s="2"/>
    </row>
    <row r="1690" spans="1:42" x14ac:dyDescent="0.25">
      <c r="A1690" s="1" t="s">
        <v>50</v>
      </c>
      <c r="B1690" s="3">
        <v>338</v>
      </c>
      <c r="C1690" s="4">
        <v>8</v>
      </c>
      <c r="D1690" s="4" t="s">
        <v>42</v>
      </c>
      <c r="E1690" s="2" t="s">
        <v>38</v>
      </c>
      <c r="F1690" s="2" t="s">
        <v>43</v>
      </c>
      <c r="G1690" s="2" t="s">
        <v>51</v>
      </c>
      <c r="H1690" s="2">
        <v>2014</v>
      </c>
      <c r="I1690" s="21" t="s">
        <v>84</v>
      </c>
      <c r="S1690" s="2"/>
      <c r="Y1690" s="5" t="e">
        <f t="shared" si="130"/>
        <v>#DIV/0!</v>
      </c>
      <c r="AB1690" s="5" t="e">
        <f t="shared" si="131"/>
        <v>#DIV/0!</v>
      </c>
      <c r="AC1690" s="4" t="e">
        <f t="shared" si="132"/>
        <v>#DIV/0!</v>
      </c>
      <c r="AE1690" s="2" t="e">
        <f t="shared" si="133"/>
        <v>#DIV/0!</v>
      </c>
      <c r="AG1690" s="2" t="e">
        <f t="shared" si="134"/>
        <v>#DIV/0!</v>
      </c>
      <c r="AH1690" s="2"/>
      <c r="AP1690" s="2"/>
    </row>
    <row r="1691" spans="1:42" x14ac:dyDescent="0.25">
      <c r="A1691" s="1" t="s">
        <v>50</v>
      </c>
      <c r="B1691" s="3">
        <v>338</v>
      </c>
      <c r="C1691" s="4">
        <v>8</v>
      </c>
      <c r="D1691" s="4" t="s">
        <v>42</v>
      </c>
      <c r="E1691" s="2" t="s">
        <v>38</v>
      </c>
      <c r="F1691" s="2" t="s">
        <v>43</v>
      </c>
      <c r="G1691" s="2" t="s">
        <v>51</v>
      </c>
      <c r="H1691" s="2">
        <v>2015</v>
      </c>
      <c r="I1691" s="21" t="s">
        <v>84</v>
      </c>
      <c r="S1691" s="2"/>
      <c r="Y1691" s="5" t="e">
        <f t="shared" si="130"/>
        <v>#DIV/0!</v>
      </c>
      <c r="AB1691" s="5" t="e">
        <f t="shared" si="131"/>
        <v>#DIV/0!</v>
      </c>
      <c r="AC1691" s="4" t="e">
        <f t="shared" si="132"/>
        <v>#DIV/0!</v>
      </c>
      <c r="AE1691" s="2" t="e">
        <f t="shared" si="133"/>
        <v>#DIV/0!</v>
      </c>
      <c r="AG1691" s="2" t="e">
        <f t="shared" si="134"/>
        <v>#DIV/0!</v>
      </c>
      <c r="AH1691" s="2"/>
      <c r="AP1691" s="2"/>
    </row>
    <row r="1692" spans="1:42" s="31" customFormat="1" x14ac:dyDescent="0.25">
      <c r="A1692" s="29" t="s">
        <v>50</v>
      </c>
      <c r="B1692" s="26">
        <v>339</v>
      </c>
      <c r="C1692" s="4">
        <v>8</v>
      </c>
      <c r="D1692" s="30" t="s">
        <v>53</v>
      </c>
      <c r="E1692" s="31" t="s">
        <v>38</v>
      </c>
      <c r="F1692" s="31" t="s">
        <v>43</v>
      </c>
      <c r="G1692" s="2" t="s">
        <v>51</v>
      </c>
      <c r="H1692" s="31">
        <v>2011</v>
      </c>
      <c r="I1692" s="21" t="s">
        <v>84</v>
      </c>
      <c r="J1692" s="30"/>
      <c r="Y1692" s="32" t="e">
        <f t="shared" si="130"/>
        <v>#DIV/0!</v>
      </c>
      <c r="AB1692" s="32" t="e">
        <f t="shared" si="131"/>
        <v>#DIV/0!</v>
      </c>
      <c r="AC1692" s="30" t="e">
        <f t="shared" si="132"/>
        <v>#DIV/0!</v>
      </c>
      <c r="AE1692" s="31" t="e">
        <f t="shared" si="133"/>
        <v>#DIV/0!</v>
      </c>
      <c r="AG1692" s="31" t="e">
        <f t="shared" si="134"/>
        <v>#DIV/0!</v>
      </c>
    </row>
    <row r="1693" spans="1:42" x14ac:dyDescent="0.25">
      <c r="A1693" s="1" t="s">
        <v>50</v>
      </c>
      <c r="B1693" s="3">
        <v>339</v>
      </c>
      <c r="C1693" s="4">
        <v>8</v>
      </c>
      <c r="D1693" s="4" t="s">
        <v>53</v>
      </c>
      <c r="E1693" s="2" t="s">
        <v>38</v>
      </c>
      <c r="F1693" s="2" t="s">
        <v>43</v>
      </c>
      <c r="G1693" s="2" t="s">
        <v>51</v>
      </c>
      <c r="H1693" s="2">
        <v>2012</v>
      </c>
      <c r="I1693" s="21" t="s">
        <v>84</v>
      </c>
      <c r="S1693" s="2"/>
      <c r="Y1693" s="5" t="e">
        <f t="shared" si="130"/>
        <v>#DIV/0!</v>
      </c>
      <c r="AB1693" s="5" t="e">
        <f t="shared" si="131"/>
        <v>#DIV/0!</v>
      </c>
      <c r="AC1693" s="4" t="e">
        <f t="shared" si="132"/>
        <v>#DIV/0!</v>
      </c>
      <c r="AE1693" s="2" t="e">
        <f t="shared" si="133"/>
        <v>#DIV/0!</v>
      </c>
      <c r="AG1693" s="2" t="e">
        <f t="shared" si="134"/>
        <v>#DIV/0!</v>
      </c>
      <c r="AH1693" s="2"/>
      <c r="AP1693" s="2"/>
    </row>
    <row r="1694" spans="1:42" x14ac:dyDescent="0.25">
      <c r="A1694" s="1" t="s">
        <v>50</v>
      </c>
      <c r="B1694" s="3">
        <v>339</v>
      </c>
      <c r="C1694" s="4">
        <v>8</v>
      </c>
      <c r="D1694" s="4" t="s">
        <v>53</v>
      </c>
      <c r="E1694" s="2" t="s">
        <v>38</v>
      </c>
      <c r="F1694" s="2" t="s">
        <v>43</v>
      </c>
      <c r="G1694" s="2" t="s">
        <v>51</v>
      </c>
      <c r="H1694" s="2">
        <v>2013</v>
      </c>
      <c r="I1694" s="21" t="s">
        <v>84</v>
      </c>
      <c r="S1694" s="2"/>
      <c r="Y1694" s="5" t="e">
        <f t="shared" si="130"/>
        <v>#DIV/0!</v>
      </c>
      <c r="AB1694" s="5" t="e">
        <f t="shared" si="131"/>
        <v>#DIV/0!</v>
      </c>
      <c r="AC1694" s="4" t="e">
        <f t="shared" si="132"/>
        <v>#DIV/0!</v>
      </c>
      <c r="AE1694" s="2" t="e">
        <f t="shared" si="133"/>
        <v>#DIV/0!</v>
      </c>
      <c r="AG1694" s="2" t="e">
        <f t="shared" si="134"/>
        <v>#DIV/0!</v>
      </c>
      <c r="AP1694" s="2"/>
    </row>
    <row r="1695" spans="1:42" x14ac:dyDescent="0.25">
      <c r="A1695" s="1" t="s">
        <v>50</v>
      </c>
      <c r="B1695" s="3">
        <v>339</v>
      </c>
      <c r="C1695" s="4">
        <v>8</v>
      </c>
      <c r="D1695" s="4" t="s">
        <v>53</v>
      </c>
      <c r="E1695" s="2" t="s">
        <v>38</v>
      </c>
      <c r="F1695" s="2" t="s">
        <v>43</v>
      </c>
      <c r="G1695" s="2" t="s">
        <v>51</v>
      </c>
      <c r="H1695" s="2">
        <v>2014</v>
      </c>
      <c r="I1695" s="21" t="s">
        <v>84</v>
      </c>
      <c r="S1695" s="2"/>
      <c r="Y1695" s="5" t="e">
        <f t="shared" si="130"/>
        <v>#DIV/0!</v>
      </c>
      <c r="AB1695" s="5" t="e">
        <f t="shared" si="131"/>
        <v>#DIV/0!</v>
      </c>
      <c r="AC1695" s="4" t="e">
        <f t="shared" si="132"/>
        <v>#DIV/0!</v>
      </c>
      <c r="AE1695" s="2" t="e">
        <f t="shared" si="133"/>
        <v>#DIV/0!</v>
      </c>
      <c r="AG1695" s="2" t="e">
        <f t="shared" si="134"/>
        <v>#DIV/0!</v>
      </c>
      <c r="AH1695" s="2"/>
      <c r="AP1695" s="2"/>
    </row>
    <row r="1696" spans="1:42" x14ac:dyDescent="0.25">
      <c r="A1696" s="1" t="s">
        <v>50</v>
      </c>
      <c r="B1696" s="3">
        <v>339</v>
      </c>
      <c r="C1696" s="4">
        <v>8</v>
      </c>
      <c r="D1696" s="4" t="s">
        <v>53</v>
      </c>
      <c r="E1696" s="2" t="s">
        <v>38</v>
      </c>
      <c r="F1696" s="2" t="s">
        <v>43</v>
      </c>
      <c r="G1696" s="2" t="s">
        <v>51</v>
      </c>
      <c r="H1696" s="2">
        <v>2015</v>
      </c>
      <c r="I1696" s="21" t="s">
        <v>84</v>
      </c>
      <c r="S1696" s="2"/>
      <c r="Y1696" s="5" t="e">
        <f t="shared" si="130"/>
        <v>#DIV/0!</v>
      </c>
      <c r="AB1696" s="5" t="e">
        <f t="shared" si="131"/>
        <v>#DIV/0!</v>
      </c>
      <c r="AC1696" s="4" t="e">
        <f t="shared" si="132"/>
        <v>#DIV/0!</v>
      </c>
      <c r="AE1696" s="2" t="e">
        <f t="shared" si="133"/>
        <v>#DIV/0!</v>
      </c>
      <c r="AG1696" s="2" t="e">
        <f t="shared" si="134"/>
        <v>#DIV/0!</v>
      </c>
      <c r="AH1696" s="2"/>
      <c r="AP1696" s="2"/>
    </row>
    <row r="1697" spans="1:42" s="31" customFormat="1" x14ac:dyDescent="0.25">
      <c r="A1697" s="29" t="s">
        <v>50</v>
      </c>
      <c r="B1697" s="26">
        <v>340</v>
      </c>
      <c r="C1697" s="4">
        <v>8</v>
      </c>
      <c r="D1697" s="30" t="s">
        <v>53</v>
      </c>
      <c r="E1697" s="31" t="s">
        <v>38</v>
      </c>
      <c r="F1697" s="31" t="s">
        <v>43</v>
      </c>
      <c r="G1697" s="2" t="s">
        <v>51</v>
      </c>
      <c r="H1697" s="31">
        <v>2011</v>
      </c>
      <c r="I1697" s="21" t="s">
        <v>97</v>
      </c>
      <c r="J1697" s="30">
        <v>3</v>
      </c>
      <c r="K1697" s="31">
        <v>72</v>
      </c>
      <c r="L1697" s="31">
        <f>K1697-53</f>
        <v>19</v>
      </c>
      <c r="M1697" s="31">
        <f>K1697-70</f>
        <v>2</v>
      </c>
      <c r="N1697" s="31">
        <f>K1697-85</f>
        <v>-13</v>
      </c>
      <c r="O1697" s="31">
        <v>2</v>
      </c>
      <c r="U1697" s="31">
        <v>1</v>
      </c>
      <c r="Y1697" s="32" t="e">
        <f t="shared" si="130"/>
        <v>#DIV/0!</v>
      </c>
      <c r="AB1697" s="32" t="e">
        <f t="shared" si="131"/>
        <v>#DIV/0!</v>
      </c>
      <c r="AC1697" s="30" t="e">
        <f t="shared" si="132"/>
        <v>#DIV/0!</v>
      </c>
      <c r="AE1697" s="31" t="e">
        <f t="shared" si="133"/>
        <v>#DIV/0!</v>
      </c>
      <c r="AG1697" s="31" t="e">
        <f t="shared" si="134"/>
        <v>#DIV/0!</v>
      </c>
      <c r="AH1697" s="33"/>
      <c r="AO1697" s="31">
        <v>4</v>
      </c>
    </row>
    <row r="1698" spans="1:42" x14ac:dyDescent="0.25">
      <c r="A1698" s="1" t="s">
        <v>50</v>
      </c>
      <c r="B1698" s="3">
        <v>340</v>
      </c>
      <c r="C1698" s="4">
        <v>8</v>
      </c>
      <c r="D1698" s="4" t="s">
        <v>53</v>
      </c>
      <c r="E1698" s="2" t="s">
        <v>38</v>
      </c>
      <c r="F1698" s="2" t="s">
        <v>43</v>
      </c>
      <c r="G1698" s="2" t="s">
        <v>51</v>
      </c>
      <c r="H1698" s="2">
        <v>2012</v>
      </c>
      <c r="I1698" s="21" t="s">
        <v>97</v>
      </c>
      <c r="K1698" s="2">
        <v>82</v>
      </c>
      <c r="L1698" s="2">
        <f>K1698-67</f>
        <v>15</v>
      </c>
      <c r="M1698" s="2">
        <f>K1698-78</f>
        <v>4</v>
      </c>
      <c r="N1698" s="2">
        <f>K1698-95</f>
        <v>-13</v>
      </c>
      <c r="O1698" s="2">
        <v>3</v>
      </c>
      <c r="S1698" s="2"/>
      <c r="U1698" s="2">
        <v>2</v>
      </c>
      <c r="V1698" s="2">
        <v>211</v>
      </c>
      <c r="W1698" s="2">
        <v>25</v>
      </c>
      <c r="X1698" s="2">
        <v>55</v>
      </c>
      <c r="Y1698" s="5">
        <f t="shared" si="130"/>
        <v>2.2000000000000002</v>
      </c>
      <c r="Z1698" s="2">
        <v>4</v>
      </c>
      <c r="AA1698" s="2">
        <v>14</v>
      </c>
      <c r="AB1698" s="5">
        <f t="shared" si="131"/>
        <v>0.56000000000000005</v>
      </c>
      <c r="AC1698" s="4">
        <f t="shared" si="132"/>
        <v>25.454545454545457</v>
      </c>
      <c r="AD1698" s="2">
        <v>0</v>
      </c>
      <c r="AE1698" s="2">
        <f t="shared" si="133"/>
        <v>0</v>
      </c>
      <c r="AF1698" s="2">
        <v>0</v>
      </c>
      <c r="AG1698" s="2">
        <f t="shared" si="134"/>
        <v>0</v>
      </c>
      <c r="AH1698" s="12" t="s">
        <v>66</v>
      </c>
      <c r="AI1698" s="2">
        <v>6</v>
      </c>
      <c r="AJ1698" s="2">
        <v>2</v>
      </c>
      <c r="AK1698" s="2">
        <v>1</v>
      </c>
      <c r="AL1698" s="2">
        <v>1</v>
      </c>
      <c r="AM1698" s="2">
        <v>3</v>
      </c>
      <c r="AN1698" s="2">
        <v>3</v>
      </c>
      <c r="AP1698" s="11"/>
    </row>
    <row r="1699" spans="1:42" x14ac:dyDescent="0.25">
      <c r="A1699" s="1" t="s">
        <v>50</v>
      </c>
      <c r="B1699" s="3">
        <v>340</v>
      </c>
      <c r="C1699" s="4">
        <v>8</v>
      </c>
      <c r="D1699" s="4" t="s">
        <v>53</v>
      </c>
      <c r="E1699" s="2" t="s">
        <v>38</v>
      </c>
      <c r="F1699" s="2" t="s">
        <v>43</v>
      </c>
      <c r="G1699" s="2" t="s">
        <v>51</v>
      </c>
      <c r="H1699" s="2">
        <v>2013</v>
      </c>
      <c r="I1699" s="21" t="s">
        <v>97</v>
      </c>
      <c r="S1699" s="2"/>
      <c r="Y1699" s="5" t="e">
        <f t="shared" si="130"/>
        <v>#DIV/0!</v>
      </c>
      <c r="AB1699" s="5" t="e">
        <f t="shared" si="131"/>
        <v>#DIV/0!</v>
      </c>
      <c r="AC1699" s="4" t="e">
        <f t="shared" si="132"/>
        <v>#DIV/0!</v>
      </c>
      <c r="AE1699" s="2" t="e">
        <f t="shared" si="133"/>
        <v>#DIV/0!</v>
      </c>
      <c r="AG1699" s="2" t="e">
        <f t="shared" si="134"/>
        <v>#DIV/0!</v>
      </c>
      <c r="AP1699" s="2"/>
    </row>
    <row r="1700" spans="1:42" x14ac:dyDescent="0.25">
      <c r="A1700" s="1" t="s">
        <v>50</v>
      </c>
      <c r="B1700" s="3">
        <v>340</v>
      </c>
      <c r="C1700" s="4">
        <v>8</v>
      </c>
      <c r="D1700" s="4" t="s">
        <v>53</v>
      </c>
      <c r="E1700" s="2" t="s">
        <v>38</v>
      </c>
      <c r="F1700" s="2" t="s">
        <v>43</v>
      </c>
      <c r="G1700" s="2" t="s">
        <v>51</v>
      </c>
      <c r="H1700" s="2">
        <v>2014</v>
      </c>
      <c r="I1700" s="21" t="s">
        <v>97</v>
      </c>
      <c r="S1700" s="2"/>
      <c r="Y1700" s="5" t="e">
        <f t="shared" si="130"/>
        <v>#DIV/0!</v>
      </c>
      <c r="AB1700" s="5" t="e">
        <f t="shared" si="131"/>
        <v>#DIV/0!</v>
      </c>
      <c r="AC1700" s="4" t="e">
        <f t="shared" si="132"/>
        <v>#DIV/0!</v>
      </c>
      <c r="AE1700" s="2" t="e">
        <f t="shared" si="133"/>
        <v>#DIV/0!</v>
      </c>
      <c r="AG1700" s="2" t="e">
        <f t="shared" si="134"/>
        <v>#DIV/0!</v>
      </c>
      <c r="AH1700" s="2"/>
      <c r="AP1700" s="2"/>
    </row>
    <row r="1701" spans="1:42" x14ac:dyDescent="0.25">
      <c r="A1701" s="1" t="s">
        <v>50</v>
      </c>
      <c r="B1701" s="3">
        <v>340</v>
      </c>
      <c r="C1701" s="4">
        <v>8</v>
      </c>
      <c r="D1701" s="4" t="s">
        <v>53</v>
      </c>
      <c r="E1701" s="2" t="s">
        <v>38</v>
      </c>
      <c r="F1701" s="2" t="s">
        <v>43</v>
      </c>
      <c r="G1701" s="2" t="s">
        <v>51</v>
      </c>
      <c r="H1701" s="2">
        <v>2015</v>
      </c>
      <c r="I1701" s="21" t="s">
        <v>97</v>
      </c>
      <c r="S1701" s="2"/>
      <c r="Y1701" s="5" t="e">
        <f t="shared" si="130"/>
        <v>#DIV/0!</v>
      </c>
      <c r="AB1701" s="5" t="e">
        <f t="shared" si="131"/>
        <v>#DIV/0!</v>
      </c>
      <c r="AC1701" s="4" t="e">
        <f t="shared" si="132"/>
        <v>#DIV/0!</v>
      </c>
      <c r="AE1701" s="2" t="e">
        <f t="shared" si="133"/>
        <v>#DIV/0!</v>
      </c>
      <c r="AG1701" s="2" t="e">
        <f t="shared" si="134"/>
        <v>#DIV/0!</v>
      </c>
      <c r="AH1701" s="2"/>
      <c r="AP1701" s="2"/>
    </row>
    <row r="1702" spans="1:42" s="31" customFormat="1" x14ac:dyDescent="0.25">
      <c r="A1702" s="29" t="s">
        <v>50</v>
      </c>
      <c r="B1702" s="26">
        <v>341</v>
      </c>
      <c r="C1702" s="4">
        <v>8</v>
      </c>
      <c r="D1702" s="30" t="s">
        <v>53</v>
      </c>
      <c r="E1702" s="31" t="s">
        <v>38</v>
      </c>
      <c r="F1702" s="31" t="s">
        <v>43</v>
      </c>
      <c r="G1702" s="2" t="s">
        <v>51</v>
      </c>
      <c r="H1702" s="31">
        <v>2011</v>
      </c>
      <c r="I1702" s="21" t="s">
        <v>97</v>
      </c>
      <c r="J1702" s="30"/>
      <c r="K1702" s="31">
        <v>84</v>
      </c>
      <c r="L1702" s="31">
        <f>K1702-53</f>
        <v>31</v>
      </c>
      <c r="M1702" s="31">
        <f>K1702-70</f>
        <v>14</v>
      </c>
      <c r="N1702" s="31">
        <f>K1702-85</f>
        <v>-1</v>
      </c>
      <c r="O1702" s="31">
        <v>3</v>
      </c>
      <c r="U1702" s="31">
        <v>2</v>
      </c>
      <c r="V1702" s="31">
        <v>224</v>
      </c>
      <c r="Y1702" s="32" t="e">
        <f t="shared" si="130"/>
        <v>#DIV/0!</v>
      </c>
      <c r="AB1702" s="32" t="e">
        <f t="shared" si="131"/>
        <v>#DIV/0!</v>
      </c>
      <c r="AC1702" s="30" t="e">
        <f t="shared" si="132"/>
        <v>#DIV/0!</v>
      </c>
      <c r="AE1702" s="31" t="e">
        <f t="shared" si="133"/>
        <v>#DIV/0!</v>
      </c>
      <c r="AG1702" s="31" t="e">
        <f t="shared" si="134"/>
        <v>#DIV/0!</v>
      </c>
      <c r="AH1702" s="33"/>
      <c r="AO1702" s="31">
        <v>3</v>
      </c>
      <c r="AP1702" s="31" t="s">
        <v>74</v>
      </c>
    </row>
    <row r="1703" spans="1:42" x14ac:dyDescent="0.25">
      <c r="A1703" s="1" t="s">
        <v>50</v>
      </c>
      <c r="B1703" s="3">
        <v>341</v>
      </c>
      <c r="C1703" s="4">
        <v>8</v>
      </c>
      <c r="D1703" s="4" t="s">
        <v>53</v>
      </c>
      <c r="E1703" s="2" t="s">
        <v>38</v>
      </c>
      <c r="F1703" s="2" t="s">
        <v>43</v>
      </c>
      <c r="G1703" s="2" t="s">
        <v>51</v>
      </c>
      <c r="H1703" s="2">
        <v>2012</v>
      </c>
      <c r="I1703" s="21" t="s">
        <v>97</v>
      </c>
      <c r="K1703" s="2">
        <v>89</v>
      </c>
      <c r="L1703" s="2">
        <f>K1703-67</f>
        <v>22</v>
      </c>
      <c r="M1703" s="2">
        <f>K1703-78</f>
        <v>11</v>
      </c>
      <c r="N1703" s="2">
        <f>K1703-95</f>
        <v>-6</v>
      </c>
      <c r="O1703" s="2">
        <v>4</v>
      </c>
      <c r="S1703" s="2"/>
      <c r="U1703" s="2">
        <v>2</v>
      </c>
      <c r="V1703" s="2">
        <v>223</v>
      </c>
      <c r="W1703" s="2">
        <v>25</v>
      </c>
      <c r="X1703" s="2">
        <v>68</v>
      </c>
      <c r="Y1703" s="5">
        <f t="shared" si="130"/>
        <v>2.72</v>
      </c>
      <c r="Z1703" s="2">
        <v>4</v>
      </c>
      <c r="AA1703" s="2">
        <v>14</v>
      </c>
      <c r="AB1703" s="5">
        <f t="shared" si="131"/>
        <v>0.56000000000000005</v>
      </c>
      <c r="AC1703" s="4">
        <f t="shared" si="132"/>
        <v>20.588235294117649</v>
      </c>
      <c r="AD1703" s="2">
        <v>0</v>
      </c>
      <c r="AE1703" s="2">
        <f t="shared" si="133"/>
        <v>0</v>
      </c>
      <c r="AF1703" s="2">
        <v>0</v>
      </c>
      <c r="AG1703" s="2">
        <f t="shared" si="134"/>
        <v>0</v>
      </c>
      <c r="AH1703" s="12" t="s">
        <v>76</v>
      </c>
      <c r="AI1703" s="2">
        <v>5</v>
      </c>
      <c r="AJ1703" s="2">
        <v>2</v>
      </c>
      <c r="AK1703" s="2">
        <v>1</v>
      </c>
      <c r="AL1703" s="2">
        <v>1</v>
      </c>
      <c r="AM1703" s="2">
        <v>3</v>
      </c>
      <c r="AN1703" s="2">
        <v>3</v>
      </c>
      <c r="AP1703" s="11"/>
    </row>
    <row r="1704" spans="1:42" x14ac:dyDescent="0.25">
      <c r="A1704" s="1" t="s">
        <v>50</v>
      </c>
      <c r="B1704" s="3">
        <v>341</v>
      </c>
      <c r="C1704" s="4">
        <v>8</v>
      </c>
      <c r="D1704" s="4" t="s">
        <v>53</v>
      </c>
      <c r="E1704" s="2" t="s">
        <v>38</v>
      </c>
      <c r="F1704" s="2" t="s">
        <v>43</v>
      </c>
      <c r="G1704" s="2" t="s">
        <v>51</v>
      </c>
      <c r="H1704" s="2">
        <v>2013</v>
      </c>
      <c r="I1704" s="21" t="s">
        <v>97</v>
      </c>
      <c r="S1704" s="2"/>
      <c r="Y1704" s="5" t="e">
        <f t="shared" si="130"/>
        <v>#DIV/0!</v>
      </c>
      <c r="AB1704" s="5" t="e">
        <f t="shared" si="131"/>
        <v>#DIV/0!</v>
      </c>
      <c r="AC1704" s="4" t="e">
        <f t="shared" si="132"/>
        <v>#DIV/0!</v>
      </c>
      <c r="AE1704" s="2" t="e">
        <f t="shared" si="133"/>
        <v>#DIV/0!</v>
      </c>
      <c r="AG1704" s="2" t="e">
        <f t="shared" si="134"/>
        <v>#DIV/0!</v>
      </c>
      <c r="AP1704" s="2"/>
    </row>
    <row r="1705" spans="1:42" x14ac:dyDescent="0.25">
      <c r="A1705" s="1" t="s">
        <v>50</v>
      </c>
      <c r="B1705" s="3">
        <v>341</v>
      </c>
      <c r="C1705" s="4">
        <v>8</v>
      </c>
      <c r="D1705" s="4" t="s">
        <v>53</v>
      </c>
      <c r="E1705" s="2" t="s">
        <v>38</v>
      </c>
      <c r="F1705" s="2" t="s">
        <v>43</v>
      </c>
      <c r="G1705" s="2" t="s">
        <v>51</v>
      </c>
      <c r="H1705" s="2">
        <v>2014</v>
      </c>
      <c r="I1705" s="21" t="s">
        <v>97</v>
      </c>
      <c r="S1705" s="2"/>
      <c r="Y1705" s="5" t="e">
        <f t="shared" si="130"/>
        <v>#DIV/0!</v>
      </c>
      <c r="AB1705" s="5" t="e">
        <f t="shared" si="131"/>
        <v>#DIV/0!</v>
      </c>
      <c r="AC1705" s="4" t="e">
        <f t="shared" si="132"/>
        <v>#DIV/0!</v>
      </c>
      <c r="AE1705" s="2" t="e">
        <f t="shared" si="133"/>
        <v>#DIV/0!</v>
      </c>
      <c r="AG1705" s="2" t="e">
        <f t="shared" si="134"/>
        <v>#DIV/0!</v>
      </c>
      <c r="AH1705" s="2"/>
      <c r="AP1705" s="2"/>
    </row>
    <row r="1706" spans="1:42" x14ac:dyDescent="0.25">
      <c r="A1706" s="1" t="s">
        <v>50</v>
      </c>
      <c r="B1706" s="3">
        <v>341</v>
      </c>
      <c r="C1706" s="4">
        <v>8</v>
      </c>
      <c r="D1706" s="4" t="s">
        <v>53</v>
      </c>
      <c r="E1706" s="2" t="s">
        <v>38</v>
      </c>
      <c r="F1706" s="2" t="s">
        <v>43</v>
      </c>
      <c r="G1706" s="2" t="s">
        <v>51</v>
      </c>
      <c r="H1706" s="2">
        <v>2015</v>
      </c>
      <c r="I1706" s="21" t="s">
        <v>97</v>
      </c>
      <c r="S1706" s="2"/>
      <c r="Y1706" s="5" t="e">
        <f t="shared" si="130"/>
        <v>#DIV/0!</v>
      </c>
      <c r="AB1706" s="5" t="e">
        <f t="shared" si="131"/>
        <v>#DIV/0!</v>
      </c>
      <c r="AC1706" s="4" t="e">
        <f t="shared" si="132"/>
        <v>#DIV/0!</v>
      </c>
      <c r="AE1706" s="2" t="e">
        <f t="shared" si="133"/>
        <v>#DIV/0!</v>
      </c>
      <c r="AG1706" s="2" t="e">
        <f t="shared" si="134"/>
        <v>#DIV/0!</v>
      </c>
      <c r="AH1706" s="2"/>
      <c r="AP1706" s="2"/>
    </row>
    <row r="1707" spans="1:42" s="31" customFormat="1" x14ac:dyDescent="0.25">
      <c r="A1707" s="29" t="s">
        <v>50</v>
      </c>
      <c r="B1707" s="26">
        <v>342</v>
      </c>
      <c r="C1707" s="4">
        <v>8</v>
      </c>
      <c r="D1707" s="30" t="s">
        <v>53</v>
      </c>
      <c r="E1707" s="31" t="s">
        <v>38</v>
      </c>
      <c r="F1707" s="31" t="s">
        <v>43</v>
      </c>
      <c r="G1707" s="2" t="s">
        <v>51</v>
      </c>
      <c r="H1707" s="31">
        <v>2011</v>
      </c>
      <c r="I1707" s="21" t="s">
        <v>84</v>
      </c>
      <c r="J1707" s="30"/>
      <c r="Y1707" s="32" t="e">
        <f t="shared" si="130"/>
        <v>#DIV/0!</v>
      </c>
      <c r="AB1707" s="32" t="e">
        <f t="shared" si="131"/>
        <v>#DIV/0!</v>
      </c>
      <c r="AC1707" s="30" t="e">
        <f t="shared" si="132"/>
        <v>#DIV/0!</v>
      </c>
      <c r="AE1707" s="31" t="e">
        <f t="shared" si="133"/>
        <v>#DIV/0!</v>
      </c>
      <c r="AG1707" s="31" t="e">
        <f t="shared" si="134"/>
        <v>#DIV/0!</v>
      </c>
    </row>
    <row r="1708" spans="1:42" x14ac:dyDescent="0.25">
      <c r="A1708" s="1" t="s">
        <v>50</v>
      </c>
      <c r="B1708" s="3">
        <v>342</v>
      </c>
      <c r="C1708" s="4">
        <v>8</v>
      </c>
      <c r="D1708" s="4" t="s">
        <v>53</v>
      </c>
      <c r="E1708" s="2" t="s">
        <v>38</v>
      </c>
      <c r="F1708" s="2" t="s">
        <v>43</v>
      </c>
      <c r="G1708" s="2" t="s">
        <v>51</v>
      </c>
      <c r="H1708" s="2">
        <v>2012</v>
      </c>
      <c r="I1708" s="21" t="s">
        <v>84</v>
      </c>
      <c r="S1708" s="2"/>
      <c r="Y1708" s="5" t="e">
        <f t="shared" si="130"/>
        <v>#DIV/0!</v>
      </c>
      <c r="AB1708" s="5" t="e">
        <f t="shared" si="131"/>
        <v>#DIV/0!</v>
      </c>
      <c r="AC1708" s="4" t="e">
        <f t="shared" si="132"/>
        <v>#DIV/0!</v>
      </c>
      <c r="AE1708" s="2" t="e">
        <f t="shared" si="133"/>
        <v>#DIV/0!</v>
      </c>
      <c r="AG1708" s="2" t="e">
        <f t="shared" si="134"/>
        <v>#DIV/0!</v>
      </c>
      <c r="AH1708" s="2"/>
      <c r="AP1708" s="2"/>
    </row>
    <row r="1709" spans="1:42" x14ac:dyDescent="0.25">
      <c r="A1709" s="1" t="s">
        <v>50</v>
      </c>
      <c r="B1709" s="3">
        <v>342</v>
      </c>
      <c r="C1709" s="4">
        <v>8</v>
      </c>
      <c r="D1709" s="4" t="s">
        <v>53</v>
      </c>
      <c r="E1709" s="2" t="s">
        <v>38</v>
      </c>
      <c r="F1709" s="2" t="s">
        <v>43</v>
      </c>
      <c r="G1709" s="2" t="s">
        <v>51</v>
      </c>
      <c r="H1709" s="2">
        <v>2013</v>
      </c>
      <c r="I1709" s="21" t="s">
        <v>84</v>
      </c>
      <c r="S1709" s="2"/>
      <c r="Y1709" s="5" t="e">
        <f t="shared" ref="Y1709:Y1772" si="135">(X1709+(AB1709*AD1709))/W1709</f>
        <v>#DIV/0!</v>
      </c>
      <c r="AB1709" s="5" t="e">
        <f t="shared" ref="AB1709:AB1772" si="136">AA1709/(W1709-AD1709)</f>
        <v>#DIV/0!</v>
      </c>
      <c r="AC1709" s="4" t="e">
        <f t="shared" ref="AC1709:AC1772" si="137">AB1709*100/Y1709</f>
        <v>#DIV/0!</v>
      </c>
      <c r="AE1709" s="2" t="e">
        <f t="shared" ref="AE1709:AE1772" si="138">AD1709*100/W1709</f>
        <v>#DIV/0!</v>
      </c>
      <c r="AG1709" s="2" t="e">
        <f t="shared" ref="AG1709:AG1772" si="139">AF1709*100/W1709</f>
        <v>#DIV/0!</v>
      </c>
      <c r="AP1709" s="2"/>
    </row>
    <row r="1710" spans="1:42" x14ac:dyDescent="0.25">
      <c r="A1710" s="1" t="s">
        <v>50</v>
      </c>
      <c r="B1710" s="3">
        <v>342</v>
      </c>
      <c r="C1710" s="4">
        <v>8</v>
      </c>
      <c r="D1710" s="4" t="s">
        <v>53</v>
      </c>
      <c r="E1710" s="2" t="s">
        <v>38</v>
      </c>
      <c r="F1710" s="2" t="s">
        <v>43</v>
      </c>
      <c r="G1710" s="2" t="s">
        <v>51</v>
      </c>
      <c r="H1710" s="2">
        <v>2014</v>
      </c>
      <c r="I1710" s="21" t="s">
        <v>84</v>
      </c>
      <c r="S1710" s="2"/>
      <c r="Y1710" s="5" t="e">
        <f t="shared" si="135"/>
        <v>#DIV/0!</v>
      </c>
      <c r="AB1710" s="5" t="e">
        <f t="shared" si="136"/>
        <v>#DIV/0!</v>
      </c>
      <c r="AC1710" s="4" t="e">
        <f t="shared" si="137"/>
        <v>#DIV/0!</v>
      </c>
      <c r="AE1710" s="2" t="e">
        <f t="shared" si="138"/>
        <v>#DIV/0!</v>
      </c>
      <c r="AG1710" s="2" t="e">
        <f t="shared" si="139"/>
        <v>#DIV/0!</v>
      </c>
      <c r="AH1710" s="2"/>
      <c r="AP1710" s="2"/>
    </row>
    <row r="1711" spans="1:42" x14ac:dyDescent="0.25">
      <c r="A1711" s="1" t="s">
        <v>50</v>
      </c>
      <c r="B1711" s="3">
        <v>342</v>
      </c>
      <c r="C1711" s="4">
        <v>8</v>
      </c>
      <c r="D1711" s="4" t="s">
        <v>53</v>
      </c>
      <c r="E1711" s="2" t="s">
        <v>38</v>
      </c>
      <c r="F1711" s="2" t="s">
        <v>43</v>
      </c>
      <c r="G1711" s="2" t="s">
        <v>51</v>
      </c>
      <c r="H1711" s="2">
        <v>2015</v>
      </c>
      <c r="I1711" s="21" t="s">
        <v>84</v>
      </c>
      <c r="S1711" s="2"/>
      <c r="Y1711" s="5" t="e">
        <f t="shared" si="135"/>
        <v>#DIV/0!</v>
      </c>
      <c r="AB1711" s="5" t="e">
        <f t="shared" si="136"/>
        <v>#DIV/0!</v>
      </c>
      <c r="AC1711" s="4" t="e">
        <f t="shared" si="137"/>
        <v>#DIV/0!</v>
      </c>
      <c r="AE1711" s="2" t="e">
        <f t="shared" si="138"/>
        <v>#DIV/0!</v>
      </c>
      <c r="AG1711" s="2" t="e">
        <f t="shared" si="139"/>
        <v>#DIV/0!</v>
      </c>
      <c r="AH1711" s="2"/>
      <c r="AP1711" s="2"/>
    </row>
    <row r="1712" spans="1:42" s="31" customFormat="1" x14ac:dyDescent="0.25">
      <c r="A1712" s="29" t="s">
        <v>50</v>
      </c>
      <c r="B1712" s="26">
        <v>343</v>
      </c>
      <c r="C1712" s="4">
        <v>8</v>
      </c>
      <c r="D1712" s="30" t="s">
        <v>53</v>
      </c>
      <c r="E1712" s="31" t="s">
        <v>38</v>
      </c>
      <c r="F1712" s="31" t="s">
        <v>43</v>
      </c>
      <c r="G1712" s="2" t="s">
        <v>51</v>
      </c>
      <c r="H1712" s="31">
        <v>2011</v>
      </c>
      <c r="I1712" s="21" t="s">
        <v>84</v>
      </c>
      <c r="J1712" s="30"/>
      <c r="Y1712" s="32" t="e">
        <f t="shared" si="135"/>
        <v>#DIV/0!</v>
      </c>
      <c r="AB1712" s="32" t="e">
        <f t="shared" si="136"/>
        <v>#DIV/0!</v>
      </c>
      <c r="AC1712" s="30" t="e">
        <f t="shared" si="137"/>
        <v>#DIV/0!</v>
      </c>
      <c r="AE1712" s="31" t="e">
        <f t="shared" si="138"/>
        <v>#DIV/0!</v>
      </c>
      <c r="AG1712" s="31" t="e">
        <f t="shared" si="139"/>
        <v>#DIV/0!</v>
      </c>
    </row>
    <row r="1713" spans="1:42" x14ac:dyDescent="0.25">
      <c r="A1713" s="1" t="s">
        <v>50</v>
      </c>
      <c r="B1713" s="3">
        <v>343</v>
      </c>
      <c r="C1713" s="4">
        <v>8</v>
      </c>
      <c r="D1713" s="4" t="s">
        <v>53</v>
      </c>
      <c r="E1713" s="2" t="s">
        <v>38</v>
      </c>
      <c r="F1713" s="2" t="s">
        <v>43</v>
      </c>
      <c r="G1713" s="2" t="s">
        <v>51</v>
      </c>
      <c r="H1713" s="2">
        <v>2012</v>
      </c>
      <c r="I1713" s="21" t="s">
        <v>84</v>
      </c>
      <c r="S1713" s="2"/>
      <c r="Y1713" s="5" t="e">
        <f t="shared" si="135"/>
        <v>#DIV/0!</v>
      </c>
      <c r="AB1713" s="5" t="e">
        <f t="shared" si="136"/>
        <v>#DIV/0!</v>
      </c>
      <c r="AC1713" s="4" t="e">
        <f t="shared" si="137"/>
        <v>#DIV/0!</v>
      </c>
      <c r="AE1713" s="2" t="e">
        <f t="shared" si="138"/>
        <v>#DIV/0!</v>
      </c>
      <c r="AG1713" s="2" t="e">
        <f t="shared" si="139"/>
        <v>#DIV/0!</v>
      </c>
      <c r="AH1713" s="2"/>
      <c r="AP1713" s="2"/>
    </row>
    <row r="1714" spans="1:42" x14ac:dyDescent="0.25">
      <c r="A1714" s="1" t="s">
        <v>50</v>
      </c>
      <c r="B1714" s="3">
        <v>343</v>
      </c>
      <c r="C1714" s="4">
        <v>8</v>
      </c>
      <c r="D1714" s="4" t="s">
        <v>53</v>
      </c>
      <c r="E1714" s="2" t="s">
        <v>38</v>
      </c>
      <c r="F1714" s="2" t="s">
        <v>43</v>
      </c>
      <c r="G1714" s="2" t="s">
        <v>51</v>
      </c>
      <c r="H1714" s="2">
        <v>2013</v>
      </c>
      <c r="I1714" s="21" t="s">
        <v>84</v>
      </c>
      <c r="S1714" s="2"/>
      <c r="Y1714" s="5" t="e">
        <f t="shared" si="135"/>
        <v>#DIV/0!</v>
      </c>
      <c r="AB1714" s="5" t="e">
        <f t="shared" si="136"/>
        <v>#DIV/0!</v>
      </c>
      <c r="AC1714" s="4" t="e">
        <f t="shared" si="137"/>
        <v>#DIV/0!</v>
      </c>
      <c r="AE1714" s="2" t="e">
        <f t="shared" si="138"/>
        <v>#DIV/0!</v>
      </c>
      <c r="AG1714" s="2" t="e">
        <f t="shared" si="139"/>
        <v>#DIV/0!</v>
      </c>
      <c r="AP1714" s="2"/>
    </row>
    <row r="1715" spans="1:42" x14ac:dyDescent="0.25">
      <c r="A1715" s="1" t="s">
        <v>50</v>
      </c>
      <c r="B1715" s="3">
        <v>343</v>
      </c>
      <c r="C1715" s="4">
        <v>8</v>
      </c>
      <c r="D1715" s="4" t="s">
        <v>53</v>
      </c>
      <c r="E1715" s="2" t="s">
        <v>38</v>
      </c>
      <c r="F1715" s="2" t="s">
        <v>43</v>
      </c>
      <c r="G1715" s="2" t="s">
        <v>51</v>
      </c>
      <c r="H1715" s="2">
        <v>2014</v>
      </c>
      <c r="I1715" s="21" t="s">
        <v>84</v>
      </c>
      <c r="S1715" s="2"/>
      <c r="Y1715" s="5" t="e">
        <f t="shared" si="135"/>
        <v>#DIV/0!</v>
      </c>
      <c r="AB1715" s="5" t="e">
        <f t="shared" si="136"/>
        <v>#DIV/0!</v>
      </c>
      <c r="AC1715" s="4" t="e">
        <f t="shared" si="137"/>
        <v>#DIV/0!</v>
      </c>
      <c r="AE1715" s="2" t="e">
        <f t="shared" si="138"/>
        <v>#DIV/0!</v>
      </c>
      <c r="AG1715" s="2" t="e">
        <f t="shared" si="139"/>
        <v>#DIV/0!</v>
      </c>
      <c r="AH1715" s="2"/>
      <c r="AP1715" s="2"/>
    </row>
    <row r="1716" spans="1:42" x14ac:dyDescent="0.25">
      <c r="A1716" s="1" t="s">
        <v>50</v>
      </c>
      <c r="B1716" s="3">
        <v>343</v>
      </c>
      <c r="C1716" s="4">
        <v>8</v>
      </c>
      <c r="D1716" s="4" t="s">
        <v>53</v>
      </c>
      <c r="E1716" s="2" t="s">
        <v>38</v>
      </c>
      <c r="F1716" s="2" t="s">
        <v>43</v>
      </c>
      <c r="G1716" s="2" t="s">
        <v>51</v>
      </c>
      <c r="H1716" s="2">
        <v>2015</v>
      </c>
      <c r="I1716" s="21" t="s">
        <v>84</v>
      </c>
      <c r="S1716" s="2"/>
      <c r="Y1716" s="5" t="e">
        <f t="shared" si="135"/>
        <v>#DIV/0!</v>
      </c>
      <c r="AB1716" s="5" t="e">
        <f t="shared" si="136"/>
        <v>#DIV/0!</v>
      </c>
      <c r="AC1716" s="4" t="e">
        <f t="shared" si="137"/>
        <v>#DIV/0!</v>
      </c>
      <c r="AE1716" s="2" t="e">
        <f t="shared" si="138"/>
        <v>#DIV/0!</v>
      </c>
      <c r="AG1716" s="2" t="e">
        <f t="shared" si="139"/>
        <v>#DIV/0!</v>
      </c>
      <c r="AH1716" s="2"/>
      <c r="AP1716" s="2"/>
    </row>
    <row r="1717" spans="1:42" s="31" customFormat="1" x14ac:dyDescent="0.25">
      <c r="A1717" s="29" t="s">
        <v>50</v>
      </c>
      <c r="B1717" s="26">
        <v>344</v>
      </c>
      <c r="C1717" s="4">
        <v>8</v>
      </c>
      <c r="D1717" s="30" t="s">
        <v>36</v>
      </c>
      <c r="E1717" s="31" t="s">
        <v>38</v>
      </c>
      <c r="F1717" s="31" t="s">
        <v>43</v>
      </c>
      <c r="G1717" s="2" t="s">
        <v>51</v>
      </c>
      <c r="H1717" s="31">
        <v>2011</v>
      </c>
      <c r="I1717" s="21" t="s">
        <v>97</v>
      </c>
      <c r="J1717" s="30">
        <v>3</v>
      </c>
      <c r="K1717" s="31">
        <v>73</v>
      </c>
      <c r="L1717" s="31">
        <f>K1717-53</f>
        <v>20</v>
      </c>
      <c r="M1717" s="31">
        <f>K1717-70</f>
        <v>3</v>
      </c>
      <c r="N1717" s="31">
        <f>K1717-85</f>
        <v>-12</v>
      </c>
      <c r="O1717" s="31">
        <v>1</v>
      </c>
      <c r="U1717" s="31">
        <v>1</v>
      </c>
      <c r="Y1717" s="32" t="e">
        <f t="shared" si="135"/>
        <v>#DIV/0!</v>
      </c>
      <c r="AB1717" s="32" t="e">
        <f t="shared" si="136"/>
        <v>#DIV/0!</v>
      </c>
      <c r="AC1717" s="30" t="e">
        <f t="shared" si="137"/>
        <v>#DIV/0!</v>
      </c>
      <c r="AE1717" s="31" t="e">
        <f t="shared" si="138"/>
        <v>#DIV/0!</v>
      </c>
      <c r="AG1717" s="31" t="e">
        <f t="shared" si="139"/>
        <v>#DIV/0!</v>
      </c>
      <c r="AH1717" s="33"/>
      <c r="AO1717" s="31">
        <v>3</v>
      </c>
    </row>
    <row r="1718" spans="1:42" x14ac:dyDescent="0.25">
      <c r="A1718" s="1" t="s">
        <v>50</v>
      </c>
      <c r="B1718" s="3">
        <v>344</v>
      </c>
      <c r="C1718" s="4">
        <v>8</v>
      </c>
      <c r="D1718" s="4" t="s">
        <v>36</v>
      </c>
      <c r="E1718" s="2" t="s">
        <v>38</v>
      </c>
      <c r="F1718" s="2" t="s">
        <v>43</v>
      </c>
      <c r="G1718" s="2" t="s">
        <v>51</v>
      </c>
      <c r="H1718" s="2">
        <v>2012</v>
      </c>
      <c r="I1718" s="21" t="s">
        <v>97</v>
      </c>
      <c r="K1718" s="2">
        <v>85</v>
      </c>
      <c r="L1718" s="2">
        <f>K1718-67</f>
        <v>18</v>
      </c>
      <c r="M1718" s="2">
        <f>K1718-78</f>
        <v>7</v>
      </c>
      <c r="N1718" s="2">
        <f>K1718-95</f>
        <v>-10</v>
      </c>
      <c r="O1718" s="2">
        <v>3</v>
      </c>
      <c r="S1718" s="2"/>
      <c r="U1718" s="2">
        <v>3</v>
      </c>
      <c r="V1718" s="2">
        <v>211</v>
      </c>
      <c r="W1718" s="2">
        <v>25</v>
      </c>
      <c r="X1718" s="2">
        <v>73</v>
      </c>
      <c r="Y1718" s="5">
        <f t="shared" si="135"/>
        <v>2.92</v>
      </c>
      <c r="Z1718" s="2">
        <v>4</v>
      </c>
      <c r="AA1718" s="2">
        <v>16</v>
      </c>
      <c r="AB1718" s="5">
        <f t="shared" si="136"/>
        <v>0.64</v>
      </c>
      <c r="AC1718" s="4">
        <f t="shared" si="137"/>
        <v>21.917808219178081</v>
      </c>
      <c r="AD1718" s="2">
        <v>0</v>
      </c>
      <c r="AE1718" s="2">
        <f t="shared" si="138"/>
        <v>0</v>
      </c>
      <c r="AF1718" s="2">
        <v>0</v>
      </c>
      <c r="AG1718" s="2">
        <f t="shared" si="139"/>
        <v>0</v>
      </c>
      <c r="AH1718" s="12" t="s">
        <v>66</v>
      </c>
      <c r="AI1718" s="2">
        <v>5</v>
      </c>
      <c r="AJ1718" s="2">
        <v>2</v>
      </c>
      <c r="AK1718" s="2">
        <v>1</v>
      </c>
      <c r="AL1718" s="2">
        <v>2</v>
      </c>
      <c r="AM1718" s="2">
        <v>3</v>
      </c>
      <c r="AN1718" s="2">
        <v>3</v>
      </c>
      <c r="AP1718" s="11"/>
    </row>
    <row r="1719" spans="1:42" x14ac:dyDescent="0.25">
      <c r="A1719" s="1" t="s">
        <v>50</v>
      </c>
      <c r="B1719" s="3">
        <v>344</v>
      </c>
      <c r="C1719" s="4">
        <v>8</v>
      </c>
      <c r="D1719" s="4" t="s">
        <v>36</v>
      </c>
      <c r="E1719" s="2" t="s">
        <v>38</v>
      </c>
      <c r="F1719" s="2" t="s">
        <v>43</v>
      </c>
      <c r="G1719" s="2" t="s">
        <v>51</v>
      </c>
      <c r="H1719" s="2">
        <v>2013</v>
      </c>
      <c r="I1719" s="21" t="s">
        <v>97</v>
      </c>
      <c r="S1719" s="2"/>
      <c r="Y1719" s="5" t="e">
        <f t="shared" si="135"/>
        <v>#DIV/0!</v>
      </c>
      <c r="AB1719" s="5" t="e">
        <f t="shared" si="136"/>
        <v>#DIV/0!</v>
      </c>
      <c r="AC1719" s="4" t="e">
        <f t="shared" si="137"/>
        <v>#DIV/0!</v>
      </c>
      <c r="AE1719" s="2" t="e">
        <f t="shared" si="138"/>
        <v>#DIV/0!</v>
      </c>
      <c r="AG1719" s="2" t="e">
        <f t="shared" si="139"/>
        <v>#DIV/0!</v>
      </c>
      <c r="AP1719" s="2"/>
    </row>
    <row r="1720" spans="1:42" x14ac:dyDescent="0.25">
      <c r="A1720" s="1" t="s">
        <v>50</v>
      </c>
      <c r="B1720" s="3">
        <v>344</v>
      </c>
      <c r="C1720" s="4">
        <v>8</v>
      </c>
      <c r="D1720" s="4" t="s">
        <v>36</v>
      </c>
      <c r="E1720" s="2" t="s">
        <v>38</v>
      </c>
      <c r="F1720" s="2" t="s">
        <v>43</v>
      </c>
      <c r="G1720" s="2" t="s">
        <v>51</v>
      </c>
      <c r="H1720" s="2">
        <v>2014</v>
      </c>
      <c r="I1720" s="21" t="s">
        <v>97</v>
      </c>
      <c r="S1720" s="2"/>
      <c r="Y1720" s="5" t="e">
        <f t="shared" si="135"/>
        <v>#DIV/0!</v>
      </c>
      <c r="AB1720" s="5" t="e">
        <f t="shared" si="136"/>
        <v>#DIV/0!</v>
      </c>
      <c r="AC1720" s="4" t="e">
        <f t="shared" si="137"/>
        <v>#DIV/0!</v>
      </c>
      <c r="AE1720" s="2" t="e">
        <f t="shared" si="138"/>
        <v>#DIV/0!</v>
      </c>
      <c r="AG1720" s="2" t="e">
        <f t="shared" si="139"/>
        <v>#DIV/0!</v>
      </c>
      <c r="AH1720" s="2"/>
      <c r="AP1720" s="2"/>
    </row>
    <row r="1721" spans="1:42" x14ac:dyDescent="0.25">
      <c r="A1721" s="1" t="s">
        <v>50</v>
      </c>
      <c r="B1721" s="3">
        <v>344</v>
      </c>
      <c r="C1721" s="4">
        <v>8</v>
      </c>
      <c r="D1721" s="4" t="s">
        <v>36</v>
      </c>
      <c r="E1721" s="2" t="s">
        <v>38</v>
      </c>
      <c r="F1721" s="2" t="s">
        <v>43</v>
      </c>
      <c r="G1721" s="2" t="s">
        <v>51</v>
      </c>
      <c r="H1721" s="2">
        <v>2015</v>
      </c>
      <c r="I1721" s="21" t="s">
        <v>97</v>
      </c>
      <c r="S1721" s="2"/>
      <c r="Y1721" s="5" t="e">
        <f t="shared" si="135"/>
        <v>#DIV/0!</v>
      </c>
      <c r="AB1721" s="5" t="e">
        <f t="shared" si="136"/>
        <v>#DIV/0!</v>
      </c>
      <c r="AC1721" s="4" t="e">
        <f t="shared" si="137"/>
        <v>#DIV/0!</v>
      </c>
      <c r="AE1721" s="2" t="e">
        <f t="shared" si="138"/>
        <v>#DIV/0!</v>
      </c>
      <c r="AG1721" s="2" t="e">
        <f t="shared" si="139"/>
        <v>#DIV/0!</v>
      </c>
      <c r="AH1721" s="2"/>
      <c r="AP1721" s="2"/>
    </row>
    <row r="1722" spans="1:42" s="31" customFormat="1" x14ac:dyDescent="0.25">
      <c r="A1722" s="29" t="s">
        <v>50</v>
      </c>
      <c r="B1722" s="26">
        <v>345</v>
      </c>
      <c r="C1722" s="4">
        <v>8</v>
      </c>
      <c r="D1722" s="30" t="s">
        <v>36</v>
      </c>
      <c r="E1722" s="31" t="s">
        <v>38</v>
      </c>
      <c r="F1722" s="31" t="s">
        <v>43</v>
      </c>
      <c r="G1722" s="2" t="s">
        <v>51</v>
      </c>
      <c r="H1722" s="31">
        <v>2011</v>
      </c>
      <c r="I1722" s="21" t="s">
        <v>97</v>
      </c>
      <c r="J1722" s="30"/>
      <c r="Y1722" s="32" t="e">
        <f t="shared" si="135"/>
        <v>#DIV/0!</v>
      </c>
      <c r="AB1722" s="32" t="e">
        <f t="shared" si="136"/>
        <v>#DIV/0!</v>
      </c>
      <c r="AC1722" s="30" t="e">
        <f t="shared" si="137"/>
        <v>#DIV/0!</v>
      </c>
      <c r="AE1722" s="31" t="e">
        <f t="shared" si="138"/>
        <v>#DIV/0!</v>
      </c>
      <c r="AG1722" s="31" t="e">
        <f t="shared" si="139"/>
        <v>#DIV/0!</v>
      </c>
    </row>
    <row r="1723" spans="1:42" x14ac:dyDescent="0.25">
      <c r="A1723" s="1" t="s">
        <v>50</v>
      </c>
      <c r="B1723" s="3">
        <v>345</v>
      </c>
      <c r="C1723" s="4">
        <v>8</v>
      </c>
      <c r="D1723" s="4" t="s">
        <v>36</v>
      </c>
      <c r="E1723" s="2" t="s">
        <v>38</v>
      </c>
      <c r="F1723" s="2" t="s">
        <v>43</v>
      </c>
      <c r="G1723" s="2" t="s">
        <v>51</v>
      </c>
      <c r="H1723" s="2">
        <v>2012</v>
      </c>
      <c r="I1723" s="21" t="s">
        <v>97</v>
      </c>
      <c r="K1723" s="2">
        <v>75</v>
      </c>
      <c r="L1723" s="2">
        <f>K1723-67</f>
        <v>8</v>
      </c>
      <c r="M1723" s="2">
        <f>K1723-78</f>
        <v>-3</v>
      </c>
      <c r="N1723" s="2">
        <f>K1723-95</f>
        <v>-20</v>
      </c>
      <c r="O1723" s="2">
        <v>3</v>
      </c>
      <c r="S1723" s="2"/>
      <c r="U1723" s="2">
        <v>2</v>
      </c>
      <c r="V1723" s="2">
        <v>214</v>
      </c>
      <c r="W1723" s="2">
        <v>25</v>
      </c>
      <c r="X1723" s="2">
        <v>38</v>
      </c>
      <c r="Y1723" s="5">
        <f t="shared" si="135"/>
        <v>1.52</v>
      </c>
      <c r="Z1723" s="2">
        <v>4</v>
      </c>
      <c r="AA1723" s="2">
        <v>20</v>
      </c>
      <c r="AB1723" s="5">
        <f t="shared" si="136"/>
        <v>0.8</v>
      </c>
      <c r="AC1723" s="4">
        <f t="shared" si="137"/>
        <v>52.631578947368418</v>
      </c>
      <c r="AD1723" s="2">
        <v>0</v>
      </c>
      <c r="AE1723" s="2">
        <f t="shared" si="138"/>
        <v>0</v>
      </c>
      <c r="AF1723" s="2">
        <v>0</v>
      </c>
      <c r="AG1723" s="2">
        <f t="shared" si="139"/>
        <v>0</v>
      </c>
      <c r="AH1723" s="12" t="s">
        <v>66</v>
      </c>
      <c r="AI1723" s="2">
        <v>4</v>
      </c>
      <c r="AJ1723" s="2">
        <v>3</v>
      </c>
      <c r="AK1723" s="2">
        <v>1</v>
      </c>
      <c r="AL1723" s="2">
        <v>1</v>
      </c>
      <c r="AM1723" s="2">
        <v>3</v>
      </c>
      <c r="AN1723" s="2">
        <v>3</v>
      </c>
      <c r="AP1723" s="11"/>
    </row>
    <row r="1724" spans="1:42" x14ac:dyDescent="0.25">
      <c r="A1724" s="1" t="s">
        <v>50</v>
      </c>
      <c r="B1724" s="3">
        <v>345</v>
      </c>
      <c r="C1724" s="4">
        <v>8</v>
      </c>
      <c r="D1724" s="4" t="s">
        <v>36</v>
      </c>
      <c r="E1724" s="2" t="s">
        <v>38</v>
      </c>
      <c r="F1724" s="2" t="s">
        <v>43</v>
      </c>
      <c r="G1724" s="2" t="s">
        <v>51</v>
      </c>
      <c r="H1724" s="2">
        <v>2013</v>
      </c>
      <c r="I1724" s="21" t="s">
        <v>97</v>
      </c>
      <c r="S1724" s="2"/>
      <c r="Y1724" s="5" t="e">
        <f t="shared" si="135"/>
        <v>#DIV/0!</v>
      </c>
      <c r="AB1724" s="5" t="e">
        <f t="shared" si="136"/>
        <v>#DIV/0!</v>
      </c>
      <c r="AC1724" s="4" t="e">
        <f t="shared" si="137"/>
        <v>#DIV/0!</v>
      </c>
      <c r="AE1724" s="2" t="e">
        <f t="shared" si="138"/>
        <v>#DIV/0!</v>
      </c>
      <c r="AG1724" s="2" t="e">
        <f t="shared" si="139"/>
        <v>#DIV/0!</v>
      </c>
      <c r="AP1724" s="2"/>
    </row>
    <row r="1725" spans="1:42" x14ac:dyDescent="0.25">
      <c r="A1725" s="1" t="s">
        <v>50</v>
      </c>
      <c r="B1725" s="3">
        <v>345</v>
      </c>
      <c r="C1725" s="4">
        <v>8</v>
      </c>
      <c r="D1725" s="4" t="s">
        <v>36</v>
      </c>
      <c r="E1725" s="2" t="s">
        <v>38</v>
      </c>
      <c r="F1725" s="2" t="s">
        <v>43</v>
      </c>
      <c r="G1725" s="2" t="s">
        <v>51</v>
      </c>
      <c r="H1725" s="2">
        <v>2014</v>
      </c>
      <c r="I1725" s="21" t="s">
        <v>97</v>
      </c>
      <c r="S1725" s="2"/>
      <c r="Y1725" s="5" t="e">
        <f t="shared" si="135"/>
        <v>#DIV/0!</v>
      </c>
      <c r="AB1725" s="5" t="e">
        <f t="shared" si="136"/>
        <v>#DIV/0!</v>
      </c>
      <c r="AC1725" s="4" t="e">
        <f t="shared" si="137"/>
        <v>#DIV/0!</v>
      </c>
      <c r="AE1725" s="2" t="e">
        <f t="shared" si="138"/>
        <v>#DIV/0!</v>
      </c>
      <c r="AG1725" s="2" t="e">
        <f t="shared" si="139"/>
        <v>#DIV/0!</v>
      </c>
      <c r="AH1725" s="2"/>
      <c r="AP1725" s="2"/>
    </row>
    <row r="1726" spans="1:42" x14ac:dyDescent="0.25">
      <c r="A1726" s="1" t="s">
        <v>50</v>
      </c>
      <c r="B1726" s="3">
        <v>345</v>
      </c>
      <c r="C1726" s="4">
        <v>8</v>
      </c>
      <c r="D1726" s="4" t="s">
        <v>36</v>
      </c>
      <c r="E1726" s="2" t="s">
        <v>38</v>
      </c>
      <c r="F1726" s="2" t="s">
        <v>43</v>
      </c>
      <c r="G1726" s="2" t="s">
        <v>51</v>
      </c>
      <c r="H1726" s="2">
        <v>2015</v>
      </c>
      <c r="I1726" s="21" t="s">
        <v>97</v>
      </c>
      <c r="S1726" s="2"/>
      <c r="Y1726" s="5" t="e">
        <f t="shared" si="135"/>
        <v>#DIV/0!</v>
      </c>
      <c r="AB1726" s="5" t="e">
        <f t="shared" si="136"/>
        <v>#DIV/0!</v>
      </c>
      <c r="AC1726" s="4" t="e">
        <f t="shared" si="137"/>
        <v>#DIV/0!</v>
      </c>
      <c r="AE1726" s="2" t="e">
        <f t="shared" si="138"/>
        <v>#DIV/0!</v>
      </c>
      <c r="AG1726" s="2" t="e">
        <f t="shared" si="139"/>
        <v>#DIV/0!</v>
      </c>
      <c r="AH1726" s="2"/>
      <c r="AP1726" s="2"/>
    </row>
    <row r="1727" spans="1:42" s="31" customFormat="1" x14ac:dyDescent="0.25">
      <c r="A1727" s="29" t="s">
        <v>50</v>
      </c>
      <c r="B1727" s="26">
        <v>346</v>
      </c>
      <c r="C1727" s="4">
        <v>8</v>
      </c>
      <c r="D1727" s="30" t="s">
        <v>36</v>
      </c>
      <c r="E1727" s="31" t="s">
        <v>38</v>
      </c>
      <c r="F1727" s="31" t="s">
        <v>43</v>
      </c>
      <c r="G1727" s="2" t="s">
        <v>51</v>
      </c>
      <c r="H1727" s="31">
        <v>2011</v>
      </c>
      <c r="I1727" s="21" t="s">
        <v>84</v>
      </c>
      <c r="J1727" s="30"/>
      <c r="Y1727" s="32" t="e">
        <f t="shared" si="135"/>
        <v>#DIV/0!</v>
      </c>
      <c r="AB1727" s="32" t="e">
        <f t="shared" si="136"/>
        <v>#DIV/0!</v>
      </c>
      <c r="AC1727" s="30" t="e">
        <f t="shared" si="137"/>
        <v>#DIV/0!</v>
      </c>
      <c r="AE1727" s="31" t="e">
        <f t="shared" si="138"/>
        <v>#DIV/0!</v>
      </c>
      <c r="AG1727" s="31" t="e">
        <f t="shared" si="139"/>
        <v>#DIV/0!</v>
      </c>
    </row>
    <row r="1728" spans="1:42" x14ac:dyDescent="0.25">
      <c r="A1728" s="1" t="s">
        <v>50</v>
      </c>
      <c r="B1728" s="3">
        <v>346</v>
      </c>
      <c r="C1728" s="4">
        <v>8</v>
      </c>
      <c r="D1728" s="4" t="s">
        <v>36</v>
      </c>
      <c r="E1728" s="2" t="s">
        <v>38</v>
      </c>
      <c r="F1728" s="2" t="s">
        <v>43</v>
      </c>
      <c r="G1728" s="2" t="s">
        <v>51</v>
      </c>
      <c r="H1728" s="2">
        <v>2012</v>
      </c>
      <c r="I1728" s="21" t="s">
        <v>84</v>
      </c>
      <c r="S1728" s="2"/>
      <c r="Y1728" s="5" t="e">
        <f t="shared" si="135"/>
        <v>#DIV/0!</v>
      </c>
      <c r="AB1728" s="5" t="e">
        <f t="shared" si="136"/>
        <v>#DIV/0!</v>
      </c>
      <c r="AC1728" s="4" t="e">
        <f t="shared" si="137"/>
        <v>#DIV/0!</v>
      </c>
      <c r="AE1728" s="2" t="e">
        <f t="shared" si="138"/>
        <v>#DIV/0!</v>
      </c>
      <c r="AG1728" s="2" t="e">
        <f t="shared" si="139"/>
        <v>#DIV/0!</v>
      </c>
      <c r="AH1728" s="2"/>
      <c r="AP1728" s="2"/>
    </row>
    <row r="1729" spans="1:42" x14ac:dyDescent="0.25">
      <c r="A1729" s="1" t="s">
        <v>50</v>
      </c>
      <c r="B1729" s="3">
        <v>346</v>
      </c>
      <c r="C1729" s="4">
        <v>8</v>
      </c>
      <c r="D1729" s="4" t="s">
        <v>36</v>
      </c>
      <c r="E1729" s="2" t="s">
        <v>38</v>
      </c>
      <c r="F1729" s="2" t="s">
        <v>43</v>
      </c>
      <c r="G1729" s="2" t="s">
        <v>51</v>
      </c>
      <c r="H1729" s="2">
        <v>2013</v>
      </c>
      <c r="I1729" s="21" t="s">
        <v>84</v>
      </c>
      <c r="S1729" s="2"/>
      <c r="Y1729" s="5" t="e">
        <f t="shared" si="135"/>
        <v>#DIV/0!</v>
      </c>
      <c r="AB1729" s="5" t="e">
        <f t="shared" si="136"/>
        <v>#DIV/0!</v>
      </c>
      <c r="AC1729" s="4" t="e">
        <f t="shared" si="137"/>
        <v>#DIV/0!</v>
      </c>
      <c r="AE1729" s="2" t="e">
        <f t="shared" si="138"/>
        <v>#DIV/0!</v>
      </c>
      <c r="AG1729" s="2" t="e">
        <f t="shared" si="139"/>
        <v>#DIV/0!</v>
      </c>
      <c r="AP1729" s="2"/>
    </row>
    <row r="1730" spans="1:42" x14ac:dyDescent="0.25">
      <c r="A1730" s="1" t="s">
        <v>50</v>
      </c>
      <c r="B1730" s="3">
        <v>346</v>
      </c>
      <c r="C1730" s="4">
        <v>8</v>
      </c>
      <c r="D1730" s="4" t="s">
        <v>36</v>
      </c>
      <c r="E1730" s="2" t="s">
        <v>38</v>
      </c>
      <c r="F1730" s="2" t="s">
        <v>43</v>
      </c>
      <c r="G1730" s="2" t="s">
        <v>51</v>
      </c>
      <c r="H1730" s="2">
        <v>2014</v>
      </c>
      <c r="I1730" s="21" t="s">
        <v>84</v>
      </c>
      <c r="S1730" s="2"/>
      <c r="Y1730" s="5" t="e">
        <f t="shared" si="135"/>
        <v>#DIV/0!</v>
      </c>
      <c r="AB1730" s="5" t="e">
        <f t="shared" si="136"/>
        <v>#DIV/0!</v>
      </c>
      <c r="AC1730" s="4" t="e">
        <f t="shared" si="137"/>
        <v>#DIV/0!</v>
      </c>
      <c r="AE1730" s="2" t="e">
        <f t="shared" si="138"/>
        <v>#DIV/0!</v>
      </c>
      <c r="AG1730" s="2" t="e">
        <f t="shared" si="139"/>
        <v>#DIV/0!</v>
      </c>
      <c r="AH1730" s="2"/>
      <c r="AP1730" s="2"/>
    </row>
    <row r="1731" spans="1:42" x14ac:dyDescent="0.25">
      <c r="A1731" s="1" t="s">
        <v>50</v>
      </c>
      <c r="B1731" s="3">
        <v>346</v>
      </c>
      <c r="C1731" s="4">
        <v>8</v>
      </c>
      <c r="D1731" s="4" t="s">
        <v>36</v>
      </c>
      <c r="E1731" s="2" t="s">
        <v>38</v>
      </c>
      <c r="F1731" s="2" t="s">
        <v>43</v>
      </c>
      <c r="G1731" s="2" t="s">
        <v>51</v>
      </c>
      <c r="H1731" s="2">
        <v>2015</v>
      </c>
      <c r="I1731" s="21" t="s">
        <v>84</v>
      </c>
      <c r="S1731" s="2"/>
      <c r="Y1731" s="5" t="e">
        <f t="shared" si="135"/>
        <v>#DIV/0!</v>
      </c>
      <c r="AB1731" s="5" t="e">
        <f t="shared" si="136"/>
        <v>#DIV/0!</v>
      </c>
      <c r="AC1731" s="4" t="e">
        <f t="shared" si="137"/>
        <v>#DIV/0!</v>
      </c>
      <c r="AE1731" s="2" t="e">
        <f t="shared" si="138"/>
        <v>#DIV/0!</v>
      </c>
      <c r="AG1731" s="2" t="e">
        <f t="shared" si="139"/>
        <v>#DIV/0!</v>
      </c>
      <c r="AH1731" s="2"/>
      <c r="AP1731" s="2"/>
    </row>
    <row r="1732" spans="1:42" s="31" customFormat="1" x14ac:dyDescent="0.25">
      <c r="A1732" s="29" t="s">
        <v>50</v>
      </c>
      <c r="B1732" s="26">
        <v>347</v>
      </c>
      <c r="C1732" s="4">
        <v>8</v>
      </c>
      <c r="D1732" s="30" t="s">
        <v>36</v>
      </c>
      <c r="E1732" s="31" t="s">
        <v>38</v>
      </c>
      <c r="F1732" s="31" t="s">
        <v>43</v>
      </c>
      <c r="G1732" s="2" t="s">
        <v>51</v>
      </c>
      <c r="H1732" s="31">
        <v>2011</v>
      </c>
      <c r="I1732" s="21" t="s">
        <v>84</v>
      </c>
      <c r="J1732" s="30"/>
      <c r="Y1732" s="32" t="e">
        <f t="shared" si="135"/>
        <v>#DIV/0!</v>
      </c>
      <c r="AB1732" s="32" t="e">
        <f t="shared" si="136"/>
        <v>#DIV/0!</v>
      </c>
      <c r="AC1732" s="30" t="e">
        <f t="shared" si="137"/>
        <v>#DIV/0!</v>
      </c>
      <c r="AE1732" s="31" t="e">
        <f t="shared" si="138"/>
        <v>#DIV/0!</v>
      </c>
      <c r="AG1732" s="31" t="e">
        <f t="shared" si="139"/>
        <v>#DIV/0!</v>
      </c>
    </row>
    <row r="1733" spans="1:42" x14ac:dyDescent="0.25">
      <c r="A1733" s="1" t="s">
        <v>50</v>
      </c>
      <c r="B1733" s="3">
        <v>347</v>
      </c>
      <c r="C1733" s="4">
        <v>8</v>
      </c>
      <c r="D1733" s="4" t="s">
        <v>36</v>
      </c>
      <c r="E1733" s="2" t="s">
        <v>38</v>
      </c>
      <c r="F1733" s="2" t="s">
        <v>43</v>
      </c>
      <c r="G1733" s="2" t="s">
        <v>51</v>
      </c>
      <c r="H1733" s="2">
        <v>2012</v>
      </c>
      <c r="I1733" s="21" t="s">
        <v>84</v>
      </c>
      <c r="S1733" s="2"/>
      <c r="Y1733" s="5" t="e">
        <f t="shared" si="135"/>
        <v>#DIV/0!</v>
      </c>
      <c r="AB1733" s="5" t="e">
        <f t="shared" si="136"/>
        <v>#DIV/0!</v>
      </c>
      <c r="AC1733" s="4" t="e">
        <f t="shared" si="137"/>
        <v>#DIV/0!</v>
      </c>
      <c r="AE1733" s="2" t="e">
        <f t="shared" si="138"/>
        <v>#DIV/0!</v>
      </c>
      <c r="AG1733" s="2" t="e">
        <f t="shared" si="139"/>
        <v>#DIV/0!</v>
      </c>
      <c r="AH1733" s="2"/>
      <c r="AP1733" s="2"/>
    </row>
    <row r="1734" spans="1:42" x14ac:dyDescent="0.25">
      <c r="A1734" s="1" t="s">
        <v>50</v>
      </c>
      <c r="B1734" s="3">
        <v>347</v>
      </c>
      <c r="C1734" s="4">
        <v>8</v>
      </c>
      <c r="D1734" s="4" t="s">
        <v>36</v>
      </c>
      <c r="E1734" s="2" t="s">
        <v>38</v>
      </c>
      <c r="F1734" s="2" t="s">
        <v>43</v>
      </c>
      <c r="G1734" s="2" t="s">
        <v>51</v>
      </c>
      <c r="H1734" s="2">
        <v>2013</v>
      </c>
      <c r="I1734" s="21" t="s">
        <v>84</v>
      </c>
      <c r="S1734" s="2"/>
      <c r="Y1734" s="5" t="e">
        <f t="shared" si="135"/>
        <v>#DIV/0!</v>
      </c>
      <c r="AB1734" s="5" t="e">
        <f t="shared" si="136"/>
        <v>#DIV/0!</v>
      </c>
      <c r="AC1734" s="4" t="e">
        <f t="shared" si="137"/>
        <v>#DIV/0!</v>
      </c>
      <c r="AE1734" s="2" t="e">
        <f t="shared" si="138"/>
        <v>#DIV/0!</v>
      </c>
      <c r="AG1734" s="2" t="e">
        <f t="shared" si="139"/>
        <v>#DIV/0!</v>
      </c>
      <c r="AP1734" s="2"/>
    </row>
    <row r="1735" spans="1:42" x14ac:dyDescent="0.25">
      <c r="A1735" s="1" t="s">
        <v>50</v>
      </c>
      <c r="B1735" s="3">
        <v>347</v>
      </c>
      <c r="C1735" s="4">
        <v>8</v>
      </c>
      <c r="D1735" s="4" t="s">
        <v>36</v>
      </c>
      <c r="E1735" s="2" t="s">
        <v>38</v>
      </c>
      <c r="F1735" s="2" t="s">
        <v>43</v>
      </c>
      <c r="G1735" s="2" t="s">
        <v>51</v>
      </c>
      <c r="H1735" s="2">
        <v>2014</v>
      </c>
      <c r="I1735" s="21" t="s">
        <v>84</v>
      </c>
      <c r="S1735" s="2"/>
      <c r="Y1735" s="5" t="e">
        <f t="shared" si="135"/>
        <v>#DIV/0!</v>
      </c>
      <c r="AB1735" s="5" t="e">
        <f t="shared" si="136"/>
        <v>#DIV/0!</v>
      </c>
      <c r="AC1735" s="4" t="e">
        <f t="shared" si="137"/>
        <v>#DIV/0!</v>
      </c>
      <c r="AE1735" s="2" t="e">
        <f t="shared" si="138"/>
        <v>#DIV/0!</v>
      </c>
      <c r="AG1735" s="2" t="e">
        <f t="shared" si="139"/>
        <v>#DIV/0!</v>
      </c>
      <c r="AH1735" s="2"/>
      <c r="AP1735" s="2"/>
    </row>
    <row r="1736" spans="1:42" x14ac:dyDescent="0.25">
      <c r="A1736" s="1" t="s">
        <v>50</v>
      </c>
      <c r="B1736" s="3">
        <v>347</v>
      </c>
      <c r="C1736" s="4">
        <v>8</v>
      </c>
      <c r="D1736" s="4" t="s">
        <v>36</v>
      </c>
      <c r="E1736" s="2" t="s">
        <v>38</v>
      </c>
      <c r="F1736" s="2" t="s">
        <v>43</v>
      </c>
      <c r="G1736" s="2" t="s">
        <v>51</v>
      </c>
      <c r="H1736" s="2">
        <v>2015</v>
      </c>
      <c r="I1736" s="21" t="s">
        <v>84</v>
      </c>
      <c r="S1736" s="2"/>
      <c r="Y1736" s="5" t="e">
        <f t="shared" si="135"/>
        <v>#DIV/0!</v>
      </c>
      <c r="AB1736" s="5" t="e">
        <f t="shared" si="136"/>
        <v>#DIV/0!</v>
      </c>
      <c r="AC1736" s="4" t="e">
        <f t="shared" si="137"/>
        <v>#DIV/0!</v>
      </c>
      <c r="AE1736" s="2" t="e">
        <f t="shared" si="138"/>
        <v>#DIV/0!</v>
      </c>
      <c r="AG1736" s="2" t="e">
        <f t="shared" si="139"/>
        <v>#DIV/0!</v>
      </c>
      <c r="AH1736" s="2"/>
      <c r="AP1736" s="2"/>
    </row>
    <row r="1737" spans="1:42" s="31" customFormat="1" x14ac:dyDescent="0.25">
      <c r="A1737" s="29" t="s">
        <v>50</v>
      </c>
      <c r="B1737" s="26">
        <v>348</v>
      </c>
      <c r="C1737" s="4">
        <v>8</v>
      </c>
      <c r="D1737" s="30" t="s">
        <v>36</v>
      </c>
      <c r="E1737" s="31" t="s">
        <v>38</v>
      </c>
      <c r="F1737" s="31" t="s">
        <v>43</v>
      </c>
      <c r="G1737" s="2" t="s">
        <v>51</v>
      </c>
      <c r="H1737" s="31">
        <v>2011</v>
      </c>
      <c r="I1737" s="21" t="s">
        <v>97</v>
      </c>
      <c r="J1737" s="30"/>
      <c r="K1737" s="31">
        <v>75</v>
      </c>
      <c r="L1737" s="31">
        <f>K1737-53</f>
        <v>22</v>
      </c>
      <c r="M1737" s="31">
        <f>K1737-70</f>
        <v>5</v>
      </c>
      <c r="N1737" s="31">
        <f>K1737-85</f>
        <v>-10</v>
      </c>
      <c r="O1737" s="31">
        <v>3</v>
      </c>
      <c r="U1737" s="31">
        <v>1</v>
      </c>
      <c r="Y1737" s="32" t="e">
        <f t="shared" si="135"/>
        <v>#DIV/0!</v>
      </c>
      <c r="AB1737" s="32" t="e">
        <f t="shared" si="136"/>
        <v>#DIV/0!</v>
      </c>
      <c r="AC1737" s="30" t="e">
        <f t="shared" si="137"/>
        <v>#DIV/0!</v>
      </c>
      <c r="AE1737" s="31" t="e">
        <f t="shared" si="138"/>
        <v>#DIV/0!</v>
      </c>
      <c r="AG1737" s="31" t="e">
        <f t="shared" si="139"/>
        <v>#DIV/0!</v>
      </c>
      <c r="AH1737" s="33"/>
      <c r="AO1737" s="31">
        <v>3</v>
      </c>
    </row>
    <row r="1738" spans="1:42" x14ac:dyDescent="0.25">
      <c r="A1738" s="1" t="s">
        <v>50</v>
      </c>
      <c r="B1738" s="3">
        <v>348</v>
      </c>
      <c r="C1738" s="4">
        <v>8</v>
      </c>
      <c r="D1738" s="4" t="s">
        <v>36</v>
      </c>
      <c r="E1738" s="2" t="s">
        <v>38</v>
      </c>
      <c r="F1738" s="2" t="s">
        <v>43</v>
      </c>
      <c r="G1738" s="2" t="s">
        <v>51</v>
      </c>
      <c r="H1738" s="2">
        <v>2012</v>
      </c>
      <c r="I1738" s="21" t="s">
        <v>97</v>
      </c>
      <c r="K1738" s="2">
        <v>83</v>
      </c>
      <c r="L1738" s="2">
        <f>K1738-67</f>
        <v>16</v>
      </c>
      <c r="M1738" s="2">
        <f>K1738-78</f>
        <v>5</v>
      </c>
      <c r="N1738" s="2">
        <f>K1738-95</f>
        <v>-12</v>
      </c>
      <c r="O1738" s="2">
        <v>3</v>
      </c>
      <c r="S1738" s="2"/>
      <c r="U1738" s="2">
        <v>3</v>
      </c>
      <c r="V1738" s="2">
        <v>213</v>
      </c>
      <c r="W1738" s="2">
        <v>25</v>
      </c>
      <c r="X1738" s="2">
        <v>42</v>
      </c>
      <c r="Y1738" s="5">
        <f t="shared" si="135"/>
        <v>1.68</v>
      </c>
      <c r="Z1738" s="2">
        <v>4</v>
      </c>
      <c r="AA1738" s="2">
        <v>16</v>
      </c>
      <c r="AB1738" s="5">
        <f t="shared" si="136"/>
        <v>0.64</v>
      </c>
      <c r="AC1738" s="4">
        <f t="shared" si="137"/>
        <v>38.095238095238095</v>
      </c>
      <c r="AD1738" s="2">
        <v>0</v>
      </c>
      <c r="AE1738" s="2">
        <f t="shared" si="138"/>
        <v>0</v>
      </c>
      <c r="AF1738" s="2">
        <v>0</v>
      </c>
      <c r="AG1738" s="2">
        <f t="shared" si="139"/>
        <v>0</v>
      </c>
      <c r="AH1738" s="12" t="s">
        <v>92</v>
      </c>
      <c r="AI1738" s="2">
        <v>3</v>
      </c>
      <c r="AJ1738" s="2">
        <v>2</v>
      </c>
      <c r="AK1738" s="2">
        <v>2</v>
      </c>
      <c r="AL1738" s="2">
        <v>4</v>
      </c>
      <c r="AM1738" s="2">
        <v>3</v>
      </c>
      <c r="AN1738" s="2">
        <v>2</v>
      </c>
      <c r="AP1738" s="11"/>
    </row>
    <row r="1739" spans="1:42" x14ac:dyDescent="0.25">
      <c r="A1739" s="1" t="s">
        <v>50</v>
      </c>
      <c r="B1739" s="3">
        <v>348</v>
      </c>
      <c r="C1739" s="4">
        <v>8</v>
      </c>
      <c r="D1739" s="4" t="s">
        <v>36</v>
      </c>
      <c r="E1739" s="2" t="s">
        <v>38</v>
      </c>
      <c r="F1739" s="2" t="s">
        <v>43</v>
      </c>
      <c r="G1739" s="2" t="s">
        <v>51</v>
      </c>
      <c r="H1739" s="2">
        <v>2013</v>
      </c>
      <c r="I1739" s="21" t="s">
        <v>97</v>
      </c>
      <c r="S1739" s="2"/>
      <c r="Y1739" s="5" t="e">
        <f t="shared" si="135"/>
        <v>#DIV/0!</v>
      </c>
      <c r="AB1739" s="5" t="e">
        <f t="shared" si="136"/>
        <v>#DIV/0!</v>
      </c>
      <c r="AC1739" s="4" t="e">
        <f t="shared" si="137"/>
        <v>#DIV/0!</v>
      </c>
      <c r="AE1739" s="2" t="e">
        <f t="shared" si="138"/>
        <v>#DIV/0!</v>
      </c>
      <c r="AG1739" s="2" t="e">
        <f t="shared" si="139"/>
        <v>#DIV/0!</v>
      </c>
      <c r="AP1739" s="2"/>
    </row>
    <row r="1740" spans="1:42" x14ac:dyDescent="0.25">
      <c r="A1740" s="1" t="s">
        <v>50</v>
      </c>
      <c r="B1740" s="3">
        <v>348</v>
      </c>
      <c r="C1740" s="4">
        <v>8</v>
      </c>
      <c r="D1740" s="4" t="s">
        <v>36</v>
      </c>
      <c r="E1740" s="2" t="s">
        <v>38</v>
      </c>
      <c r="F1740" s="2" t="s">
        <v>43</v>
      </c>
      <c r="G1740" s="2" t="s">
        <v>51</v>
      </c>
      <c r="H1740" s="2">
        <v>2014</v>
      </c>
      <c r="I1740" s="21" t="s">
        <v>97</v>
      </c>
      <c r="S1740" s="2"/>
      <c r="Y1740" s="5" t="e">
        <f t="shared" si="135"/>
        <v>#DIV/0!</v>
      </c>
      <c r="AB1740" s="5" t="e">
        <f t="shared" si="136"/>
        <v>#DIV/0!</v>
      </c>
      <c r="AC1740" s="4" t="e">
        <f t="shared" si="137"/>
        <v>#DIV/0!</v>
      </c>
      <c r="AE1740" s="2" t="e">
        <f t="shared" si="138"/>
        <v>#DIV/0!</v>
      </c>
      <c r="AG1740" s="2" t="e">
        <f t="shared" si="139"/>
        <v>#DIV/0!</v>
      </c>
      <c r="AH1740" s="2"/>
      <c r="AP1740" s="2"/>
    </row>
    <row r="1741" spans="1:42" x14ac:dyDescent="0.25">
      <c r="A1741" s="1" t="s">
        <v>50</v>
      </c>
      <c r="B1741" s="3">
        <v>348</v>
      </c>
      <c r="C1741" s="4">
        <v>8</v>
      </c>
      <c r="D1741" s="4" t="s">
        <v>36</v>
      </c>
      <c r="E1741" s="2" t="s">
        <v>38</v>
      </c>
      <c r="F1741" s="2" t="s">
        <v>43</v>
      </c>
      <c r="G1741" s="2" t="s">
        <v>51</v>
      </c>
      <c r="H1741" s="2">
        <v>2015</v>
      </c>
      <c r="I1741" s="21" t="s">
        <v>97</v>
      </c>
      <c r="S1741" s="2"/>
      <c r="Y1741" s="5" t="e">
        <f t="shared" si="135"/>
        <v>#DIV/0!</v>
      </c>
      <c r="AB1741" s="5" t="e">
        <f t="shared" si="136"/>
        <v>#DIV/0!</v>
      </c>
      <c r="AC1741" s="4" t="e">
        <f t="shared" si="137"/>
        <v>#DIV/0!</v>
      </c>
      <c r="AE1741" s="2" t="e">
        <f t="shared" si="138"/>
        <v>#DIV/0!</v>
      </c>
      <c r="AG1741" s="2" t="e">
        <f t="shared" si="139"/>
        <v>#DIV/0!</v>
      </c>
      <c r="AH1741" s="2"/>
      <c r="AP1741" s="2"/>
    </row>
    <row r="1742" spans="1:42" s="31" customFormat="1" x14ac:dyDescent="0.25">
      <c r="A1742" s="29" t="s">
        <v>50</v>
      </c>
      <c r="B1742" s="26">
        <v>349</v>
      </c>
      <c r="C1742" s="4">
        <v>8</v>
      </c>
      <c r="D1742" s="30" t="s">
        <v>36</v>
      </c>
      <c r="E1742" s="31" t="s">
        <v>38</v>
      </c>
      <c r="F1742" s="31" t="s">
        <v>43</v>
      </c>
      <c r="G1742" s="2" t="s">
        <v>51</v>
      </c>
      <c r="H1742" s="31">
        <v>2011</v>
      </c>
      <c r="I1742" s="21" t="s">
        <v>84</v>
      </c>
      <c r="J1742" s="30"/>
      <c r="Y1742" s="32" t="e">
        <f t="shared" si="135"/>
        <v>#DIV/0!</v>
      </c>
      <c r="AB1742" s="32" t="e">
        <f t="shared" si="136"/>
        <v>#DIV/0!</v>
      </c>
      <c r="AC1742" s="30" t="e">
        <f t="shared" si="137"/>
        <v>#DIV/0!</v>
      </c>
      <c r="AE1742" s="31" t="e">
        <f t="shared" si="138"/>
        <v>#DIV/0!</v>
      </c>
      <c r="AG1742" s="31" t="e">
        <f t="shared" si="139"/>
        <v>#DIV/0!</v>
      </c>
    </row>
    <row r="1743" spans="1:42" x14ac:dyDescent="0.25">
      <c r="A1743" s="1" t="s">
        <v>50</v>
      </c>
      <c r="B1743" s="3">
        <v>349</v>
      </c>
      <c r="C1743" s="4">
        <v>8</v>
      </c>
      <c r="D1743" s="4" t="s">
        <v>36</v>
      </c>
      <c r="E1743" s="2" t="s">
        <v>38</v>
      </c>
      <c r="F1743" s="2" t="s">
        <v>43</v>
      </c>
      <c r="G1743" s="2" t="s">
        <v>51</v>
      </c>
      <c r="H1743" s="2">
        <v>2012</v>
      </c>
      <c r="I1743" s="21" t="s">
        <v>84</v>
      </c>
      <c r="S1743" s="2"/>
      <c r="Y1743" s="5" t="e">
        <f t="shared" si="135"/>
        <v>#DIV/0!</v>
      </c>
      <c r="AB1743" s="5" t="e">
        <f t="shared" si="136"/>
        <v>#DIV/0!</v>
      </c>
      <c r="AC1743" s="4" t="e">
        <f t="shared" si="137"/>
        <v>#DIV/0!</v>
      </c>
      <c r="AE1743" s="2" t="e">
        <f t="shared" si="138"/>
        <v>#DIV/0!</v>
      </c>
      <c r="AG1743" s="2" t="e">
        <f t="shared" si="139"/>
        <v>#DIV/0!</v>
      </c>
      <c r="AH1743" s="2"/>
      <c r="AP1743" s="2"/>
    </row>
    <row r="1744" spans="1:42" x14ac:dyDescent="0.25">
      <c r="A1744" s="1" t="s">
        <v>50</v>
      </c>
      <c r="B1744" s="3">
        <v>349</v>
      </c>
      <c r="C1744" s="4">
        <v>8</v>
      </c>
      <c r="D1744" s="4" t="s">
        <v>36</v>
      </c>
      <c r="E1744" s="2" t="s">
        <v>38</v>
      </c>
      <c r="F1744" s="2" t="s">
        <v>43</v>
      </c>
      <c r="G1744" s="2" t="s">
        <v>51</v>
      </c>
      <c r="H1744" s="2">
        <v>2013</v>
      </c>
      <c r="I1744" s="21" t="s">
        <v>84</v>
      </c>
      <c r="S1744" s="2"/>
      <c r="Y1744" s="5" t="e">
        <f t="shared" si="135"/>
        <v>#DIV/0!</v>
      </c>
      <c r="AB1744" s="5" t="e">
        <f t="shared" si="136"/>
        <v>#DIV/0!</v>
      </c>
      <c r="AC1744" s="4" t="e">
        <f t="shared" si="137"/>
        <v>#DIV/0!</v>
      </c>
      <c r="AE1744" s="2" t="e">
        <f t="shared" si="138"/>
        <v>#DIV/0!</v>
      </c>
      <c r="AG1744" s="2" t="e">
        <f t="shared" si="139"/>
        <v>#DIV/0!</v>
      </c>
      <c r="AP1744" s="2"/>
    </row>
    <row r="1745" spans="1:42" x14ac:dyDescent="0.25">
      <c r="A1745" s="1" t="s">
        <v>50</v>
      </c>
      <c r="B1745" s="3">
        <v>349</v>
      </c>
      <c r="C1745" s="4">
        <v>8</v>
      </c>
      <c r="D1745" s="4" t="s">
        <v>36</v>
      </c>
      <c r="E1745" s="2" t="s">
        <v>38</v>
      </c>
      <c r="F1745" s="2" t="s">
        <v>43</v>
      </c>
      <c r="G1745" s="2" t="s">
        <v>51</v>
      </c>
      <c r="H1745" s="2">
        <v>2014</v>
      </c>
      <c r="I1745" s="21" t="s">
        <v>84</v>
      </c>
      <c r="S1745" s="2"/>
      <c r="Y1745" s="5" t="e">
        <f t="shared" si="135"/>
        <v>#DIV/0!</v>
      </c>
      <c r="AB1745" s="5" t="e">
        <f t="shared" si="136"/>
        <v>#DIV/0!</v>
      </c>
      <c r="AC1745" s="4" t="e">
        <f t="shared" si="137"/>
        <v>#DIV/0!</v>
      </c>
      <c r="AE1745" s="2" t="e">
        <f t="shared" si="138"/>
        <v>#DIV/0!</v>
      </c>
      <c r="AG1745" s="2" t="e">
        <f t="shared" si="139"/>
        <v>#DIV/0!</v>
      </c>
      <c r="AH1745" s="2"/>
      <c r="AP1745" s="2"/>
    </row>
    <row r="1746" spans="1:42" x14ac:dyDescent="0.25">
      <c r="A1746" s="1" t="s">
        <v>50</v>
      </c>
      <c r="B1746" s="3">
        <v>349</v>
      </c>
      <c r="C1746" s="4">
        <v>8</v>
      </c>
      <c r="D1746" s="4" t="s">
        <v>36</v>
      </c>
      <c r="E1746" s="2" t="s">
        <v>38</v>
      </c>
      <c r="F1746" s="2" t="s">
        <v>43</v>
      </c>
      <c r="G1746" s="2" t="s">
        <v>51</v>
      </c>
      <c r="H1746" s="2">
        <v>2015</v>
      </c>
      <c r="I1746" s="21" t="s">
        <v>84</v>
      </c>
      <c r="S1746" s="2"/>
      <c r="Y1746" s="5" t="e">
        <f t="shared" si="135"/>
        <v>#DIV/0!</v>
      </c>
      <c r="AB1746" s="5" t="e">
        <f t="shared" si="136"/>
        <v>#DIV/0!</v>
      </c>
      <c r="AC1746" s="4" t="e">
        <f t="shared" si="137"/>
        <v>#DIV/0!</v>
      </c>
      <c r="AE1746" s="2" t="e">
        <f t="shared" si="138"/>
        <v>#DIV/0!</v>
      </c>
      <c r="AG1746" s="2" t="e">
        <f t="shared" si="139"/>
        <v>#DIV/0!</v>
      </c>
      <c r="AH1746" s="2"/>
      <c r="AP1746" s="2"/>
    </row>
    <row r="1747" spans="1:42" s="31" customFormat="1" x14ac:dyDescent="0.25">
      <c r="A1747" s="29" t="s">
        <v>50</v>
      </c>
      <c r="B1747" s="26">
        <v>350</v>
      </c>
      <c r="C1747" s="4">
        <v>8</v>
      </c>
      <c r="D1747" s="30" t="s">
        <v>36</v>
      </c>
      <c r="E1747" s="31" t="s">
        <v>38</v>
      </c>
      <c r="F1747" s="31" t="s">
        <v>43</v>
      </c>
      <c r="G1747" s="2" t="s">
        <v>51</v>
      </c>
      <c r="H1747" s="31">
        <v>2011</v>
      </c>
      <c r="I1747" s="21" t="s">
        <v>84</v>
      </c>
      <c r="J1747" s="30"/>
      <c r="Y1747" s="32" t="e">
        <f t="shared" si="135"/>
        <v>#DIV/0!</v>
      </c>
      <c r="AB1747" s="32" t="e">
        <f t="shared" si="136"/>
        <v>#DIV/0!</v>
      </c>
      <c r="AC1747" s="30" t="e">
        <f t="shared" si="137"/>
        <v>#DIV/0!</v>
      </c>
      <c r="AE1747" s="31" t="e">
        <f t="shared" si="138"/>
        <v>#DIV/0!</v>
      </c>
      <c r="AG1747" s="31" t="e">
        <f t="shared" si="139"/>
        <v>#DIV/0!</v>
      </c>
    </row>
    <row r="1748" spans="1:42" x14ac:dyDescent="0.25">
      <c r="A1748" s="1" t="s">
        <v>50</v>
      </c>
      <c r="B1748" s="3">
        <v>350</v>
      </c>
      <c r="C1748" s="4">
        <v>8</v>
      </c>
      <c r="D1748" s="4" t="s">
        <v>36</v>
      </c>
      <c r="E1748" s="2" t="s">
        <v>38</v>
      </c>
      <c r="F1748" s="2" t="s">
        <v>43</v>
      </c>
      <c r="G1748" s="2" t="s">
        <v>51</v>
      </c>
      <c r="H1748" s="2">
        <v>2012</v>
      </c>
      <c r="I1748" s="21" t="s">
        <v>84</v>
      </c>
      <c r="S1748" s="2"/>
      <c r="Y1748" s="5" t="e">
        <f t="shared" si="135"/>
        <v>#DIV/0!</v>
      </c>
      <c r="AB1748" s="5" t="e">
        <f t="shared" si="136"/>
        <v>#DIV/0!</v>
      </c>
      <c r="AC1748" s="4" t="e">
        <f t="shared" si="137"/>
        <v>#DIV/0!</v>
      </c>
      <c r="AE1748" s="2" t="e">
        <f t="shared" si="138"/>
        <v>#DIV/0!</v>
      </c>
      <c r="AG1748" s="2" t="e">
        <f t="shared" si="139"/>
        <v>#DIV/0!</v>
      </c>
      <c r="AH1748" s="2"/>
      <c r="AP1748" s="2"/>
    </row>
    <row r="1749" spans="1:42" x14ac:dyDescent="0.25">
      <c r="A1749" s="1" t="s">
        <v>50</v>
      </c>
      <c r="B1749" s="3">
        <v>350</v>
      </c>
      <c r="C1749" s="4">
        <v>8</v>
      </c>
      <c r="D1749" s="4" t="s">
        <v>36</v>
      </c>
      <c r="E1749" s="2" t="s">
        <v>38</v>
      </c>
      <c r="F1749" s="2" t="s">
        <v>43</v>
      </c>
      <c r="G1749" s="2" t="s">
        <v>51</v>
      </c>
      <c r="H1749" s="2">
        <v>2013</v>
      </c>
      <c r="I1749" s="21" t="s">
        <v>84</v>
      </c>
      <c r="S1749" s="2"/>
      <c r="Y1749" s="5" t="e">
        <f t="shared" si="135"/>
        <v>#DIV/0!</v>
      </c>
      <c r="AB1749" s="5" t="e">
        <f t="shared" si="136"/>
        <v>#DIV/0!</v>
      </c>
      <c r="AC1749" s="4" t="e">
        <f t="shared" si="137"/>
        <v>#DIV/0!</v>
      </c>
      <c r="AE1749" s="2" t="e">
        <f t="shared" si="138"/>
        <v>#DIV/0!</v>
      </c>
      <c r="AG1749" s="2" t="e">
        <f t="shared" si="139"/>
        <v>#DIV/0!</v>
      </c>
      <c r="AP1749" s="2"/>
    </row>
    <row r="1750" spans="1:42" x14ac:dyDescent="0.25">
      <c r="A1750" s="1" t="s">
        <v>50</v>
      </c>
      <c r="B1750" s="3">
        <v>350</v>
      </c>
      <c r="C1750" s="4">
        <v>8</v>
      </c>
      <c r="D1750" s="4" t="s">
        <v>36</v>
      </c>
      <c r="E1750" s="2" t="s">
        <v>38</v>
      </c>
      <c r="F1750" s="2" t="s">
        <v>43</v>
      </c>
      <c r="G1750" s="2" t="s">
        <v>51</v>
      </c>
      <c r="H1750" s="2">
        <v>2014</v>
      </c>
      <c r="I1750" s="21" t="s">
        <v>84</v>
      </c>
      <c r="S1750" s="2"/>
      <c r="Y1750" s="5" t="e">
        <f t="shared" si="135"/>
        <v>#DIV/0!</v>
      </c>
      <c r="AB1750" s="5" t="e">
        <f t="shared" si="136"/>
        <v>#DIV/0!</v>
      </c>
      <c r="AC1750" s="4" t="e">
        <f t="shared" si="137"/>
        <v>#DIV/0!</v>
      </c>
      <c r="AE1750" s="2" t="e">
        <f t="shared" si="138"/>
        <v>#DIV/0!</v>
      </c>
      <c r="AG1750" s="2" t="e">
        <f t="shared" si="139"/>
        <v>#DIV/0!</v>
      </c>
      <c r="AH1750" s="2"/>
      <c r="AP1750" s="2"/>
    </row>
    <row r="1751" spans="1:42" x14ac:dyDescent="0.25">
      <c r="A1751" s="1" t="s">
        <v>50</v>
      </c>
      <c r="B1751" s="3">
        <v>350</v>
      </c>
      <c r="C1751" s="4">
        <v>8</v>
      </c>
      <c r="D1751" s="4" t="s">
        <v>36</v>
      </c>
      <c r="E1751" s="2" t="s">
        <v>38</v>
      </c>
      <c r="F1751" s="2" t="s">
        <v>43</v>
      </c>
      <c r="G1751" s="2" t="s">
        <v>51</v>
      </c>
      <c r="H1751" s="2">
        <v>2015</v>
      </c>
      <c r="I1751" s="21" t="s">
        <v>84</v>
      </c>
      <c r="S1751" s="2"/>
      <c r="Y1751" s="5" t="e">
        <f t="shared" si="135"/>
        <v>#DIV/0!</v>
      </c>
      <c r="AB1751" s="5" t="e">
        <f t="shared" si="136"/>
        <v>#DIV/0!</v>
      </c>
      <c r="AC1751" s="4" t="e">
        <f t="shared" si="137"/>
        <v>#DIV/0!</v>
      </c>
      <c r="AE1751" s="2" t="e">
        <f t="shared" si="138"/>
        <v>#DIV/0!</v>
      </c>
      <c r="AG1751" s="2" t="e">
        <f t="shared" si="139"/>
        <v>#DIV/0!</v>
      </c>
      <c r="AH1751" s="2"/>
      <c r="AP1751" s="2"/>
    </row>
    <row r="1752" spans="1:42" s="31" customFormat="1" x14ac:dyDescent="0.25">
      <c r="A1752" s="29" t="s">
        <v>50</v>
      </c>
      <c r="B1752" s="26">
        <v>351</v>
      </c>
      <c r="C1752" s="4">
        <v>9</v>
      </c>
      <c r="D1752" s="30" t="s">
        <v>39</v>
      </c>
      <c r="E1752" s="31" t="s">
        <v>40</v>
      </c>
      <c r="F1752" s="31" t="s">
        <v>41</v>
      </c>
      <c r="G1752" s="2" t="s">
        <v>51</v>
      </c>
      <c r="H1752" s="31">
        <v>2011</v>
      </c>
      <c r="I1752" s="21" t="s">
        <v>84</v>
      </c>
      <c r="J1752" s="30"/>
      <c r="Y1752" s="32" t="e">
        <f t="shared" si="135"/>
        <v>#DIV/0!</v>
      </c>
      <c r="AB1752" s="32" t="e">
        <f t="shared" si="136"/>
        <v>#DIV/0!</v>
      </c>
      <c r="AC1752" s="30" t="e">
        <f t="shared" si="137"/>
        <v>#DIV/0!</v>
      </c>
      <c r="AE1752" s="31" t="e">
        <f t="shared" si="138"/>
        <v>#DIV/0!</v>
      </c>
      <c r="AG1752" s="31" t="e">
        <f t="shared" si="139"/>
        <v>#DIV/0!</v>
      </c>
    </row>
    <row r="1753" spans="1:42" x14ac:dyDescent="0.25">
      <c r="A1753" s="1" t="s">
        <v>50</v>
      </c>
      <c r="B1753" s="3">
        <v>351</v>
      </c>
      <c r="C1753" s="4">
        <v>9</v>
      </c>
      <c r="D1753" s="4" t="s">
        <v>39</v>
      </c>
      <c r="E1753" s="2" t="s">
        <v>40</v>
      </c>
      <c r="F1753" s="2" t="s">
        <v>41</v>
      </c>
      <c r="G1753" s="2" t="s">
        <v>51</v>
      </c>
      <c r="H1753" s="2">
        <v>2012</v>
      </c>
      <c r="I1753" s="21" t="s">
        <v>84</v>
      </c>
      <c r="S1753" s="2"/>
      <c r="Y1753" s="5" t="e">
        <f t="shared" si="135"/>
        <v>#DIV/0!</v>
      </c>
      <c r="AB1753" s="5" t="e">
        <f t="shared" si="136"/>
        <v>#DIV/0!</v>
      </c>
      <c r="AC1753" s="4" t="e">
        <f t="shared" si="137"/>
        <v>#DIV/0!</v>
      </c>
      <c r="AE1753" s="2" t="e">
        <f t="shared" si="138"/>
        <v>#DIV/0!</v>
      </c>
      <c r="AG1753" s="2" t="e">
        <f t="shared" si="139"/>
        <v>#DIV/0!</v>
      </c>
      <c r="AH1753" s="2"/>
      <c r="AP1753" s="2"/>
    </row>
    <row r="1754" spans="1:42" x14ac:dyDescent="0.25">
      <c r="A1754" s="1" t="s">
        <v>50</v>
      </c>
      <c r="B1754" s="3">
        <v>351</v>
      </c>
      <c r="C1754" s="4">
        <v>9</v>
      </c>
      <c r="D1754" s="4" t="s">
        <v>39</v>
      </c>
      <c r="E1754" s="2" t="s">
        <v>40</v>
      </c>
      <c r="F1754" s="2" t="s">
        <v>41</v>
      </c>
      <c r="G1754" s="2" t="s">
        <v>51</v>
      </c>
      <c r="H1754" s="2">
        <v>2013</v>
      </c>
      <c r="I1754" s="21" t="s">
        <v>84</v>
      </c>
      <c r="S1754" s="2"/>
      <c r="Y1754" s="5" t="e">
        <f t="shared" si="135"/>
        <v>#DIV/0!</v>
      </c>
      <c r="AB1754" s="5" t="e">
        <f t="shared" si="136"/>
        <v>#DIV/0!</v>
      </c>
      <c r="AC1754" s="4" t="e">
        <f t="shared" si="137"/>
        <v>#DIV/0!</v>
      </c>
      <c r="AE1754" s="2" t="e">
        <f t="shared" si="138"/>
        <v>#DIV/0!</v>
      </c>
      <c r="AG1754" s="2" t="e">
        <f t="shared" si="139"/>
        <v>#DIV/0!</v>
      </c>
      <c r="AP1754" s="2"/>
    </row>
    <row r="1755" spans="1:42" x14ac:dyDescent="0.25">
      <c r="A1755" s="1" t="s">
        <v>50</v>
      </c>
      <c r="B1755" s="3">
        <v>351</v>
      </c>
      <c r="C1755" s="4">
        <v>9</v>
      </c>
      <c r="D1755" s="4" t="s">
        <v>39</v>
      </c>
      <c r="E1755" s="2" t="s">
        <v>40</v>
      </c>
      <c r="F1755" s="2" t="s">
        <v>41</v>
      </c>
      <c r="G1755" s="2" t="s">
        <v>51</v>
      </c>
      <c r="H1755" s="2">
        <v>2014</v>
      </c>
      <c r="I1755" s="21" t="s">
        <v>84</v>
      </c>
      <c r="S1755" s="2"/>
      <c r="Y1755" s="5" t="e">
        <f t="shared" si="135"/>
        <v>#DIV/0!</v>
      </c>
      <c r="AB1755" s="5" t="e">
        <f t="shared" si="136"/>
        <v>#DIV/0!</v>
      </c>
      <c r="AC1755" s="4" t="e">
        <f t="shared" si="137"/>
        <v>#DIV/0!</v>
      </c>
      <c r="AE1755" s="2" t="e">
        <f t="shared" si="138"/>
        <v>#DIV/0!</v>
      </c>
      <c r="AG1755" s="2" t="e">
        <f t="shared" si="139"/>
        <v>#DIV/0!</v>
      </c>
      <c r="AH1755" s="2"/>
      <c r="AP1755" s="2"/>
    </row>
    <row r="1756" spans="1:42" x14ac:dyDescent="0.25">
      <c r="A1756" s="1" t="s">
        <v>50</v>
      </c>
      <c r="B1756" s="3">
        <v>351</v>
      </c>
      <c r="C1756" s="4">
        <v>9</v>
      </c>
      <c r="D1756" s="4" t="s">
        <v>39</v>
      </c>
      <c r="E1756" s="2" t="s">
        <v>40</v>
      </c>
      <c r="F1756" s="2" t="s">
        <v>41</v>
      </c>
      <c r="G1756" s="2" t="s">
        <v>51</v>
      </c>
      <c r="H1756" s="2">
        <v>2015</v>
      </c>
      <c r="I1756" s="21" t="s">
        <v>84</v>
      </c>
      <c r="S1756" s="2"/>
      <c r="Y1756" s="5" t="e">
        <f t="shared" si="135"/>
        <v>#DIV/0!</v>
      </c>
      <c r="AB1756" s="5" t="e">
        <f t="shared" si="136"/>
        <v>#DIV/0!</v>
      </c>
      <c r="AC1756" s="4" t="e">
        <f t="shared" si="137"/>
        <v>#DIV/0!</v>
      </c>
      <c r="AE1756" s="2" t="e">
        <f t="shared" si="138"/>
        <v>#DIV/0!</v>
      </c>
      <c r="AG1756" s="2" t="e">
        <f t="shared" si="139"/>
        <v>#DIV/0!</v>
      </c>
      <c r="AH1756" s="2"/>
      <c r="AP1756" s="2"/>
    </row>
    <row r="1757" spans="1:42" s="31" customFormat="1" x14ac:dyDescent="0.25">
      <c r="A1757" s="29" t="s">
        <v>50</v>
      </c>
      <c r="B1757" s="26">
        <v>352</v>
      </c>
      <c r="C1757" s="4">
        <v>9</v>
      </c>
      <c r="D1757" s="30" t="s">
        <v>39</v>
      </c>
      <c r="E1757" s="31" t="s">
        <v>40</v>
      </c>
      <c r="F1757" s="31" t="s">
        <v>41</v>
      </c>
      <c r="G1757" s="2" t="s">
        <v>51</v>
      </c>
      <c r="H1757" s="31">
        <v>2011</v>
      </c>
      <c r="I1757" s="21" t="s">
        <v>97</v>
      </c>
      <c r="J1757" s="30"/>
      <c r="K1757" s="31">
        <v>71</v>
      </c>
      <c r="L1757" s="31">
        <f>K1757-53</f>
        <v>18</v>
      </c>
      <c r="M1757" s="31">
        <f>K1757-70</f>
        <v>1</v>
      </c>
      <c r="N1757" s="31">
        <f>K1757-85</f>
        <v>-14</v>
      </c>
      <c r="O1757" s="31">
        <v>3</v>
      </c>
      <c r="U1757" s="31">
        <v>1</v>
      </c>
      <c r="Y1757" s="32" t="e">
        <f t="shared" si="135"/>
        <v>#DIV/0!</v>
      </c>
      <c r="AB1757" s="32" t="e">
        <f t="shared" si="136"/>
        <v>#DIV/0!</v>
      </c>
      <c r="AC1757" s="30" t="e">
        <f t="shared" si="137"/>
        <v>#DIV/0!</v>
      </c>
      <c r="AE1757" s="31" t="e">
        <f t="shared" si="138"/>
        <v>#DIV/0!</v>
      </c>
      <c r="AG1757" s="31" t="e">
        <f t="shared" si="139"/>
        <v>#DIV/0!</v>
      </c>
      <c r="AH1757" s="33"/>
      <c r="AO1757" s="31">
        <v>4</v>
      </c>
    </row>
    <row r="1758" spans="1:42" x14ac:dyDescent="0.25">
      <c r="A1758" s="1" t="s">
        <v>50</v>
      </c>
      <c r="B1758" s="3">
        <v>352</v>
      </c>
      <c r="C1758" s="4">
        <v>9</v>
      </c>
      <c r="D1758" s="4" t="s">
        <v>39</v>
      </c>
      <c r="E1758" s="2" t="s">
        <v>40</v>
      </c>
      <c r="F1758" s="2" t="s">
        <v>41</v>
      </c>
      <c r="G1758" s="2" t="s">
        <v>51</v>
      </c>
      <c r="H1758" s="2">
        <v>2012</v>
      </c>
      <c r="I1758" s="21" t="s">
        <v>97</v>
      </c>
      <c r="K1758" s="2">
        <v>78</v>
      </c>
      <c r="L1758" s="2">
        <f>K1758-67</f>
        <v>11</v>
      </c>
      <c r="M1758" s="2">
        <f>K1758-78</f>
        <v>0</v>
      </c>
      <c r="N1758" s="2">
        <f>K1758-95</f>
        <v>-17</v>
      </c>
      <c r="O1758" s="2">
        <v>3</v>
      </c>
      <c r="S1758" s="2"/>
      <c r="U1758" s="2">
        <v>2</v>
      </c>
      <c r="V1758" s="2">
        <v>222</v>
      </c>
      <c r="W1758" s="2">
        <v>25</v>
      </c>
      <c r="X1758" s="2">
        <v>111</v>
      </c>
      <c r="Y1758" s="5">
        <f t="shared" si="135"/>
        <v>4.4400000000000004</v>
      </c>
      <c r="Z1758" s="2">
        <v>4</v>
      </c>
      <c r="AA1758" s="2">
        <v>21</v>
      </c>
      <c r="AB1758" s="5">
        <f t="shared" si="136"/>
        <v>0.84</v>
      </c>
      <c r="AC1758" s="4">
        <f t="shared" si="137"/>
        <v>18.918918918918916</v>
      </c>
      <c r="AD1758" s="2">
        <v>0</v>
      </c>
      <c r="AE1758" s="2">
        <f t="shared" si="138"/>
        <v>0</v>
      </c>
      <c r="AF1758" s="2">
        <v>0</v>
      </c>
      <c r="AG1758" s="2">
        <f t="shared" si="139"/>
        <v>0</v>
      </c>
      <c r="AH1758" s="12" t="s">
        <v>93</v>
      </c>
      <c r="AI1758" s="2">
        <v>3</v>
      </c>
      <c r="AJ1758" s="2">
        <v>2</v>
      </c>
      <c r="AK1758" s="2">
        <v>2</v>
      </c>
      <c r="AL1758" s="2">
        <v>2</v>
      </c>
      <c r="AM1758" s="2">
        <v>3</v>
      </c>
      <c r="AN1758" s="2">
        <v>3</v>
      </c>
      <c r="AP1758" s="11"/>
    </row>
    <row r="1759" spans="1:42" x14ac:dyDescent="0.25">
      <c r="A1759" s="1" t="s">
        <v>50</v>
      </c>
      <c r="B1759" s="3">
        <v>352</v>
      </c>
      <c r="C1759" s="4">
        <v>9</v>
      </c>
      <c r="D1759" s="4" t="s">
        <v>39</v>
      </c>
      <c r="E1759" s="2" t="s">
        <v>40</v>
      </c>
      <c r="F1759" s="2" t="s">
        <v>41</v>
      </c>
      <c r="G1759" s="2" t="s">
        <v>51</v>
      </c>
      <c r="H1759" s="2">
        <v>2013</v>
      </c>
      <c r="I1759" s="21" t="s">
        <v>97</v>
      </c>
      <c r="S1759" s="2"/>
      <c r="Y1759" s="5" t="e">
        <f t="shared" si="135"/>
        <v>#DIV/0!</v>
      </c>
      <c r="AB1759" s="5" t="e">
        <f t="shared" si="136"/>
        <v>#DIV/0!</v>
      </c>
      <c r="AC1759" s="4" t="e">
        <f t="shared" si="137"/>
        <v>#DIV/0!</v>
      </c>
      <c r="AE1759" s="2" t="e">
        <f t="shared" si="138"/>
        <v>#DIV/0!</v>
      </c>
      <c r="AG1759" s="2" t="e">
        <f t="shared" si="139"/>
        <v>#DIV/0!</v>
      </c>
      <c r="AP1759" s="2"/>
    </row>
    <row r="1760" spans="1:42" x14ac:dyDescent="0.25">
      <c r="A1760" s="1" t="s">
        <v>50</v>
      </c>
      <c r="B1760" s="3">
        <v>352</v>
      </c>
      <c r="C1760" s="4">
        <v>9</v>
      </c>
      <c r="D1760" s="4" t="s">
        <v>39</v>
      </c>
      <c r="E1760" s="2" t="s">
        <v>40</v>
      </c>
      <c r="F1760" s="2" t="s">
        <v>41</v>
      </c>
      <c r="G1760" s="2" t="s">
        <v>51</v>
      </c>
      <c r="H1760" s="2">
        <v>2014</v>
      </c>
      <c r="I1760" s="21" t="s">
        <v>97</v>
      </c>
      <c r="S1760" s="2"/>
      <c r="Y1760" s="5" t="e">
        <f t="shared" si="135"/>
        <v>#DIV/0!</v>
      </c>
      <c r="AB1760" s="5" t="e">
        <f t="shared" si="136"/>
        <v>#DIV/0!</v>
      </c>
      <c r="AC1760" s="4" t="e">
        <f t="shared" si="137"/>
        <v>#DIV/0!</v>
      </c>
      <c r="AE1760" s="2" t="e">
        <f t="shared" si="138"/>
        <v>#DIV/0!</v>
      </c>
      <c r="AG1760" s="2" t="e">
        <f t="shared" si="139"/>
        <v>#DIV/0!</v>
      </c>
      <c r="AH1760" s="2"/>
      <c r="AP1760" s="2"/>
    </row>
    <row r="1761" spans="1:34" s="2" customFormat="1" x14ac:dyDescent="0.25">
      <c r="A1761" s="1" t="s">
        <v>50</v>
      </c>
      <c r="B1761" s="3">
        <v>352</v>
      </c>
      <c r="C1761" s="4">
        <v>9</v>
      </c>
      <c r="D1761" s="4" t="s">
        <v>39</v>
      </c>
      <c r="E1761" s="2" t="s">
        <v>40</v>
      </c>
      <c r="F1761" s="2" t="s">
        <v>41</v>
      </c>
      <c r="G1761" s="2" t="s">
        <v>51</v>
      </c>
      <c r="H1761" s="2">
        <v>2015</v>
      </c>
      <c r="I1761" s="21" t="s">
        <v>97</v>
      </c>
      <c r="J1761" s="4"/>
      <c r="Y1761" s="5" t="e">
        <f t="shared" si="135"/>
        <v>#DIV/0!</v>
      </c>
      <c r="AB1761" s="5" t="e">
        <f t="shared" si="136"/>
        <v>#DIV/0!</v>
      </c>
      <c r="AC1761" s="4" t="e">
        <f t="shared" si="137"/>
        <v>#DIV/0!</v>
      </c>
      <c r="AE1761" s="2" t="e">
        <f t="shared" si="138"/>
        <v>#DIV/0!</v>
      </c>
      <c r="AG1761" s="2" t="e">
        <f t="shared" si="139"/>
        <v>#DIV/0!</v>
      </c>
    </row>
    <row r="1762" spans="1:34" s="31" customFormat="1" x14ac:dyDescent="0.25">
      <c r="A1762" s="29" t="s">
        <v>50</v>
      </c>
      <c r="B1762" s="26">
        <v>353</v>
      </c>
      <c r="C1762" s="4">
        <v>9</v>
      </c>
      <c r="D1762" s="30" t="s">
        <v>39</v>
      </c>
      <c r="E1762" s="31" t="s">
        <v>40</v>
      </c>
      <c r="F1762" s="31" t="s">
        <v>41</v>
      </c>
      <c r="G1762" s="2" t="s">
        <v>51</v>
      </c>
      <c r="H1762" s="31">
        <v>2011</v>
      </c>
      <c r="I1762" s="21" t="s">
        <v>84</v>
      </c>
      <c r="J1762" s="30"/>
      <c r="Y1762" s="32" t="e">
        <f t="shared" si="135"/>
        <v>#DIV/0!</v>
      </c>
      <c r="AB1762" s="32" t="e">
        <f t="shared" si="136"/>
        <v>#DIV/0!</v>
      </c>
      <c r="AC1762" s="30" t="e">
        <f t="shared" si="137"/>
        <v>#DIV/0!</v>
      </c>
      <c r="AE1762" s="31" t="e">
        <f t="shared" si="138"/>
        <v>#DIV/0!</v>
      </c>
      <c r="AG1762" s="31" t="e">
        <f t="shared" si="139"/>
        <v>#DIV/0!</v>
      </c>
    </row>
    <row r="1763" spans="1:34" s="2" customFormat="1" x14ac:dyDescent="0.25">
      <c r="A1763" s="1" t="s">
        <v>50</v>
      </c>
      <c r="B1763" s="3">
        <v>353</v>
      </c>
      <c r="C1763" s="4">
        <v>9</v>
      </c>
      <c r="D1763" s="4" t="s">
        <v>39</v>
      </c>
      <c r="E1763" s="2" t="s">
        <v>40</v>
      </c>
      <c r="F1763" s="2" t="s">
        <v>41</v>
      </c>
      <c r="G1763" s="2" t="s">
        <v>51</v>
      </c>
      <c r="H1763" s="2">
        <v>2012</v>
      </c>
      <c r="I1763" s="21" t="s">
        <v>84</v>
      </c>
      <c r="J1763" s="4"/>
      <c r="Y1763" s="5" t="e">
        <f t="shared" si="135"/>
        <v>#DIV/0!</v>
      </c>
      <c r="AB1763" s="5" t="e">
        <f t="shared" si="136"/>
        <v>#DIV/0!</v>
      </c>
      <c r="AC1763" s="4" t="e">
        <f t="shared" si="137"/>
        <v>#DIV/0!</v>
      </c>
      <c r="AE1763" s="2" t="e">
        <f t="shared" si="138"/>
        <v>#DIV/0!</v>
      </c>
      <c r="AG1763" s="2" t="e">
        <f t="shared" si="139"/>
        <v>#DIV/0!</v>
      </c>
    </row>
    <row r="1764" spans="1:34" s="2" customFormat="1" x14ac:dyDescent="0.25">
      <c r="A1764" s="1" t="s">
        <v>50</v>
      </c>
      <c r="B1764" s="3">
        <v>353</v>
      </c>
      <c r="C1764" s="4">
        <v>9</v>
      </c>
      <c r="D1764" s="4" t="s">
        <v>39</v>
      </c>
      <c r="E1764" s="2" t="s">
        <v>40</v>
      </c>
      <c r="F1764" s="2" t="s">
        <v>41</v>
      </c>
      <c r="G1764" s="2" t="s">
        <v>51</v>
      </c>
      <c r="H1764" s="2">
        <v>2013</v>
      </c>
      <c r="I1764" s="21" t="s">
        <v>84</v>
      </c>
      <c r="J1764" s="4"/>
      <c r="Y1764" s="5" t="e">
        <f t="shared" si="135"/>
        <v>#DIV/0!</v>
      </c>
      <c r="AB1764" s="5" t="e">
        <f t="shared" si="136"/>
        <v>#DIV/0!</v>
      </c>
      <c r="AC1764" s="4" t="e">
        <f t="shared" si="137"/>
        <v>#DIV/0!</v>
      </c>
      <c r="AE1764" s="2" t="e">
        <f t="shared" si="138"/>
        <v>#DIV/0!</v>
      </c>
      <c r="AG1764" s="2" t="e">
        <f t="shared" si="139"/>
        <v>#DIV/0!</v>
      </c>
      <c r="AH1764" s="12"/>
    </row>
    <row r="1765" spans="1:34" s="2" customFormat="1" x14ac:dyDescent="0.25">
      <c r="A1765" s="1" t="s">
        <v>50</v>
      </c>
      <c r="B1765" s="3">
        <v>353</v>
      </c>
      <c r="C1765" s="4">
        <v>9</v>
      </c>
      <c r="D1765" s="4" t="s">
        <v>39</v>
      </c>
      <c r="E1765" s="2" t="s">
        <v>40</v>
      </c>
      <c r="F1765" s="2" t="s">
        <v>41</v>
      </c>
      <c r="G1765" s="2" t="s">
        <v>51</v>
      </c>
      <c r="H1765" s="2">
        <v>2014</v>
      </c>
      <c r="I1765" s="21" t="s">
        <v>84</v>
      </c>
      <c r="J1765" s="4"/>
      <c r="Y1765" s="5" t="e">
        <f t="shared" si="135"/>
        <v>#DIV/0!</v>
      </c>
      <c r="AB1765" s="5" t="e">
        <f t="shared" si="136"/>
        <v>#DIV/0!</v>
      </c>
      <c r="AC1765" s="4" t="e">
        <f t="shared" si="137"/>
        <v>#DIV/0!</v>
      </c>
      <c r="AE1765" s="2" t="e">
        <f t="shared" si="138"/>
        <v>#DIV/0!</v>
      </c>
      <c r="AG1765" s="2" t="e">
        <f t="shared" si="139"/>
        <v>#DIV/0!</v>
      </c>
    </row>
    <row r="1766" spans="1:34" s="2" customFormat="1" x14ac:dyDescent="0.25">
      <c r="A1766" s="1" t="s">
        <v>50</v>
      </c>
      <c r="B1766" s="3">
        <v>353</v>
      </c>
      <c r="C1766" s="4">
        <v>9</v>
      </c>
      <c r="D1766" s="4" t="s">
        <v>39</v>
      </c>
      <c r="E1766" s="2" t="s">
        <v>40</v>
      </c>
      <c r="F1766" s="2" t="s">
        <v>41</v>
      </c>
      <c r="G1766" s="2" t="s">
        <v>51</v>
      </c>
      <c r="H1766" s="2">
        <v>2015</v>
      </c>
      <c r="I1766" s="21" t="s">
        <v>84</v>
      </c>
      <c r="J1766" s="4"/>
      <c r="Y1766" s="5" t="e">
        <f t="shared" si="135"/>
        <v>#DIV/0!</v>
      </c>
      <c r="AB1766" s="5" t="e">
        <f t="shared" si="136"/>
        <v>#DIV/0!</v>
      </c>
      <c r="AC1766" s="4" t="e">
        <f t="shared" si="137"/>
        <v>#DIV/0!</v>
      </c>
      <c r="AE1766" s="2" t="e">
        <f t="shared" si="138"/>
        <v>#DIV/0!</v>
      </c>
      <c r="AG1766" s="2" t="e">
        <f t="shared" si="139"/>
        <v>#DIV/0!</v>
      </c>
    </row>
    <row r="1767" spans="1:34" s="31" customFormat="1" x14ac:dyDescent="0.25">
      <c r="A1767" s="29" t="s">
        <v>50</v>
      </c>
      <c r="B1767" s="26">
        <v>354</v>
      </c>
      <c r="C1767" s="4">
        <v>9</v>
      </c>
      <c r="D1767" s="30" t="s">
        <v>39</v>
      </c>
      <c r="E1767" s="31" t="s">
        <v>40</v>
      </c>
      <c r="F1767" s="31" t="s">
        <v>41</v>
      </c>
      <c r="G1767" s="2" t="s">
        <v>51</v>
      </c>
      <c r="H1767" s="31">
        <v>2011</v>
      </c>
      <c r="I1767" s="21" t="s">
        <v>84</v>
      </c>
      <c r="J1767" s="30"/>
      <c r="Y1767" s="32" t="e">
        <f t="shared" si="135"/>
        <v>#DIV/0!</v>
      </c>
      <c r="AB1767" s="32" t="e">
        <f t="shared" si="136"/>
        <v>#DIV/0!</v>
      </c>
      <c r="AC1767" s="30" t="e">
        <f t="shared" si="137"/>
        <v>#DIV/0!</v>
      </c>
      <c r="AE1767" s="31" t="e">
        <f t="shared" si="138"/>
        <v>#DIV/0!</v>
      </c>
      <c r="AG1767" s="31" t="e">
        <f t="shared" si="139"/>
        <v>#DIV/0!</v>
      </c>
    </row>
    <row r="1768" spans="1:34" s="2" customFormat="1" x14ac:dyDescent="0.25">
      <c r="A1768" s="1" t="s">
        <v>50</v>
      </c>
      <c r="B1768" s="3">
        <v>354</v>
      </c>
      <c r="C1768" s="4">
        <v>9</v>
      </c>
      <c r="D1768" s="4" t="s">
        <v>39</v>
      </c>
      <c r="E1768" s="2" t="s">
        <v>40</v>
      </c>
      <c r="F1768" s="2" t="s">
        <v>41</v>
      </c>
      <c r="G1768" s="2" t="s">
        <v>51</v>
      </c>
      <c r="H1768" s="2">
        <v>2012</v>
      </c>
      <c r="I1768" s="21" t="s">
        <v>84</v>
      </c>
      <c r="J1768" s="4"/>
      <c r="Y1768" s="5" t="e">
        <f t="shared" si="135"/>
        <v>#DIV/0!</v>
      </c>
      <c r="AB1768" s="5" t="e">
        <f t="shared" si="136"/>
        <v>#DIV/0!</v>
      </c>
      <c r="AC1768" s="4" t="e">
        <f t="shared" si="137"/>
        <v>#DIV/0!</v>
      </c>
      <c r="AE1768" s="2" t="e">
        <f t="shared" si="138"/>
        <v>#DIV/0!</v>
      </c>
      <c r="AG1768" s="2" t="e">
        <f t="shared" si="139"/>
        <v>#DIV/0!</v>
      </c>
    </row>
    <row r="1769" spans="1:34" s="2" customFormat="1" x14ac:dyDescent="0.25">
      <c r="A1769" s="1" t="s">
        <v>50</v>
      </c>
      <c r="B1769" s="3">
        <v>354</v>
      </c>
      <c r="C1769" s="4">
        <v>9</v>
      </c>
      <c r="D1769" s="4" t="s">
        <v>39</v>
      </c>
      <c r="E1769" s="2" t="s">
        <v>40</v>
      </c>
      <c r="F1769" s="2" t="s">
        <v>41</v>
      </c>
      <c r="G1769" s="2" t="s">
        <v>51</v>
      </c>
      <c r="H1769" s="2">
        <v>2013</v>
      </c>
      <c r="I1769" s="21" t="s">
        <v>84</v>
      </c>
      <c r="J1769" s="4"/>
      <c r="Y1769" s="5" t="e">
        <f t="shared" si="135"/>
        <v>#DIV/0!</v>
      </c>
      <c r="AB1769" s="5" t="e">
        <f t="shared" si="136"/>
        <v>#DIV/0!</v>
      </c>
      <c r="AC1769" s="4" t="e">
        <f t="shared" si="137"/>
        <v>#DIV/0!</v>
      </c>
      <c r="AE1769" s="2" t="e">
        <f t="shared" si="138"/>
        <v>#DIV/0!</v>
      </c>
      <c r="AG1769" s="2" t="e">
        <f t="shared" si="139"/>
        <v>#DIV/0!</v>
      </c>
      <c r="AH1769" s="12"/>
    </row>
    <row r="1770" spans="1:34" s="2" customFormat="1" x14ac:dyDescent="0.25">
      <c r="A1770" s="1" t="s">
        <v>50</v>
      </c>
      <c r="B1770" s="3">
        <v>354</v>
      </c>
      <c r="C1770" s="4">
        <v>9</v>
      </c>
      <c r="D1770" s="4" t="s">
        <v>39</v>
      </c>
      <c r="E1770" s="2" t="s">
        <v>40</v>
      </c>
      <c r="F1770" s="2" t="s">
        <v>41</v>
      </c>
      <c r="G1770" s="2" t="s">
        <v>51</v>
      </c>
      <c r="H1770" s="2">
        <v>2014</v>
      </c>
      <c r="I1770" s="21" t="s">
        <v>84</v>
      </c>
      <c r="J1770" s="4"/>
      <c r="Y1770" s="5" t="e">
        <f t="shared" si="135"/>
        <v>#DIV/0!</v>
      </c>
      <c r="AB1770" s="5" t="e">
        <f t="shared" si="136"/>
        <v>#DIV/0!</v>
      </c>
      <c r="AC1770" s="4" t="e">
        <f t="shared" si="137"/>
        <v>#DIV/0!</v>
      </c>
      <c r="AE1770" s="2" t="e">
        <f t="shared" si="138"/>
        <v>#DIV/0!</v>
      </c>
      <c r="AG1770" s="2" t="e">
        <f t="shared" si="139"/>
        <v>#DIV/0!</v>
      </c>
    </row>
    <row r="1771" spans="1:34" s="2" customFormat="1" x14ac:dyDescent="0.25">
      <c r="A1771" s="1" t="s">
        <v>50</v>
      </c>
      <c r="B1771" s="3">
        <v>354</v>
      </c>
      <c r="C1771" s="4">
        <v>9</v>
      </c>
      <c r="D1771" s="4" t="s">
        <v>39</v>
      </c>
      <c r="E1771" s="2" t="s">
        <v>40</v>
      </c>
      <c r="F1771" s="2" t="s">
        <v>41</v>
      </c>
      <c r="G1771" s="2" t="s">
        <v>51</v>
      </c>
      <c r="H1771" s="2">
        <v>2015</v>
      </c>
      <c r="I1771" s="21" t="s">
        <v>84</v>
      </c>
      <c r="J1771" s="4"/>
      <c r="Y1771" s="5" t="e">
        <f t="shared" si="135"/>
        <v>#DIV/0!</v>
      </c>
      <c r="AB1771" s="5" t="e">
        <f t="shared" si="136"/>
        <v>#DIV/0!</v>
      </c>
      <c r="AC1771" s="4" t="e">
        <f t="shared" si="137"/>
        <v>#DIV/0!</v>
      </c>
      <c r="AE1771" s="2" t="e">
        <f t="shared" si="138"/>
        <v>#DIV/0!</v>
      </c>
      <c r="AG1771" s="2" t="e">
        <f t="shared" si="139"/>
        <v>#DIV/0!</v>
      </c>
    </row>
    <row r="1772" spans="1:34" s="31" customFormat="1" x14ac:dyDescent="0.25">
      <c r="A1772" s="29" t="s">
        <v>50</v>
      </c>
      <c r="B1772" s="26">
        <v>355</v>
      </c>
      <c r="C1772" s="4">
        <v>9</v>
      </c>
      <c r="D1772" s="30" t="s">
        <v>39</v>
      </c>
      <c r="E1772" s="31" t="s">
        <v>40</v>
      </c>
      <c r="F1772" s="31" t="s">
        <v>41</v>
      </c>
      <c r="G1772" s="2" t="s">
        <v>51</v>
      </c>
      <c r="H1772" s="31">
        <v>2011</v>
      </c>
      <c r="I1772" s="21" t="s">
        <v>84</v>
      </c>
      <c r="J1772" s="30"/>
      <c r="Y1772" s="32" t="e">
        <f t="shared" si="135"/>
        <v>#DIV/0!</v>
      </c>
      <c r="AB1772" s="32" t="e">
        <f t="shared" si="136"/>
        <v>#DIV/0!</v>
      </c>
      <c r="AC1772" s="30" t="e">
        <f t="shared" si="137"/>
        <v>#DIV/0!</v>
      </c>
      <c r="AE1772" s="31" t="e">
        <f t="shared" si="138"/>
        <v>#DIV/0!</v>
      </c>
      <c r="AG1772" s="31" t="e">
        <f t="shared" si="139"/>
        <v>#DIV/0!</v>
      </c>
    </row>
    <row r="1773" spans="1:34" s="2" customFormat="1" x14ac:dyDescent="0.25">
      <c r="A1773" s="1" t="s">
        <v>50</v>
      </c>
      <c r="B1773" s="3">
        <v>355</v>
      </c>
      <c r="C1773" s="4">
        <v>9</v>
      </c>
      <c r="D1773" s="4" t="s">
        <v>39</v>
      </c>
      <c r="E1773" s="2" t="s">
        <v>40</v>
      </c>
      <c r="F1773" s="2" t="s">
        <v>41</v>
      </c>
      <c r="G1773" s="2" t="s">
        <v>51</v>
      </c>
      <c r="H1773" s="2">
        <v>2012</v>
      </c>
      <c r="I1773" s="21" t="s">
        <v>84</v>
      </c>
      <c r="J1773" s="4"/>
      <c r="Y1773" s="5" t="e">
        <f t="shared" ref="Y1773:Y1836" si="140">(X1773+(AB1773*AD1773))/W1773</f>
        <v>#DIV/0!</v>
      </c>
      <c r="AB1773" s="5" t="e">
        <f t="shared" ref="AB1773:AB1836" si="141">AA1773/(W1773-AD1773)</f>
        <v>#DIV/0!</v>
      </c>
      <c r="AC1773" s="4" t="e">
        <f t="shared" ref="AC1773:AC1836" si="142">AB1773*100/Y1773</f>
        <v>#DIV/0!</v>
      </c>
      <c r="AE1773" s="2" t="e">
        <f t="shared" ref="AE1773:AE1836" si="143">AD1773*100/W1773</f>
        <v>#DIV/0!</v>
      </c>
      <c r="AG1773" s="2" t="e">
        <f t="shared" ref="AG1773:AG1836" si="144">AF1773*100/W1773</f>
        <v>#DIV/0!</v>
      </c>
    </row>
    <row r="1774" spans="1:34" s="2" customFormat="1" x14ac:dyDescent="0.25">
      <c r="A1774" s="1" t="s">
        <v>50</v>
      </c>
      <c r="B1774" s="3">
        <v>355</v>
      </c>
      <c r="C1774" s="4">
        <v>9</v>
      </c>
      <c r="D1774" s="4" t="s">
        <v>39</v>
      </c>
      <c r="E1774" s="2" t="s">
        <v>40</v>
      </c>
      <c r="F1774" s="2" t="s">
        <v>41</v>
      </c>
      <c r="G1774" s="2" t="s">
        <v>51</v>
      </c>
      <c r="H1774" s="2">
        <v>2013</v>
      </c>
      <c r="I1774" s="21" t="s">
        <v>84</v>
      </c>
      <c r="J1774" s="4"/>
      <c r="Y1774" s="5" t="e">
        <f t="shared" si="140"/>
        <v>#DIV/0!</v>
      </c>
      <c r="AB1774" s="5" t="e">
        <f t="shared" si="141"/>
        <v>#DIV/0!</v>
      </c>
      <c r="AC1774" s="4" t="e">
        <f t="shared" si="142"/>
        <v>#DIV/0!</v>
      </c>
      <c r="AE1774" s="2" t="e">
        <f t="shared" si="143"/>
        <v>#DIV/0!</v>
      </c>
      <c r="AG1774" s="2" t="e">
        <f t="shared" si="144"/>
        <v>#DIV/0!</v>
      </c>
      <c r="AH1774" s="12"/>
    </row>
    <row r="1775" spans="1:34" s="2" customFormat="1" x14ac:dyDescent="0.25">
      <c r="A1775" s="1" t="s">
        <v>50</v>
      </c>
      <c r="B1775" s="3">
        <v>355</v>
      </c>
      <c r="C1775" s="4">
        <v>9</v>
      </c>
      <c r="D1775" s="4" t="s">
        <v>39</v>
      </c>
      <c r="E1775" s="2" t="s">
        <v>40</v>
      </c>
      <c r="F1775" s="2" t="s">
        <v>41</v>
      </c>
      <c r="G1775" s="2" t="s">
        <v>51</v>
      </c>
      <c r="H1775" s="2">
        <v>2014</v>
      </c>
      <c r="I1775" s="21" t="s">
        <v>84</v>
      </c>
      <c r="J1775" s="4"/>
      <c r="Y1775" s="5" t="e">
        <f t="shared" si="140"/>
        <v>#DIV/0!</v>
      </c>
      <c r="AB1775" s="5" t="e">
        <f t="shared" si="141"/>
        <v>#DIV/0!</v>
      </c>
      <c r="AC1775" s="4" t="e">
        <f t="shared" si="142"/>
        <v>#DIV/0!</v>
      </c>
      <c r="AE1775" s="2" t="e">
        <f t="shared" si="143"/>
        <v>#DIV/0!</v>
      </c>
      <c r="AG1775" s="2" t="e">
        <f t="shared" si="144"/>
        <v>#DIV/0!</v>
      </c>
    </row>
    <row r="1776" spans="1:34" s="2" customFormat="1" x14ac:dyDescent="0.25">
      <c r="A1776" s="1" t="s">
        <v>50</v>
      </c>
      <c r="B1776" s="3">
        <v>355</v>
      </c>
      <c r="C1776" s="4">
        <v>9</v>
      </c>
      <c r="D1776" s="4" t="s">
        <v>39</v>
      </c>
      <c r="E1776" s="2" t="s">
        <v>40</v>
      </c>
      <c r="F1776" s="2" t="s">
        <v>41</v>
      </c>
      <c r="G1776" s="2" t="s">
        <v>51</v>
      </c>
      <c r="H1776" s="2">
        <v>2015</v>
      </c>
      <c r="I1776" s="21" t="s">
        <v>84</v>
      </c>
      <c r="J1776" s="4"/>
      <c r="Y1776" s="5" t="e">
        <f t="shared" si="140"/>
        <v>#DIV/0!</v>
      </c>
      <c r="AB1776" s="5" t="e">
        <f t="shared" si="141"/>
        <v>#DIV/0!</v>
      </c>
      <c r="AC1776" s="4" t="e">
        <f t="shared" si="142"/>
        <v>#DIV/0!</v>
      </c>
      <c r="AE1776" s="2" t="e">
        <f t="shared" si="143"/>
        <v>#DIV/0!</v>
      </c>
      <c r="AG1776" s="2" t="e">
        <f t="shared" si="144"/>
        <v>#DIV/0!</v>
      </c>
    </row>
    <row r="1777" spans="1:34" s="31" customFormat="1" x14ac:dyDescent="0.25">
      <c r="A1777" s="29" t="s">
        <v>50</v>
      </c>
      <c r="B1777" s="26">
        <v>356</v>
      </c>
      <c r="C1777" s="4">
        <v>9</v>
      </c>
      <c r="D1777" s="30" t="s">
        <v>39</v>
      </c>
      <c r="E1777" s="31" t="s">
        <v>40</v>
      </c>
      <c r="F1777" s="31" t="s">
        <v>41</v>
      </c>
      <c r="G1777" s="2" t="s">
        <v>51</v>
      </c>
      <c r="H1777" s="31">
        <v>2011</v>
      </c>
      <c r="I1777" s="21" t="s">
        <v>84</v>
      </c>
      <c r="J1777" s="30"/>
      <c r="Y1777" s="32" t="e">
        <f t="shared" si="140"/>
        <v>#DIV/0!</v>
      </c>
      <c r="AB1777" s="32" t="e">
        <f t="shared" si="141"/>
        <v>#DIV/0!</v>
      </c>
      <c r="AC1777" s="30" t="e">
        <f t="shared" si="142"/>
        <v>#DIV/0!</v>
      </c>
      <c r="AE1777" s="31" t="e">
        <f t="shared" si="143"/>
        <v>#DIV/0!</v>
      </c>
      <c r="AG1777" s="31" t="e">
        <f t="shared" si="144"/>
        <v>#DIV/0!</v>
      </c>
    </row>
    <row r="1778" spans="1:34" s="2" customFormat="1" x14ac:dyDescent="0.25">
      <c r="A1778" s="1" t="s">
        <v>50</v>
      </c>
      <c r="B1778" s="3">
        <v>356</v>
      </c>
      <c r="C1778" s="4">
        <v>9</v>
      </c>
      <c r="D1778" s="4" t="s">
        <v>39</v>
      </c>
      <c r="E1778" s="2" t="s">
        <v>40</v>
      </c>
      <c r="F1778" s="2" t="s">
        <v>41</v>
      </c>
      <c r="G1778" s="2" t="s">
        <v>51</v>
      </c>
      <c r="H1778" s="2">
        <v>2012</v>
      </c>
      <c r="I1778" s="21" t="s">
        <v>84</v>
      </c>
      <c r="J1778" s="4"/>
      <c r="Y1778" s="5" t="e">
        <f t="shared" si="140"/>
        <v>#DIV/0!</v>
      </c>
      <c r="AB1778" s="5" t="e">
        <f t="shared" si="141"/>
        <v>#DIV/0!</v>
      </c>
      <c r="AC1778" s="4" t="e">
        <f t="shared" si="142"/>
        <v>#DIV/0!</v>
      </c>
      <c r="AE1778" s="2" t="e">
        <f t="shared" si="143"/>
        <v>#DIV/0!</v>
      </c>
      <c r="AG1778" s="2" t="e">
        <f t="shared" si="144"/>
        <v>#DIV/0!</v>
      </c>
    </row>
    <row r="1779" spans="1:34" s="2" customFormat="1" x14ac:dyDescent="0.25">
      <c r="A1779" s="1" t="s">
        <v>50</v>
      </c>
      <c r="B1779" s="3">
        <v>356</v>
      </c>
      <c r="C1779" s="4">
        <v>9</v>
      </c>
      <c r="D1779" s="4" t="s">
        <v>39</v>
      </c>
      <c r="E1779" s="2" t="s">
        <v>40</v>
      </c>
      <c r="F1779" s="2" t="s">
        <v>41</v>
      </c>
      <c r="G1779" s="2" t="s">
        <v>51</v>
      </c>
      <c r="H1779" s="2">
        <v>2013</v>
      </c>
      <c r="I1779" s="21" t="s">
        <v>84</v>
      </c>
      <c r="J1779" s="4"/>
      <c r="Y1779" s="5" t="e">
        <f t="shared" si="140"/>
        <v>#DIV/0!</v>
      </c>
      <c r="AB1779" s="5" t="e">
        <f t="shared" si="141"/>
        <v>#DIV/0!</v>
      </c>
      <c r="AC1779" s="4" t="e">
        <f t="shared" si="142"/>
        <v>#DIV/0!</v>
      </c>
      <c r="AE1779" s="2" t="e">
        <f t="shared" si="143"/>
        <v>#DIV/0!</v>
      </c>
      <c r="AG1779" s="2" t="e">
        <f t="shared" si="144"/>
        <v>#DIV/0!</v>
      </c>
      <c r="AH1779" s="12"/>
    </row>
    <row r="1780" spans="1:34" s="2" customFormat="1" x14ac:dyDescent="0.25">
      <c r="A1780" s="1" t="s">
        <v>50</v>
      </c>
      <c r="B1780" s="3">
        <v>356</v>
      </c>
      <c r="C1780" s="4">
        <v>9</v>
      </c>
      <c r="D1780" s="4" t="s">
        <v>39</v>
      </c>
      <c r="E1780" s="2" t="s">
        <v>40</v>
      </c>
      <c r="F1780" s="2" t="s">
        <v>41</v>
      </c>
      <c r="G1780" s="2" t="s">
        <v>51</v>
      </c>
      <c r="H1780" s="2">
        <v>2014</v>
      </c>
      <c r="I1780" s="21" t="s">
        <v>84</v>
      </c>
      <c r="J1780" s="4"/>
      <c r="Y1780" s="5" t="e">
        <f t="shared" si="140"/>
        <v>#DIV/0!</v>
      </c>
      <c r="AB1780" s="5" t="e">
        <f t="shared" si="141"/>
        <v>#DIV/0!</v>
      </c>
      <c r="AC1780" s="4" t="e">
        <f t="shared" si="142"/>
        <v>#DIV/0!</v>
      </c>
      <c r="AE1780" s="2" t="e">
        <f t="shared" si="143"/>
        <v>#DIV/0!</v>
      </c>
      <c r="AG1780" s="2" t="e">
        <f t="shared" si="144"/>
        <v>#DIV/0!</v>
      </c>
    </row>
    <row r="1781" spans="1:34" s="2" customFormat="1" x14ac:dyDescent="0.25">
      <c r="A1781" s="1" t="s">
        <v>50</v>
      </c>
      <c r="B1781" s="3">
        <v>356</v>
      </c>
      <c r="C1781" s="4">
        <v>9</v>
      </c>
      <c r="D1781" s="4" t="s">
        <v>39</v>
      </c>
      <c r="E1781" s="2" t="s">
        <v>40</v>
      </c>
      <c r="F1781" s="2" t="s">
        <v>41</v>
      </c>
      <c r="G1781" s="2" t="s">
        <v>51</v>
      </c>
      <c r="H1781" s="2">
        <v>2015</v>
      </c>
      <c r="I1781" s="21" t="s">
        <v>84</v>
      </c>
      <c r="J1781" s="4"/>
      <c r="Y1781" s="5" t="e">
        <f t="shared" si="140"/>
        <v>#DIV/0!</v>
      </c>
      <c r="AB1781" s="5" t="e">
        <f t="shared" si="141"/>
        <v>#DIV/0!</v>
      </c>
      <c r="AC1781" s="4" t="e">
        <f t="shared" si="142"/>
        <v>#DIV/0!</v>
      </c>
      <c r="AE1781" s="2" t="e">
        <f t="shared" si="143"/>
        <v>#DIV/0!</v>
      </c>
      <c r="AG1781" s="2" t="e">
        <f t="shared" si="144"/>
        <v>#DIV/0!</v>
      </c>
    </row>
    <row r="1782" spans="1:34" s="31" customFormat="1" x14ac:dyDescent="0.25">
      <c r="A1782" s="29" t="s">
        <v>50</v>
      </c>
      <c r="B1782" s="26">
        <v>357</v>
      </c>
      <c r="C1782" s="4">
        <v>9</v>
      </c>
      <c r="D1782" s="30" t="s">
        <v>39</v>
      </c>
      <c r="E1782" s="31" t="s">
        <v>40</v>
      </c>
      <c r="F1782" s="31" t="s">
        <v>41</v>
      </c>
      <c r="G1782" s="2" t="s">
        <v>51</v>
      </c>
      <c r="H1782" s="31">
        <v>2011</v>
      </c>
      <c r="I1782" s="21" t="s">
        <v>84</v>
      </c>
      <c r="J1782" s="30"/>
      <c r="Y1782" s="32" t="e">
        <f t="shared" si="140"/>
        <v>#DIV/0!</v>
      </c>
      <c r="AB1782" s="32" t="e">
        <f t="shared" si="141"/>
        <v>#DIV/0!</v>
      </c>
      <c r="AC1782" s="30" t="e">
        <f t="shared" si="142"/>
        <v>#DIV/0!</v>
      </c>
      <c r="AE1782" s="31" t="e">
        <f t="shared" si="143"/>
        <v>#DIV/0!</v>
      </c>
      <c r="AG1782" s="31" t="e">
        <f t="shared" si="144"/>
        <v>#DIV/0!</v>
      </c>
    </row>
    <row r="1783" spans="1:34" s="2" customFormat="1" x14ac:dyDescent="0.25">
      <c r="A1783" s="1" t="s">
        <v>50</v>
      </c>
      <c r="B1783" s="3">
        <v>357</v>
      </c>
      <c r="C1783" s="4">
        <v>9</v>
      </c>
      <c r="D1783" s="4" t="s">
        <v>39</v>
      </c>
      <c r="E1783" s="2" t="s">
        <v>40</v>
      </c>
      <c r="F1783" s="2" t="s">
        <v>41</v>
      </c>
      <c r="G1783" s="2" t="s">
        <v>51</v>
      </c>
      <c r="H1783" s="2">
        <v>2012</v>
      </c>
      <c r="I1783" s="21" t="s">
        <v>84</v>
      </c>
      <c r="J1783" s="4"/>
      <c r="Y1783" s="5" t="e">
        <f t="shared" si="140"/>
        <v>#DIV/0!</v>
      </c>
      <c r="AB1783" s="5" t="e">
        <f t="shared" si="141"/>
        <v>#DIV/0!</v>
      </c>
      <c r="AC1783" s="4" t="e">
        <f t="shared" si="142"/>
        <v>#DIV/0!</v>
      </c>
      <c r="AE1783" s="2" t="e">
        <f t="shared" si="143"/>
        <v>#DIV/0!</v>
      </c>
      <c r="AG1783" s="2" t="e">
        <f t="shared" si="144"/>
        <v>#DIV/0!</v>
      </c>
    </row>
    <row r="1784" spans="1:34" s="2" customFormat="1" x14ac:dyDescent="0.25">
      <c r="A1784" s="1" t="s">
        <v>50</v>
      </c>
      <c r="B1784" s="3">
        <v>357</v>
      </c>
      <c r="C1784" s="4">
        <v>9</v>
      </c>
      <c r="D1784" s="4" t="s">
        <v>39</v>
      </c>
      <c r="E1784" s="2" t="s">
        <v>40</v>
      </c>
      <c r="F1784" s="2" t="s">
        <v>41</v>
      </c>
      <c r="G1784" s="2" t="s">
        <v>51</v>
      </c>
      <c r="H1784" s="2">
        <v>2013</v>
      </c>
      <c r="I1784" s="21" t="s">
        <v>84</v>
      </c>
      <c r="J1784" s="4"/>
      <c r="Y1784" s="5" t="e">
        <f t="shared" si="140"/>
        <v>#DIV/0!</v>
      </c>
      <c r="AB1784" s="5" t="e">
        <f t="shared" si="141"/>
        <v>#DIV/0!</v>
      </c>
      <c r="AC1784" s="4" t="e">
        <f t="shared" si="142"/>
        <v>#DIV/0!</v>
      </c>
      <c r="AE1784" s="2" t="e">
        <f t="shared" si="143"/>
        <v>#DIV/0!</v>
      </c>
      <c r="AG1784" s="2" t="e">
        <f t="shared" si="144"/>
        <v>#DIV/0!</v>
      </c>
      <c r="AH1784" s="12"/>
    </row>
    <row r="1785" spans="1:34" s="2" customFormat="1" x14ac:dyDescent="0.25">
      <c r="A1785" s="1" t="s">
        <v>50</v>
      </c>
      <c r="B1785" s="3">
        <v>357</v>
      </c>
      <c r="C1785" s="4">
        <v>9</v>
      </c>
      <c r="D1785" s="4" t="s">
        <v>39</v>
      </c>
      <c r="E1785" s="2" t="s">
        <v>40</v>
      </c>
      <c r="F1785" s="2" t="s">
        <v>41</v>
      </c>
      <c r="G1785" s="2" t="s">
        <v>51</v>
      </c>
      <c r="H1785" s="2">
        <v>2014</v>
      </c>
      <c r="I1785" s="21" t="s">
        <v>84</v>
      </c>
      <c r="J1785" s="4"/>
      <c r="Y1785" s="5" t="e">
        <f t="shared" si="140"/>
        <v>#DIV/0!</v>
      </c>
      <c r="AB1785" s="5" t="e">
        <f t="shared" si="141"/>
        <v>#DIV/0!</v>
      </c>
      <c r="AC1785" s="4" t="e">
        <f t="shared" si="142"/>
        <v>#DIV/0!</v>
      </c>
      <c r="AE1785" s="2" t="e">
        <f t="shared" si="143"/>
        <v>#DIV/0!</v>
      </c>
      <c r="AG1785" s="2" t="e">
        <f t="shared" si="144"/>
        <v>#DIV/0!</v>
      </c>
    </row>
    <row r="1786" spans="1:34" s="2" customFormat="1" x14ac:dyDescent="0.25">
      <c r="A1786" s="1" t="s">
        <v>50</v>
      </c>
      <c r="B1786" s="3">
        <v>357</v>
      </c>
      <c r="C1786" s="4">
        <v>9</v>
      </c>
      <c r="D1786" s="4" t="s">
        <v>39</v>
      </c>
      <c r="E1786" s="2" t="s">
        <v>40</v>
      </c>
      <c r="F1786" s="2" t="s">
        <v>41</v>
      </c>
      <c r="G1786" s="2" t="s">
        <v>51</v>
      </c>
      <c r="H1786" s="2">
        <v>2015</v>
      </c>
      <c r="I1786" s="21" t="s">
        <v>84</v>
      </c>
      <c r="J1786" s="4"/>
      <c r="Y1786" s="5" t="e">
        <f t="shared" si="140"/>
        <v>#DIV/0!</v>
      </c>
      <c r="AB1786" s="5" t="e">
        <f t="shared" si="141"/>
        <v>#DIV/0!</v>
      </c>
      <c r="AC1786" s="4" t="e">
        <f t="shared" si="142"/>
        <v>#DIV/0!</v>
      </c>
      <c r="AE1786" s="2" t="e">
        <f t="shared" si="143"/>
        <v>#DIV/0!</v>
      </c>
      <c r="AG1786" s="2" t="e">
        <f t="shared" si="144"/>
        <v>#DIV/0!</v>
      </c>
    </row>
    <row r="1787" spans="1:34" s="31" customFormat="1" x14ac:dyDescent="0.25">
      <c r="A1787" s="29" t="s">
        <v>50</v>
      </c>
      <c r="B1787" s="26">
        <v>358</v>
      </c>
      <c r="C1787" s="4">
        <v>9</v>
      </c>
      <c r="D1787" s="30" t="s">
        <v>39</v>
      </c>
      <c r="E1787" s="31" t="s">
        <v>40</v>
      </c>
      <c r="F1787" s="31" t="s">
        <v>41</v>
      </c>
      <c r="G1787" s="2" t="s">
        <v>51</v>
      </c>
      <c r="H1787" s="31">
        <v>2011</v>
      </c>
      <c r="I1787" s="21" t="s">
        <v>84</v>
      </c>
      <c r="J1787" s="30"/>
      <c r="Y1787" s="32" t="e">
        <f t="shared" si="140"/>
        <v>#DIV/0!</v>
      </c>
      <c r="AB1787" s="32" t="e">
        <f t="shared" si="141"/>
        <v>#DIV/0!</v>
      </c>
      <c r="AC1787" s="30" t="e">
        <f t="shared" si="142"/>
        <v>#DIV/0!</v>
      </c>
      <c r="AE1787" s="31" t="e">
        <f t="shared" si="143"/>
        <v>#DIV/0!</v>
      </c>
      <c r="AG1787" s="31" t="e">
        <f t="shared" si="144"/>
        <v>#DIV/0!</v>
      </c>
    </row>
    <row r="1788" spans="1:34" s="2" customFormat="1" x14ac:dyDescent="0.25">
      <c r="A1788" s="1" t="s">
        <v>50</v>
      </c>
      <c r="B1788" s="3">
        <v>358</v>
      </c>
      <c r="C1788" s="4">
        <v>9</v>
      </c>
      <c r="D1788" s="4" t="s">
        <v>39</v>
      </c>
      <c r="E1788" s="2" t="s">
        <v>40</v>
      </c>
      <c r="F1788" s="2" t="s">
        <v>41</v>
      </c>
      <c r="G1788" s="2" t="s">
        <v>51</v>
      </c>
      <c r="H1788" s="2">
        <v>2012</v>
      </c>
      <c r="I1788" s="21" t="s">
        <v>84</v>
      </c>
      <c r="J1788" s="4"/>
      <c r="Y1788" s="5" t="e">
        <f t="shared" si="140"/>
        <v>#DIV/0!</v>
      </c>
      <c r="AB1788" s="5" t="e">
        <f t="shared" si="141"/>
        <v>#DIV/0!</v>
      </c>
      <c r="AC1788" s="4" t="e">
        <f t="shared" si="142"/>
        <v>#DIV/0!</v>
      </c>
      <c r="AE1788" s="2" t="e">
        <f t="shared" si="143"/>
        <v>#DIV/0!</v>
      </c>
      <c r="AG1788" s="2" t="e">
        <f t="shared" si="144"/>
        <v>#DIV/0!</v>
      </c>
    </row>
    <row r="1789" spans="1:34" s="2" customFormat="1" x14ac:dyDescent="0.25">
      <c r="A1789" s="1" t="s">
        <v>50</v>
      </c>
      <c r="B1789" s="3">
        <v>358</v>
      </c>
      <c r="C1789" s="4">
        <v>9</v>
      </c>
      <c r="D1789" s="4" t="s">
        <v>39</v>
      </c>
      <c r="E1789" s="2" t="s">
        <v>40</v>
      </c>
      <c r="F1789" s="2" t="s">
        <v>41</v>
      </c>
      <c r="G1789" s="2" t="s">
        <v>51</v>
      </c>
      <c r="H1789" s="2">
        <v>2013</v>
      </c>
      <c r="I1789" s="21" t="s">
        <v>84</v>
      </c>
      <c r="J1789" s="4"/>
      <c r="Y1789" s="5" t="e">
        <f t="shared" si="140"/>
        <v>#DIV/0!</v>
      </c>
      <c r="AB1789" s="5" t="e">
        <f t="shared" si="141"/>
        <v>#DIV/0!</v>
      </c>
      <c r="AC1789" s="4" t="e">
        <f t="shared" si="142"/>
        <v>#DIV/0!</v>
      </c>
      <c r="AE1789" s="2" t="e">
        <f t="shared" si="143"/>
        <v>#DIV/0!</v>
      </c>
      <c r="AG1789" s="2" t="e">
        <f t="shared" si="144"/>
        <v>#DIV/0!</v>
      </c>
      <c r="AH1789" s="12"/>
    </row>
    <row r="1790" spans="1:34" s="2" customFormat="1" x14ac:dyDescent="0.25">
      <c r="A1790" s="1" t="s">
        <v>50</v>
      </c>
      <c r="B1790" s="3">
        <v>358</v>
      </c>
      <c r="C1790" s="4">
        <v>9</v>
      </c>
      <c r="D1790" s="4" t="s">
        <v>39</v>
      </c>
      <c r="E1790" s="2" t="s">
        <v>40</v>
      </c>
      <c r="F1790" s="2" t="s">
        <v>41</v>
      </c>
      <c r="G1790" s="2" t="s">
        <v>51</v>
      </c>
      <c r="H1790" s="2">
        <v>2014</v>
      </c>
      <c r="I1790" s="21" t="s">
        <v>84</v>
      </c>
      <c r="J1790" s="4"/>
      <c r="Y1790" s="5" t="e">
        <f t="shared" si="140"/>
        <v>#DIV/0!</v>
      </c>
      <c r="AB1790" s="5" t="e">
        <f t="shared" si="141"/>
        <v>#DIV/0!</v>
      </c>
      <c r="AC1790" s="4" t="e">
        <f t="shared" si="142"/>
        <v>#DIV/0!</v>
      </c>
      <c r="AE1790" s="2" t="e">
        <f t="shared" si="143"/>
        <v>#DIV/0!</v>
      </c>
      <c r="AG1790" s="2" t="e">
        <f t="shared" si="144"/>
        <v>#DIV/0!</v>
      </c>
    </row>
    <row r="1791" spans="1:34" s="2" customFormat="1" x14ac:dyDescent="0.25">
      <c r="A1791" s="1" t="s">
        <v>50</v>
      </c>
      <c r="B1791" s="3">
        <v>358</v>
      </c>
      <c r="C1791" s="4">
        <v>9</v>
      </c>
      <c r="D1791" s="4" t="s">
        <v>39</v>
      </c>
      <c r="E1791" s="2" t="s">
        <v>40</v>
      </c>
      <c r="F1791" s="2" t="s">
        <v>41</v>
      </c>
      <c r="G1791" s="2" t="s">
        <v>51</v>
      </c>
      <c r="H1791" s="2">
        <v>2015</v>
      </c>
      <c r="I1791" s="21" t="s">
        <v>84</v>
      </c>
      <c r="J1791" s="4"/>
      <c r="Y1791" s="5" t="e">
        <f t="shared" si="140"/>
        <v>#DIV/0!</v>
      </c>
      <c r="AB1791" s="5" t="e">
        <f t="shared" si="141"/>
        <v>#DIV/0!</v>
      </c>
      <c r="AC1791" s="4" t="e">
        <f t="shared" si="142"/>
        <v>#DIV/0!</v>
      </c>
      <c r="AE1791" s="2" t="e">
        <f t="shared" si="143"/>
        <v>#DIV/0!</v>
      </c>
      <c r="AG1791" s="2" t="e">
        <f t="shared" si="144"/>
        <v>#DIV/0!</v>
      </c>
    </row>
    <row r="1792" spans="1:34" s="31" customFormat="1" x14ac:dyDescent="0.25">
      <c r="A1792" s="29" t="s">
        <v>50</v>
      </c>
      <c r="B1792" s="26">
        <v>359</v>
      </c>
      <c r="C1792" s="4">
        <v>9</v>
      </c>
      <c r="D1792" s="30" t="s">
        <v>39</v>
      </c>
      <c r="E1792" s="31" t="s">
        <v>40</v>
      </c>
      <c r="F1792" s="31" t="s">
        <v>41</v>
      </c>
      <c r="G1792" s="2" t="s">
        <v>51</v>
      </c>
      <c r="H1792" s="31">
        <v>2011</v>
      </c>
      <c r="I1792" s="21" t="s">
        <v>97</v>
      </c>
      <c r="J1792" s="30"/>
      <c r="Y1792" s="32" t="e">
        <f t="shared" si="140"/>
        <v>#DIV/0!</v>
      </c>
      <c r="AB1792" s="32" t="e">
        <f t="shared" si="141"/>
        <v>#DIV/0!</v>
      </c>
      <c r="AC1792" s="30" t="e">
        <f t="shared" si="142"/>
        <v>#DIV/0!</v>
      </c>
      <c r="AE1792" s="31" t="e">
        <f t="shared" si="143"/>
        <v>#DIV/0!</v>
      </c>
      <c r="AG1792" s="31" t="e">
        <f t="shared" si="144"/>
        <v>#DIV/0!</v>
      </c>
    </row>
    <row r="1793" spans="1:41" s="2" customFormat="1" x14ac:dyDescent="0.25">
      <c r="A1793" s="1" t="s">
        <v>50</v>
      </c>
      <c r="B1793" s="3">
        <v>359</v>
      </c>
      <c r="C1793" s="4">
        <v>9</v>
      </c>
      <c r="D1793" s="4" t="s">
        <v>39</v>
      </c>
      <c r="E1793" s="2" t="s">
        <v>40</v>
      </c>
      <c r="F1793" s="2" t="s">
        <v>41</v>
      </c>
      <c r="G1793" s="2" t="s">
        <v>51</v>
      </c>
      <c r="H1793" s="2">
        <v>2012</v>
      </c>
      <c r="I1793" s="21" t="s">
        <v>97</v>
      </c>
      <c r="J1793" s="4"/>
      <c r="K1793" s="2">
        <v>88</v>
      </c>
      <c r="L1793" s="2">
        <f>K1793-67</f>
        <v>21</v>
      </c>
      <c r="M1793" s="2">
        <f>K1793-78</f>
        <v>10</v>
      </c>
      <c r="N1793" s="2">
        <f>K1793-95</f>
        <v>-7</v>
      </c>
      <c r="O1793" s="2">
        <v>2</v>
      </c>
      <c r="U1793" s="2">
        <v>1</v>
      </c>
      <c r="Y1793" s="5" t="e">
        <f t="shared" si="140"/>
        <v>#DIV/0!</v>
      </c>
      <c r="AB1793" s="5" t="e">
        <f t="shared" si="141"/>
        <v>#DIV/0!</v>
      </c>
      <c r="AC1793" s="4" t="e">
        <f t="shared" si="142"/>
        <v>#DIV/0!</v>
      </c>
      <c r="AE1793" s="2" t="e">
        <f t="shared" si="143"/>
        <v>#DIV/0!</v>
      </c>
      <c r="AG1793" s="2" t="e">
        <f t="shared" si="144"/>
        <v>#DIV/0!</v>
      </c>
    </row>
    <row r="1794" spans="1:41" s="2" customFormat="1" x14ac:dyDescent="0.25">
      <c r="A1794" s="1" t="s">
        <v>50</v>
      </c>
      <c r="B1794" s="3">
        <v>359</v>
      </c>
      <c r="C1794" s="4">
        <v>9</v>
      </c>
      <c r="D1794" s="4" t="s">
        <v>39</v>
      </c>
      <c r="E1794" s="2" t="s">
        <v>40</v>
      </c>
      <c r="F1794" s="2" t="s">
        <v>41</v>
      </c>
      <c r="G1794" s="2" t="s">
        <v>51</v>
      </c>
      <c r="H1794" s="2">
        <v>2013</v>
      </c>
      <c r="I1794" s="21" t="s">
        <v>97</v>
      </c>
      <c r="J1794" s="4"/>
      <c r="Y1794" s="5" t="e">
        <f t="shared" si="140"/>
        <v>#DIV/0!</v>
      </c>
      <c r="AB1794" s="5" t="e">
        <f t="shared" si="141"/>
        <v>#DIV/0!</v>
      </c>
      <c r="AC1794" s="4" t="e">
        <f t="shared" si="142"/>
        <v>#DIV/0!</v>
      </c>
      <c r="AE1794" s="2" t="e">
        <f t="shared" si="143"/>
        <v>#DIV/0!</v>
      </c>
      <c r="AG1794" s="2" t="e">
        <f t="shared" si="144"/>
        <v>#DIV/0!</v>
      </c>
      <c r="AH1794" s="12"/>
    </row>
    <row r="1795" spans="1:41" s="2" customFormat="1" x14ac:dyDescent="0.25">
      <c r="A1795" s="1" t="s">
        <v>50</v>
      </c>
      <c r="B1795" s="3">
        <v>359</v>
      </c>
      <c r="C1795" s="4">
        <v>9</v>
      </c>
      <c r="D1795" s="4" t="s">
        <v>39</v>
      </c>
      <c r="E1795" s="2" t="s">
        <v>40</v>
      </c>
      <c r="F1795" s="2" t="s">
        <v>41</v>
      </c>
      <c r="G1795" s="2" t="s">
        <v>51</v>
      </c>
      <c r="H1795" s="2">
        <v>2014</v>
      </c>
      <c r="I1795" s="21" t="s">
        <v>97</v>
      </c>
      <c r="J1795" s="4"/>
      <c r="Y1795" s="5" t="e">
        <f t="shared" si="140"/>
        <v>#DIV/0!</v>
      </c>
      <c r="AB1795" s="5" t="e">
        <f t="shared" si="141"/>
        <v>#DIV/0!</v>
      </c>
      <c r="AC1795" s="4" t="e">
        <f t="shared" si="142"/>
        <v>#DIV/0!</v>
      </c>
      <c r="AE1795" s="2" t="e">
        <f t="shared" si="143"/>
        <v>#DIV/0!</v>
      </c>
      <c r="AG1795" s="2" t="e">
        <f t="shared" si="144"/>
        <v>#DIV/0!</v>
      </c>
    </row>
    <row r="1796" spans="1:41" s="2" customFormat="1" x14ac:dyDescent="0.25">
      <c r="A1796" s="1" t="s">
        <v>50</v>
      </c>
      <c r="B1796" s="3">
        <v>359</v>
      </c>
      <c r="C1796" s="4">
        <v>9</v>
      </c>
      <c r="D1796" s="4" t="s">
        <v>39</v>
      </c>
      <c r="E1796" s="2" t="s">
        <v>40</v>
      </c>
      <c r="F1796" s="2" t="s">
        <v>41</v>
      </c>
      <c r="G1796" s="2" t="s">
        <v>51</v>
      </c>
      <c r="H1796" s="2">
        <v>2015</v>
      </c>
      <c r="I1796" s="21" t="s">
        <v>97</v>
      </c>
      <c r="J1796" s="4"/>
      <c r="Y1796" s="5" t="e">
        <f t="shared" si="140"/>
        <v>#DIV/0!</v>
      </c>
      <c r="AB1796" s="5" t="e">
        <f t="shared" si="141"/>
        <v>#DIV/0!</v>
      </c>
      <c r="AC1796" s="4" t="e">
        <f t="shared" si="142"/>
        <v>#DIV/0!</v>
      </c>
      <c r="AE1796" s="2" t="e">
        <f t="shared" si="143"/>
        <v>#DIV/0!</v>
      </c>
      <c r="AG1796" s="2" t="e">
        <f t="shared" si="144"/>
        <v>#DIV/0!</v>
      </c>
    </row>
    <row r="1797" spans="1:41" s="31" customFormat="1" x14ac:dyDescent="0.25">
      <c r="A1797" s="29" t="s">
        <v>50</v>
      </c>
      <c r="B1797" s="26">
        <v>360</v>
      </c>
      <c r="C1797" s="4">
        <v>9</v>
      </c>
      <c r="D1797" s="30" t="s">
        <v>39</v>
      </c>
      <c r="E1797" s="31" t="s">
        <v>40</v>
      </c>
      <c r="F1797" s="31" t="s">
        <v>41</v>
      </c>
      <c r="G1797" s="2" t="s">
        <v>51</v>
      </c>
      <c r="H1797" s="31">
        <v>2011</v>
      </c>
      <c r="I1797" s="21" t="s">
        <v>84</v>
      </c>
      <c r="J1797" s="30"/>
      <c r="K1797" s="31">
        <v>75</v>
      </c>
      <c r="L1797" s="31">
        <f>K1797-53</f>
        <v>22</v>
      </c>
      <c r="M1797" s="31">
        <f>K1797-70</f>
        <v>5</v>
      </c>
      <c r="N1797" s="31">
        <f>K1797-85</f>
        <v>-10</v>
      </c>
      <c r="O1797" s="31">
        <v>1</v>
      </c>
      <c r="U1797" s="31">
        <v>0</v>
      </c>
      <c r="Y1797" s="32" t="e">
        <f t="shared" si="140"/>
        <v>#DIV/0!</v>
      </c>
      <c r="AB1797" s="32" t="e">
        <f t="shared" si="141"/>
        <v>#DIV/0!</v>
      </c>
      <c r="AC1797" s="30" t="e">
        <f t="shared" si="142"/>
        <v>#DIV/0!</v>
      </c>
      <c r="AE1797" s="31" t="e">
        <f t="shared" si="143"/>
        <v>#DIV/0!</v>
      </c>
      <c r="AG1797" s="31" t="e">
        <f t="shared" si="144"/>
        <v>#DIV/0!</v>
      </c>
      <c r="AH1797" s="33"/>
      <c r="AO1797" s="31">
        <v>5</v>
      </c>
    </row>
    <row r="1798" spans="1:41" s="2" customFormat="1" x14ac:dyDescent="0.25">
      <c r="A1798" s="1" t="s">
        <v>50</v>
      </c>
      <c r="B1798" s="3">
        <v>360</v>
      </c>
      <c r="C1798" s="4">
        <v>9</v>
      </c>
      <c r="D1798" s="4" t="s">
        <v>39</v>
      </c>
      <c r="E1798" s="2" t="s">
        <v>40</v>
      </c>
      <c r="F1798" s="2" t="s">
        <v>41</v>
      </c>
      <c r="G1798" s="2" t="s">
        <v>51</v>
      </c>
      <c r="H1798" s="2">
        <v>2012</v>
      </c>
      <c r="I1798" s="21" t="s">
        <v>84</v>
      </c>
      <c r="J1798" s="4"/>
      <c r="Y1798" s="5" t="e">
        <f t="shared" si="140"/>
        <v>#DIV/0!</v>
      </c>
      <c r="AB1798" s="5" t="e">
        <f t="shared" si="141"/>
        <v>#DIV/0!</v>
      </c>
      <c r="AC1798" s="4" t="e">
        <f t="shared" si="142"/>
        <v>#DIV/0!</v>
      </c>
      <c r="AE1798" s="2" t="e">
        <f t="shared" si="143"/>
        <v>#DIV/0!</v>
      </c>
      <c r="AG1798" s="2" t="e">
        <f t="shared" si="144"/>
        <v>#DIV/0!</v>
      </c>
    </row>
    <row r="1799" spans="1:41" s="2" customFormat="1" x14ac:dyDescent="0.25">
      <c r="A1799" s="1" t="s">
        <v>50</v>
      </c>
      <c r="B1799" s="3">
        <v>360</v>
      </c>
      <c r="C1799" s="4">
        <v>9</v>
      </c>
      <c r="D1799" s="4" t="s">
        <v>39</v>
      </c>
      <c r="E1799" s="2" t="s">
        <v>40</v>
      </c>
      <c r="F1799" s="2" t="s">
        <v>41</v>
      </c>
      <c r="G1799" s="2" t="s">
        <v>51</v>
      </c>
      <c r="H1799" s="2">
        <v>2013</v>
      </c>
      <c r="I1799" s="21" t="s">
        <v>84</v>
      </c>
      <c r="J1799" s="4"/>
      <c r="Y1799" s="5" t="e">
        <f t="shared" si="140"/>
        <v>#DIV/0!</v>
      </c>
      <c r="AB1799" s="5" t="e">
        <f t="shared" si="141"/>
        <v>#DIV/0!</v>
      </c>
      <c r="AC1799" s="4" t="e">
        <f t="shared" si="142"/>
        <v>#DIV/0!</v>
      </c>
      <c r="AE1799" s="2" t="e">
        <f t="shared" si="143"/>
        <v>#DIV/0!</v>
      </c>
      <c r="AG1799" s="2" t="e">
        <f t="shared" si="144"/>
        <v>#DIV/0!</v>
      </c>
      <c r="AH1799" s="12"/>
    </row>
    <row r="1800" spans="1:41" s="2" customFormat="1" x14ac:dyDescent="0.25">
      <c r="A1800" s="1" t="s">
        <v>50</v>
      </c>
      <c r="B1800" s="3">
        <v>360</v>
      </c>
      <c r="C1800" s="4">
        <v>9</v>
      </c>
      <c r="D1800" s="4" t="s">
        <v>39</v>
      </c>
      <c r="E1800" s="2" t="s">
        <v>40</v>
      </c>
      <c r="F1800" s="2" t="s">
        <v>41</v>
      </c>
      <c r="G1800" s="2" t="s">
        <v>51</v>
      </c>
      <c r="H1800" s="2">
        <v>2014</v>
      </c>
      <c r="I1800" s="21" t="s">
        <v>84</v>
      </c>
      <c r="J1800" s="4"/>
      <c r="Y1800" s="5" t="e">
        <f t="shared" si="140"/>
        <v>#DIV/0!</v>
      </c>
      <c r="AB1800" s="5" t="e">
        <f t="shared" si="141"/>
        <v>#DIV/0!</v>
      </c>
      <c r="AC1800" s="4" t="e">
        <f t="shared" si="142"/>
        <v>#DIV/0!</v>
      </c>
      <c r="AE1800" s="2" t="e">
        <f t="shared" si="143"/>
        <v>#DIV/0!</v>
      </c>
      <c r="AG1800" s="2" t="e">
        <f t="shared" si="144"/>
        <v>#DIV/0!</v>
      </c>
    </row>
    <row r="1801" spans="1:41" s="2" customFormat="1" x14ac:dyDescent="0.25">
      <c r="A1801" s="1" t="s">
        <v>50</v>
      </c>
      <c r="B1801" s="3">
        <v>360</v>
      </c>
      <c r="C1801" s="4">
        <v>9</v>
      </c>
      <c r="D1801" s="4" t="s">
        <v>39</v>
      </c>
      <c r="E1801" s="2" t="s">
        <v>40</v>
      </c>
      <c r="F1801" s="2" t="s">
        <v>41</v>
      </c>
      <c r="G1801" s="2" t="s">
        <v>51</v>
      </c>
      <c r="H1801" s="2">
        <v>2015</v>
      </c>
      <c r="I1801" s="21" t="s">
        <v>84</v>
      </c>
      <c r="J1801" s="4"/>
      <c r="Y1801" s="5" t="e">
        <f t="shared" si="140"/>
        <v>#DIV/0!</v>
      </c>
      <c r="AB1801" s="5" t="e">
        <f t="shared" si="141"/>
        <v>#DIV/0!</v>
      </c>
      <c r="AC1801" s="4" t="e">
        <f t="shared" si="142"/>
        <v>#DIV/0!</v>
      </c>
      <c r="AE1801" s="2" t="e">
        <f t="shared" si="143"/>
        <v>#DIV/0!</v>
      </c>
      <c r="AG1801" s="2" t="e">
        <f t="shared" si="144"/>
        <v>#DIV/0!</v>
      </c>
    </row>
    <row r="1802" spans="1:41" s="31" customFormat="1" x14ac:dyDescent="0.25">
      <c r="A1802" s="29" t="s">
        <v>50</v>
      </c>
      <c r="B1802" s="26">
        <v>361</v>
      </c>
      <c r="C1802" s="4">
        <v>9</v>
      </c>
      <c r="D1802" s="30" t="s">
        <v>39</v>
      </c>
      <c r="E1802" s="31" t="s">
        <v>40</v>
      </c>
      <c r="F1802" s="31" t="s">
        <v>41</v>
      </c>
      <c r="G1802" s="2" t="s">
        <v>51</v>
      </c>
      <c r="H1802" s="31">
        <v>2011</v>
      </c>
      <c r="I1802" s="21" t="s">
        <v>84</v>
      </c>
      <c r="J1802" s="30"/>
      <c r="Y1802" s="32" t="e">
        <f t="shared" si="140"/>
        <v>#DIV/0!</v>
      </c>
      <c r="AB1802" s="32" t="e">
        <f t="shared" si="141"/>
        <v>#DIV/0!</v>
      </c>
      <c r="AC1802" s="30" t="e">
        <f t="shared" si="142"/>
        <v>#DIV/0!</v>
      </c>
      <c r="AE1802" s="31" t="e">
        <f t="shared" si="143"/>
        <v>#DIV/0!</v>
      </c>
      <c r="AG1802" s="31" t="e">
        <f t="shared" si="144"/>
        <v>#DIV/0!</v>
      </c>
    </row>
    <row r="1803" spans="1:41" s="2" customFormat="1" x14ac:dyDescent="0.25">
      <c r="A1803" s="1" t="s">
        <v>50</v>
      </c>
      <c r="B1803" s="3">
        <v>361</v>
      </c>
      <c r="C1803" s="4">
        <v>9</v>
      </c>
      <c r="D1803" s="4" t="s">
        <v>39</v>
      </c>
      <c r="E1803" s="2" t="s">
        <v>40</v>
      </c>
      <c r="F1803" s="2" t="s">
        <v>41</v>
      </c>
      <c r="G1803" s="2" t="s">
        <v>51</v>
      </c>
      <c r="H1803" s="2">
        <v>2012</v>
      </c>
      <c r="I1803" s="21" t="s">
        <v>84</v>
      </c>
      <c r="J1803" s="4"/>
      <c r="Y1803" s="5" t="e">
        <f t="shared" si="140"/>
        <v>#DIV/0!</v>
      </c>
      <c r="AB1803" s="5" t="e">
        <f t="shared" si="141"/>
        <v>#DIV/0!</v>
      </c>
      <c r="AC1803" s="4" t="e">
        <f t="shared" si="142"/>
        <v>#DIV/0!</v>
      </c>
      <c r="AE1803" s="2" t="e">
        <f t="shared" si="143"/>
        <v>#DIV/0!</v>
      </c>
      <c r="AG1803" s="2" t="e">
        <f t="shared" si="144"/>
        <v>#DIV/0!</v>
      </c>
    </row>
    <row r="1804" spans="1:41" s="2" customFormat="1" x14ac:dyDescent="0.25">
      <c r="A1804" s="1" t="s">
        <v>50</v>
      </c>
      <c r="B1804" s="3">
        <v>361</v>
      </c>
      <c r="C1804" s="4">
        <v>9</v>
      </c>
      <c r="D1804" s="4" t="s">
        <v>39</v>
      </c>
      <c r="E1804" s="2" t="s">
        <v>40</v>
      </c>
      <c r="F1804" s="2" t="s">
        <v>41</v>
      </c>
      <c r="G1804" s="2" t="s">
        <v>51</v>
      </c>
      <c r="H1804" s="2">
        <v>2013</v>
      </c>
      <c r="I1804" s="21" t="s">
        <v>84</v>
      </c>
      <c r="J1804" s="4"/>
      <c r="Y1804" s="5" t="e">
        <f t="shared" si="140"/>
        <v>#DIV/0!</v>
      </c>
      <c r="AB1804" s="5" t="e">
        <f t="shared" si="141"/>
        <v>#DIV/0!</v>
      </c>
      <c r="AC1804" s="4" t="e">
        <f t="shared" si="142"/>
        <v>#DIV/0!</v>
      </c>
      <c r="AE1804" s="2" t="e">
        <f t="shared" si="143"/>
        <v>#DIV/0!</v>
      </c>
      <c r="AG1804" s="2" t="e">
        <f t="shared" si="144"/>
        <v>#DIV/0!</v>
      </c>
      <c r="AH1804" s="12"/>
    </row>
    <row r="1805" spans="1:41" s="2" customFormat="1" x14ac:dyDescent="0.25">
      <c r="A1805" s="1" t="s">
        <v>50</v>
      </c>
      <c r="B1805" s="3">
        <v>361</v>
      </c>
      <c r="C1805" s="4">
        <v>9</v>
      </c>
      <c r="D1805" s="4" t="s">
        <v>39</v>
      </c>
      <c r="E1805" s="2" t="s">
        <v>40</v>
      </c>
      <c r="F1805" s="2" t="s">
        <v>41</v>
      </c>
      <c r="G1805" s="2" t="s">
        <v>51</v>
      </c>
      <c r="H1805" s="2">
        <v>2014</v>
      </c>
      <c r="I1805" s="21" t="s">
        <v>84</v>
      </c>
      <c r="J1805" s="4"/>
      <c r="Y1805" s="5" t="e">
        <f t="shared" si="140"/>
        <v>#DIV/0!</v>
      </c>
      <c r="AB1805" s="5" t="e">
        <f t="shared" si="141"/>
        <v>#DIV/0!</v>
      </c>
      <c r="AC1805" s="4" t="e">
        <f t="shared" si="142"/>
        <v>#DIV/0!</v>
      </c>
      <c r="AE1805" s="2" t="e">
        <f t="shared" si="143"/>
        <v>#DIV/0!</v>
      </c>
      <c r="AG1805" s="2" t="e">
        <f t="shared" si="144"/>
        <v>#DIV/0!</v>
      </c>
    </row>
    <row r="1806" spans="1:41" s="2" customFormat="1" x14ac:dyDescent="0.25">
      <c r="A1806" s="1" t="s">
        <v>50</v>
      </c>
      <c r="B1806" s="3">
        <v>361</v>
      </c>
      <c r="C1806" s="4">
        <v>9</v>
      </c>
      <c r="D1806" s="4" t="s">
        <v>39</v>
      </c>
      <c r="E1806" s="2" t="s">
        <v>40</v>
      </c>
      <c r="F1806" s="2" t="s">
        <v>41</v>
      </c>
      <c r="G1806" s="2" t="s">
        <v>51</v>
      </c>
      <c r="H1806" s="2">
        <v>2015</v>
      </c>
      <c r="I1806" s="21" t="s">
        <v>84</v>
      </c>
      <c r="J1806" s="4"/>
      <c r="Y1806" s="5" t="e">
        <f t="shared" si="140"/>
        <v>#DIV/0!</v>
      </c>
      <c r="AB1806" s="5" t="e">
        <f t="shared" si="141"/>
        <v>#DIV/0!</v>
      </c>
      <c r="AC1806" s="4" t="e">
        <f t="shared" si="142"/>
        <v>#DIV/0!</v>
      </c>
      <c r="AE1806" s="2" t="e">
        <f t="shared" si="143"/>
        <v>#DIV/0!</v>
      </c>
      <c r="AG1806" s="2" t="e">
        <f t="shared" si="144"/>
        <v>#DIV/0!</v>
      </c>
    </row>
    <row r="1807" spans="1:41" s="31" customFormat="1" x14ac:dyDescent="0.25">
      <c r="A1807" s="29" t="s">
        <v>50</v>
      </c>
      <c r="B1807" s="26">
        <v>362</v>
      </c>
      <c r="C1807" s="4">
        <v>9</v>
      </c>
      <c r="D1807" s="30" t="s">
        <v>39</v>
      </c>
      <c r="E1807" s="31" t="s">
        <v>40</v>
      </c>
      <c r="F1807" s="31" t="s">
        <v>41</v>
      </c>
      <c r="G1807" s="2" t="s">
        <v>51</v>
      </c>
      <c r="H1807" s="31">
        <v>2011</v>
      </c>
      <c r="I1807" s="21" t="s">
        <v>84</v>
      </c>
      <c r="J1807" s="30"/>
      <c r="Y1807" s="32" t="e">
        <f t="shared" si="140"/>
        <v>#DIV/0!</v>
      </c>
      <c r="AB1807" s="32" t="e">
        <f t="shared" si="141"/>
        <v>#DIV/0!</v>
      </c>
      <c r="AC1807" s="30" t="e">
        <f t="shared" si="142"/>
        <v>#DIV/0!</v>
      </c>
      <c r="AE1807" s="31" t="e">
        <f t="shared" si="143"/>
        <v>#DIV/0!</v>
      </c>
      <c r="AG1807" s="31" t="e">
        <f t="shared" si="144"/>
        <v>#DIV/0!</v>
      </c>
    </row>
    <row r="1808" spans="1:41" s="2" customFormat="1" x14ac:dyDescent="0.25">
      <c r="A1808" s="1" t="s">
        <v>50</v>
      </c>
      <c r="B1808" s="3">
        <v>362</v>
      </c>
      <c r="C1808" s="4">
        <v>9</v>
      </c>
      <c r="D1808" s="4" t="s">
        <v>39</v>
      </c>
      <c r="E1808" s="2" t="s">
        <v>40</v>
      </c>
      <c r="F1808" s="2" t="s">
        <v>41</v>
      </c>
      <c r="G1808" s="2" t="s">
        <v>51</v>
      </c>
      <c r="H1808" s="2">
        <v>2012</v>
      </c>
      <c r="I1808" s="21" t="s">
        <v>84</v>
      </c>
      <c r="J1808" s="4"/>
      <c r="Y1808" s="5" t="e">
        <f t="shared" si="140"/>
        <v>#DIV/0!</v>
      </c>
      <c r="AB1808" s="5" t="e">
        <f t="shared" si="141"/>
        <v>#DIV/0!</v>
      </c>
      <c r="AC1808" s="4" t="e">
        <f t="shared" si="142"/>
        <v>#DIV/0!</v>
      </c>
      <c r="AE1808" s="2" t="e">
        <f t="shared" si="143"/>
        <v>#DIV/0!</v>
      </c>
      <c r="AG1808" s="2" t="e">
        <f t="shared" si="144"/>
        <v>#DIV/0!</v>
      </c>
    </row>
    <row r="1809" spans="1:42" x14ac:dyDescent="0.25">
      <c r="A1809" s="1" t="s">
        <v>50</v>
      </c>
      <c r="B1809" s="3">
        <v>362</v>
      </c>
      <c r="C1809" s="4">
        <v>9</v>
      </c>
      <c r="D1809" s="4" t="s">
        <v>39</v>
      </c>
      <c r="E1809" s="2" t="s">
        <v>40</v>
      </c>
      <c r="F1809" s="2" t="s">
        <v>41</v>
      </c>
      <c r="G1809" s="2" t="s">
        <v>51</v>
      </c>
      <c r="H1809" s="2">
        <v>2013</v>
      </c>
      <c r="I1809" s="21" t="s">
        <v>84</v>
      </c>
      <c r="S1809" s="2"/>
      <c r="Y1809" s="5" t="e">
        <f t="shared" si="140"/>
        <v>#DIV/0!</v>
      </c>
      <c r="AB1809" s="5" t="e">
        <f t="shared" si="141"/>
        <v>#DIV/0!</v>
      </c>
      <c r="AC1809" s="4" t="e">
        <f t="shared" si="142"/>
        <v>#DIV/0!</v>
      </c>
      <c r="AE1809" s="2" t="e">
        <f t="shared" si="143"/>
        <v>#DIV/0!</v>
      </c>
      <c r="AG1809" s="2" t="e">
        <f t="shared" si="144"/>
        <v>#DIV/0!</v>
      </c>
      <c r="AP1809" s="2"/>
    </row>
    <row r="1810" spans="1:42" x14ac:dyDescent="0.25">
      <c r="A1810" s="1" t="s">
        <v>50</v>
      </c>
      <c r="B1810" s="3">
        <v>362</v>
      </c>
      <c r="C1810" s="4">
        <v>9</v>
      </c>
      <c r="D1810" s="4" t="s">
        <v>39</v>
      </c>
      <c r="E1810" s="2" t="s">
        <v>40</v>
      </c>
      <c r="F1810" s="2" t="s">
        <v>41</v>
      </c>
      <c r="G1810" s="2" t="s">
        <v>51</v>
      </c>
      <c r="H1810" s="2">
        <v>2014</v>
      </c>
      <c r="I1810" s="21" t="s">
        <v>84</v>
      </c>
      <c r="S1810" s="2"/>
      <c r="Y1810" s="5" t="e">
        <f t="shared" si="140"/>
        <v>#DIV/0!</v>
      </c>
      <c r="AB1810" s="5" t="e">
        <f t="shared" si="141"/>
        <v>#DIV/0!</v>
      </c>
      <c r="AC1810" s="4" t="e">
        <f t="shared" si="142"/>
        <v>#DIV/0!</v>
      </c>
      <c r="AE1810" s="2" t="e">
        <f t="shared" si="143"/>
        <v>#DIV/0!</v>
      </c>
      <c r="AG1810" s="2" t="e">
        <f t="shared" si="144"/>
        <v>#DIV/0!</v>
      </c>
      <c r="AH1810" s="2"/>
      <c r="AP1810" s="2"/>
    </row>
    <row r="1811" spans="1:42" x14ac:dyDescent="0.25">
      <c r="A1811" s="1" t="s">
        <v>50</v>
      </c>
      <c r="B1811" s="3">
        <v>362</v>
      </c>
      <c r="C1811" s="4">
        <v>9</v>
      </c>
      <c r="D1811" s="4" t="s">
        <v>39</v>
      </c>
      <c r="E1811" s="2" t="s">
        <v>40</v>
      </c>
      <c r="F1811" s="2" t="s">
        <v>41</v>
      </c>
      <c r="G1811" s="2" t="s">
        <v>51</v>
      </c>
      <c r="H1811" s="2">
        <v>2015</v>
      </c>
      <c r="I1811" s="21" t="s">
        <v>84</v>
      </c>
      <c r="S1811" s="2"/>
      <c r="Y1811" s="5" t="e">
        <f t="shared" si="140"/>
        <v>#DIV/0!</v>
      </c>
      <c r="AB1811" s="5" t="e">
        <f t="shared" si="141"/>
        <v>#DIV/0!</v>
      </c>
      <c r="AC1811" s="4" t="e">
        <f t="shared" si="142"/>
        <v>#DIV/0!</v>
      </c>
      <c r="AE1811" s="2" t="e">
        <f t="shared" si="143"/>
        <v>#DIV/0!</v>
      </c>
      <c r="AG1811" s="2" t="e">
        <f t="shared" si="144"/>
        <v>#DIV/0!</v>
      </c>
      <c r="AH1811" s="2"/>
      <c r="AP1811" s="2"/>
    </row>
    <row r="1812" spans="1:42" s="31" customFormat="1" x14ac:dyDescent="0.25">
      <c r="A1812" s="29" t="s">
        <v>50</v>
      </c>
      <c r="B1812" s="26">
        <v>363</v>
      </c>
      <c r="C1812" s="4">
        <v>9</v>
      </c>
      <c r="D1812" s="30" t="s">
        <v>39</v>
      </c>
      <c r="E1812" s="31" t="s">
        <v>40</v>
      </c>
      <c r="F1812" s="31" t="s">
        <v>41</v>
      </c>
      <c r="G1812" s="2" t="s">
        <v>51</v>
      </c>
      <c r="H1812" s="31">
        <v>2011</v>
      </c>
      <c r="I1812" s="21" t="s">
        <v>97</v>
      </c>
      <c r="J1812" s="30"/>
      <c r="K1812" s="31">
        <v>74</v>
      </c>
      <c r="L1812" s="31">
        <f>K1812-53</f>
        <v>21</v>
      </c>
      <c r="M1812" s="31">
        <f>K1812-70</f>
        <v>4</v>
      </c>
      <c r="N1812" s="31">
        <f>K1812-85</f>
        <v>-11</v>
      </c>
      <c r="O1812" s="31">
        <v>3</v>
      </c>
      <c r="U1812" s="31">
        <v>1</v>
      </c>
      <c r="Y1812" s="32" t="e">
        <f t="shared" si="140"/>
        <v>#DIV/0!</v>
      </c>
      <c r="AB1812" s="32" t="e">
        <f t="shared" si="141"/>
        <v>#DIV/0!</v>
      </c>
      <c r="AC1812" s="30" t="e">
        <f t="shared" si="142"/>
        <v>#DIV/0!</v>
      </c>
      <c r="AE1812" s="31" t="e">
        <f t="shared" si="143"/>
        <v>#DIV/0!</v>
      </c>
      <c r="AG1812" s="31" t="e">
        <f t="shared" si="144"/>
        <v>#DIV/0!</v>
      </c>
      <c r="AH1812" s="33"/>
      <c r="AO1812" s="31">
        <v>5</v>
      </c>
    </row>
    <row r="1813" spans="1:42" x14ac:dyDescent="0.25">
      <c r="A1813" s="1" t="s">
        <v>50</v>
      </c>
      <c r="B1813" s="3">
        <v>363</v>
      </c>
      <c r="C1813" s="4">
        <v>9</v>
      </c>
      <c r="D1813" s="4" t="s">
        <v>39</v>
      </c>
      <c r="E1813" s="2" t="s">
        <v>40</v>
      </c>
      <c r="F1813" s="2" t="s">
        <v>41</v>
      </c>
      <c r="G1813" s="2" t="s">
        <v>51</v>
      </c>
      <c r="H1813" s="2">
        <v>2012</v>
      </c>
      <c r="I1813" s="21" t="s">
        <v>97</v>
      </c>
      <c r="K1813" s="2">
        <v>77</v>
      </c>
      <c r="L1813" s="2">
        <f>K1813-67</f>
        <v>10</v>
      </c>
      <c r="M1813" s="2">
        <f>K1813-78</f>
        <v>-1</v>
      </c>
      <c r="N1813" s="2">
        <f>K1813-95</f>
        <v>-18</v>
      </c>
      <c r="O1813" s="2">
        <v>3</v>
      </c>
      <c r="S1813" s="2"/>
      <c r="U1813" s="2">
        <v>2</v>
      </c>
      <c r="V1813" s="2">
        <v>234</v>
      </c>
      <c r="W1813" s="2">
        <v>25</v>
      </c>
      <c r="X1813" s="2">
        <v>66</v>
      </c>
      <c r="Y1813" s="5">
        <f t="shared" si="140"/>
        <v>2.64</v>
      </c>
      <c r="Z1813" s="2">
        <v>4</v>
      </c>
      <c r="AA1813" s="2">
        <v>15</v>
      </c>
      <c r="AB1813" s="5">
        <f t="shared" si="141"/>
        <v>0.6</v>
      </c>
      <c r="AC1813" s="4">
        <f t="shared" si="142"/>
        <v>22.727272727272727</v>
      </c>
      <c r="AD1813" s="2">
        <v>0</v>
      </c>
      <c r="AE1813" s="2">
        <f t="shared" si="143"/>
        <v>0</v>
      </c>
      <c r="AF1813" s="2">
        <v>0</v>
      </c>
      <c r="AG1813" s="2">
        <f t="shared" si="144"/>
        <v>0</v>
      </c>
      <c r="AH1813" s="12" t="s">
        <v>66</v>
      </c>
      <c r="AI1813" s="2">
        <v>7</v>
      </c>
      <c r="AJ1813" s="2">
        <v>3</v>
      </c>
      <c r="AK1813" s="2">
        <v>2</v>
      </c>
      <c r="AL1813" s="2">
        <v>2</v>
      </c>
      <c r="AM1813" s="2">
        <v>3</v>
      </c>
      <c r="AN1813" s="2">
        <v>3</v>
      </c>
      <c r="AP1813" s="11"/>
    </row>
    <row r="1814" spans="1:42" x14ac:dyDescent="0.25">
      <c r="A1814" s="1" t="s">
        <v>50</v>
      </c>
      <c r="B1814" s="3">
        <v>363</v>
      </c>
      <c r="C1814" s="4">
        <v>9</v>
      </c>
      <c r="D1814" s="4" t="s">
        <v>39</v>
      </c>
      <c r="E1814" s="2" t="s">
        <v>40</v>
      </c>
      <c r="F1814" s="2" t="s">
        <v>41</v>
      </c>
      <c r="G1814" s="2" t="s">
        <v>51</v>
      </c>
      <c r="H1814" s="2">
        <v>2013</v>
      </c>
      <c r="I1814" s="21" t="s">
        <v>97</v>
      </c>
      <c r="S1814" s="2"/>
      <c r="Y1814" s="5" t="e">
        <f t="shared" si="140"/>
        <v>#DIV/0!</v>
      </c>
      <c r="AB1814" s="5" t="e">
        <f t="shared" si="141"/>
        <v>#DIV/0!</v>
      </c>
      <c r="AC1814" s="4" t="e">
        <f t="shared" si="142"/>
        <v>#DIV/0!</v>
      </c>
      <c r="AE1814" s="2" t="e">
        <f t="shared" si="143"/>
        <v>#DIV/0!</v>
      </c>
      <c r="AG1814" s="2" t="e">
        <f t="shared" si="144"/>
        <v>#DIV/0!</v>
      </c>
      <c r="AP1814" s="2"/>
    </row>
    <row r="1815" spans="1:42" x14ac:dyDescent="0.25">
      <c r="A1815" s="1" t="s">
        <v>50</v>
      </c>
      <c r="B1815" s="3">
        <v>363</v>
      </c>
      <c r="C1815" s="4">
        <v>9</v>
      </c>
      <c r="D1815" s="4" t="s">
        <v>39</v>
      </c>
      <c r="E1815" s="2" t="s">
        <v>40</v>
      </c>
      <c r="F1815" s="2" t="s">
        <v>41</v>
      </c>
      <c r="G1815" s="2" t="s">
        <v>51</v>
      </c>
      <c r="H1815" s="2">
        <v>2014</v>
      </c>
      <c r="I1815" s="21" t="s">
        <v>97</v>
      </c>
      <c r="S1815" s="2"/>
      <c r="Y1815" s="5" t="e">
        <f t="shared" si="140"/>
        <v>#DIV/0!</v>
      </c>
      <c r="AB1815" s="5" t="e">
        <f t="shared" si="141"/>
        <v>#DIV/0!</v>
      </c>
      <c r="AC1815" s="4" t="e">
        <f t="shared" si="142"/>
        <v>#DIV/0!</v>
      </c>
      <c r="AE1815" s="2" t="e">
        <f t="shared" si="143"/>
        <v>#DIV/0!</v>
      </c>
      <c r="AG1815" s="2" t="e">
        <f t="shared" si="144"/>
        <v>#DIV/0!</v>
      </c>
      <c r="AH1815" s="2"/>
      <c r="AP1815" s="2"/>
    </row>
    <row r="1816" spans="1:42" x14ac:dyDescent="0.25">
      <c r="A1816" s="1" t="s">
        <v>50</v>
      </c>
      <c r="B1816" s="3">
        <v>363</v>
      </c>
      <c r="C1816" s="4">
        <v>9</v>
      </c>
      <c r="D1816" s="4" t="s">
        <v>39</v>
      </c>
      <c r="E1816" s="2" t="s">
        <v>40</v>
      </c>
      <c r="F1816" s="2" t="s">
        <v>41</v>
      </c>
      <c r="G1816" s="2" t="s">
        <v>51</v>
      </c>
      <c r="H1816" s="2">
        <v>2015</v>
      </c>
      <c r="I1816" s="21" t="s">
        <v>97</v>
      </c>
      <c r="S1816" s="2"/>
      <c r="Y1816" s="5" t="e">
        <f t="shared" si="140"/>
        <v>#DIV/0!</v>
      </c>
      <c r="AB1816" s="5" t="e">
        <f t="shared" si="141"/>
        <v>#DIV/0!</v>
      </c>
      <c r="AC1816" s="4" t="e">
        <f t="shared" si="142"/>
        <v>#DIV/0!</v>
      </c>
      <c r="AE1816" s="2" t="e">
        <f t="shared" si="143"/>
        <v>#DIV/0!</v>
      </c>
      <c r="AG1816" s="2" t="e">
        <f t="shared" si="144"/>
        <v>#DIV/0!</v>
      </c>
      <c r="AH1816" s="2"/>
      <c r="AP1816" s="2"/>
    </row>
    <row r="1817" spans="1:42" s="31" customFormat="1" x14ac:dyDescent="0.25">
      <c r="A1817" s="29" t="s">
        <v>50</v>
      </c>
      <c r="B1817" s="26">
        <v>364</v>
      </c>
      <c r="C1817" s="4">
        <v>9</v>
      </c>
      <c r="D1817" s="30" t="s">
        <v>39</v>
      </c>
      <c r="E1817" s="31" t="s">
        <v>40</v>
      </c>
      <c r="F1817" s="31" t="s">
        <v>41</v>
      </c>
      <c r="G1817" s="2" t="s">
        <v>51</v>
      </c>
      <c r="H1817" s="31">
        <v>2011</v>
      </c>
      <c r="I1817" s="21" t="s">
        <v>84</v>
      </c>
      <c r="J1817" s="30"/>
      <c r="K1817" s="31">
        <v>81</v>
      </c>
      <c r="L1817" s="31">
        <f>K1817-53</f>
        <v>28</v>
      </c>
      <c r="M1817" s="31">
        <f>K1817-70</f>
        <v>11</v>
      </c>
      <c r="N1817" s="31">
        <f>K1817-85</f>
        <v>-4</v>
      </c>
      <c r="O1817" s="31">
        <v>1</v>
      </c>
      <c r="U1817" s="31">
        <v>0</v>
      </c>
      <c r="Y1817" s="32" t="e">
        <f t="shared" si="140"/>
        <v>#DIV/0!</v>
      </c>
      <c r="AB1817" s="32" t="e">
        <f t="shared" si="141"/>
        <v>#DIV/0!</v>
      </c>
      <c r="AC1817" s="30" t="e">
        <f t="shared" si="142"/>
        <v>#DIV/0!</v>
      </c>
      <c r="AE1817" s="31" t="e">
        <f t="shared" si="143"/>
        <v>#DIV/0!</v>
      </c>
      <c r="AG1817" s="31" t="e">
        <f t="shared" si="144"/>
        <v>#DIV/0!</v>
      </c>
      <c r="AH1817" s="33"/>
      <c r="AO1817" s="31">
        <v>4</v>
      </c>
    </row>
    <row r="1818" spans="1:42" x14ac:dyDescent="0.25">
      <c r="A1818" s="1" t="s">
        <v>50</v>
      </c>
      <c r="B1818" s="3">
        <v>364</v>
      </c>
      <c r="C1818" s="4">
        <v>9</v>
      </c>
      <c r="D1818" s="4" t="s">
        <v>39</v>
      </c>
      <c r="E1818" s="2" t="s">
        <v>40</v>
      </c>
      <c r="F1818" s="2" t="s">
        <v>41</v>
      </c>
      <c r="G1818" s="2" t="s">
        <v>51</v>
      </c>
      <c r="H1818" s="2">
        <v>2012</v>
      </c>
      <c r="I1818" s="21" t="s">
        <v>84</v>
      </c>
      <c r="S1818" s="2"/>
      <c r="Y1818" s="5" t="e">
        <f t="shared" si="140"/>
        <v>#DIV/0!</v>
      </c>
      <c r="AB1818" s="5" t="e">
        <f t="shared" si="141"/>
        <v>#DIV/0!</v>
      </c>
      <c r="AC1818" s="4" t="e">
        <f t="shared" si="142"/>
        <v>#DIV/0!</v>
      </c>
      <c r="AE1818" s="2" t="e">
        <f t="shared" si="143"/>
        <v>#DIV/0!</v>
      </c>
      <c r="AG1818" s="2" t="e">
        <f t="shared" si="144"/>
        <v>#DIV/0!</v>
      </c>
      <c r="AH1818" s="2"/>
      <c r="AP1818" s="2"/>
    </row>
    <row r="1819" spans="1:42" x14ac:dyDescent="0.25">
      <c r="A1819" s="1" t="s">
        <v>50</v>
      </c>
      <c r="B1819" s="3">
        <v>364</v>
      </c>
      <c r="C1819" s="4">
        <v>9</v>
      </c>
      <c r="D1819" s="4" t="s">
        <v>39</v>
      </c>
      <c r="E1819" s="2" t="s">
        <v>40</v>
      </c>
      <c r="F1819" s="2" t="s">
        <v>41</v>
      </c>
      <c r="G1819" s="2" t="s">
        <v>51</v>
      </c>
      <c r="H1819" s="2">
        <v>2013</v>
      </c>
      <c r="I1819" s="21" t="s">
        <v>84</v>
      </c>
      <c r="S1819" s="2"/>
      <c r="Y1819" s="5" t="e">
        <f t="shared" si="140"/>
        <v>#DIV/0!</v>
      </c>
      <c r="AB1819" s="5" t="e">
        <f t="shared" si="141"/>
        <v>#DIV/0!</v>
      </c>
      <c r="AC1819" s="4" t="e">
        <f t="shared" si="142"/>
        <v>#DIV/0!</v>
      </c>
      <c r="AE1819" s="2" t="e">
        <f t="shared" si="143"/>
        <v>#DIV/0!</v>
      </c>
      <c r="AG1819" s="2" t="e">
        <f t="shared" si="144"/>
        <v>#DIV/0!</v>
      </c>
      <c r="AP1819" s="2"/>
    </row>
    <row r="1820" spans="1:42" x14ac:dyDescent="0.25">
      <c r="A1820" s="1" t="s">
        <v>50</v>
      </c>
      <c r="B1820" s="3">
        <v>364</v>
      </c>
      <c r="C1820" s="4">
        <v>9</v>
      </c>
      <c r="D1820" s="4" t="s">
        <v>39</v>
      </c>
      <c r="E1820" s="2" t="s">
        <v>40</v>
      </c>
      <c r="F1820" s="2" t="s">
        <v>41</v>
      </c>
      <c r="G1820" s="2" t="s">
        <v>51</v>
      </c>
      <c r="H1820" s="2">
        <v>2014</v>
      </c>
      <c r="I1820" s="21" t="s">
        <v>84</v>
      </c>
      <c r="S1820" s="2"/>
      <c r="Y1820" s="5" t="e">
        <f t="shared" si="140"/>
        <v>#DIV/0!</v>
      </c>
      <c r="AB1820" s="5" t="e">
        <f t="shared" si="141"/>
        <v>#DIV/0!</v>
      </c>
      <c r="AC1820" s="4" t="e">
        <f t="shared" si="142"/>
        <v>#DIV/0!</v>
      </c>
      <c r="AE1820" s="2" t="e">
        <f t="shared" si="143"/>
        <v>#DIV/0!</v>
      </c>
      <c r="AG1820" s="2" t="e">
        <f t="shared" si="144"/>
        <v>#DIV/0!</v>
      </c>
      <c r="AH1820" s="2"/>
      <c r="AP1820" s="2"/>
    </row>
    <row r="1821" spans="1:42" x14ac:dyDescent="0.25">
      <c r="A1821" s="1" t="s">
        <v>50</v>
      </c>
      <c r="B1821" s="3">
        <v>364</v>
      </c>
      <c r="C1821" s="4">
        <v>9</v>
      </c>
      <c r="D1821" s="4" t="s">
        <v>39</v>
      </c>
      <c r="E1821" s="2" t="s">
        <v>40</v>
      </c>
      <c r="F1821" s="2" t="s">
        <v>41</v>
      </c>
      <c r="G1821" s="2" t="s">
        <v>51</v>
      </c>
      <c r="H1821" s="2">
        <v>2015</v>
      </c>
      <c r="I1821" s="21" t="s">
        <v>84</v>
      </c>
      <c r="S1821" s="2"/>
      <c r="Y1821" s="5" t="e">
        <f t="shared" si="140"/>
        <v>#DIV/0!</v>
      </c>
      <c r="AB1821" s="5" t="e">
        <f t="shared" si="141"/>
        <v>#DIV/0!</v>
      </c>
      <c r="AC1821" s="4" t="e">
        <f t="shared" si="142"/>
        <v>#DIV/0!</v>
      </c>
      <c r="AE1821" s="2" t="e">
        <f t="shared" si="143"/>
        <v>#DIV/0!</v>
      </c>
      <c r="AG1821" s="2" t="e">
        <f t="shared" si="144"/>
        <v>#DIV/0!</v>
      </c>
      <c r="AH1821" s="2"/>
      <c r="AP1821" s="2"/>
    </row>
    <row r="1822" spans="1:42" s="31" customFormat="1" x14ac:dyDescent="0.25">
      <c r="A1822" s="29" t="s">
        <v>50</v>
      </c>
      <c r="B1822" s="26">
        <v>365</v>
      </c>
      <c r="C1822" s="4">
        <v>9</v>
      </c>
      <c r="D1822" s="30" t="s">
        <v>39</v>
      </c>
      <c r="E1822" s="31" t="s">
        <v>40</v>
      </c>
      <c r="F1822" s="31" t="s">
        <v>41</v>
      </c>
      <c r="G1822" s="2" t="s">
        <v>51</v>
      </c>
      <c r="H1822" s="31">
        <v>2011</v>
      </c>
      <c r="I1822" s="21" t="s">
        <v>84</v>
      </c>
      <c r="J1822" s="30"/>
      <c r="Y1822" s="32" t="e">
        <f t="shared" si="140"/>
        <v>#DIV/0!</v>
      </c>
      <c r="AB1822" s="32" t="e">
        <f t="shared" si="141"/>
        <v>#DIV/0!</v>
      </c>
      <c r="AC1822" s="30" t="e">
        <f t="shared" si="142"/>
        <v>#DIV/0!</v>
      </c>
      <c r="AE1822" s="31" t="e">
        <f t="shared" si="143"/>
        <v>#DIV/0!</v>
      </c>
      <c r="AG1822" s="31" t="e">
        <f t="shared" si="144"/>
        <v>#DIV/0!</v>
      </c>
    </row>
    <row r="1823" spans="1:42" x14ac:dyDescent="0.25">
      <c r="A1823" s="1" t="s">
        <v>50</v>
      </c>
      <c r="B1823" s="3">
        <v>365</v>
      </c>
      <c r="C1823" s="4">
        <v>9</v>
      </c>
      <c r="D1823" s="4" t="s">
        <v>39</v>
      </c>
      <c r="E1823" s="2" t="s">
        <v>40</v>
      </c>
      <c r="F1823" s="2" t="s">
        <v>41</v>
      </c>
      <c r="G1823" s="2" t="s">
        <v>51</v>
      </c>
      <c r="H1823" s="2">
        <v>2012</v>
      </c>
      <c r="I1823" s="21" t="s">
        <v>84</v>
      </c>
      <c r="S1823" s="2"/>
      <c r="Y1823" s="5" t="e">
        <f t="shared" si="140"/>
        <v>#DIV/0!</v>
      </c>
      <c r="AB1823" s="5" t="e">
        <f t="shared" si="141"/>
        <v>#DIV/0!</v>
      </c>
      <c r="AC1823" s="4" t="e">
        <f t="shared" si="142"/>
        <v>#DIV/0!</v>
      </c>
      <c r="AE1823" s="2" t="e">
        <f t="shared" si="143"/>
        <v>#DIV/0!</v>
      </c>
      <c r="AG1823" s="2" t="e">
        <f t="shared" si="144"/>
        <v>#DIV/0!</v>
      </c>
      <c r="AH1823" s="2"/>
      <c r="AP1823" s="2"/>
    </row>
    <row r="1824" spans="1:42" x14ac:dyDescent="0.25">
      <c r="A1824" s="1" t="s">
        <v>50</v>
      </c>
      <c r="B1824" s="3">
        <v>365</v>
      </c>
      <c r="C1824" s="4">
        <v>9</v>
      </c>
      <c r="D1824" s="4" t="s">
        <v>39</v>
      </c>
      <c r="E1824" s="2" t="s">
        <v>40</v>
      </c>
      <c r="F1824" s="2" t="s">
        <v>41</v>
      </c>
      <c r="G1824" s="2" t="s">
        <v>51</v>
      </c>
      <c r="H1824" s="2">
        <v>2013</v>
      </c>
      <c r="I1824" s="21" t="s">
        <v>84</v>
      </c>
      <c r="S1824" s="2"/>
      <c r="Y1824" s="5" t="e">
        <f t="shared" si="140"/>
        <v>#DIV/0!</v>
      </c>
      <c r="AB1824" s="5" t="e">
        <f t="shared" si="141"/>
        <v>#DIV/0!</v>
      </c>
      <c r="AC1824" s="4" t="e">
        <f t="shared" si="142"/>
        <v>#DIV/0!</v>
      </c>
      <c r="AE1824" s="2" t="e">
        <f t="shared" si="143"/>
        <v>#DIV/0!</v>
      </c>
      <c r="AG1824" s="2" t="e">
        <f t="shared" si="144"/>
        <v>#DIV/0!</v>
      </c>
      <c r="AP1824" s="2"/>
    </row>
    <row r="1825" spans="1:41" s="2" customFormat="1" x14ac:dyDescent="0.25">
      <c r="A1825" s="1" t="s">
        <v>50</v>
      </c>
      <c r="B1825" s="3">
        <v>365</v>
      </c>
      <c r="C1825" s="4">
        <v>9</v>
      </c>
      <c r="D1825" s="4" t="s">
        <v>39</v>
      </c>
      <c r="E1825" s="2" t="s">
        <v>40</v>
      </c>
      <c r="F1825" s="2" t="s">
        <v>41</v>
      </c>
      <c r="G1825" s="2" t="s">
        <v>51</v>
      </c>
      <c r="H1825" s="2">
        <v>2014</v>
      </c>
      <c r="I1825" s="21" t="s">
        <v>84</v>
      </c>
      <c r="J1825" s="4"/>
      <c r="Y1825" s="5" t="e">
        <f t="shared" si="140"/>
        <v>#DIV/0!</v>
      </c>
      <c r="AB1825" s="5" t="e">
        <f t="shared" si="141"/>
        <v>#DIV/0!</v>
      </c>
      <c r="AC1825" s="4" t="e">
        <f t="shared" si="142"/>
        <v>#DIV/0!</v>
      </c>
      <c r="AE1825" s="2" t="e">
        <f t="shared" si="143"/>
        <v>#DIV/0!</v>
      </c>
      <c r="AG1825" s="2" t="e">
        <f t="shared" si="144"/>
        <v>#DIV/0!</v>
      </c>
    </row>
    <row r="1826" spans="1:41" s="2" customFormat="1" x14ac:dyDescent="0.25">
      <c r="A1826" s="1" t="s">
        <v>50</v>
      </c>
      <c r="B1826" s="3">
        <v>365</v>
      </c>
      <c r="C1826" s="4">
        <v>9</v>
      </c>
      <c r="D1826" s="4" t="s">
        <v>39</v>
      </c>
      <c r="E1826" s="2" t="s">
        <v>40</v>
      </c>
      <c r="F1826" s="2" t="s">
        <v>41</v>
      </c>
      <c r="G1826" s="2" t="s">
        <v>51</v>
      </c>
      <c r="H1826" s="2">
        <v>2015</v>
      </c>
      <c r="I1826" s="21" t="s">
        <v>84</v>
      </c>
      <c r="J1826" s="4"/>
      <c r="Y1826" s="5" t="e">
        <f t="shared" si="140"/>
        <v>#DIV/0!</v>
      </c>
      <c r="AB1826" s="5" t="e">
        <f t="shared" si="141"/>
        <v>#DIV/0!</v>
      </c>
      <c r="AC1826" s="4" t="e">
        <f t="shared" si="142"/>
        <v>#DIV/0!</v>
      </c>
      <c r="AE1826" s="2" t="e">
        <f t="shared" si="143"/>
        <v>#DIV/0!</v>
      </c>
      <c r="AG1826" s="2" t="e">
        <f t="shared" si="144"/>
        <v>#DIV/0!</v>
      </c>
    </row>
    <row r="1827" spans="1:41" s="31" customFormat="1" x14ac:dyDescent="0.25">
      <c r="A1827" s="29" t="s">
        <v>50</v>
      </c>
      <c r="B1827" s="26">
        <v>366</v>
      </c>
      <c r="C1827" s="4">
        <v>9</v>
      </c>
      <c r="D1827" s="30" t="s">
        <v>39</v>
      </c>
      <c r="E1827" s="31" t="s">
        <v>40</v>
      </c>
      <c r="F1827" s="31" t="s">
        <v>41</v>
      </c>
      <c r="G1827" s="2" t="s">
        <v>51</v>
      </c>
      <c r="H1827" s="31">
        <v>2011</v>
      </c>
      <c r="I1827" s="21" t="s">
        <v>97</v>
      </c>
      <c r="J1827" s="30"/>
      <c r="Y1827" s="32" t="e">
        <f t="shared" si="140"/>
        <v>#DIV/0!</v>
      </c>
      <c r="AB1827" s="32" t="e">
        <f t="shared" si="141"/>
        <v>#DIV/0!</v>
      </c>
      <c r="AC1827" s="30" t="e">
        <f t="shared" si="142"/>
        <v>#DIV/0!</v>
      </c>
      <c r="AE1827" s="31" t="e">
        <f t="shared" si="143"/>
        <v>#DIV/0!</v>
      </c>
      <c r="AG1827" s="31" t="e">
        <f t="shared" si="144"/>
        <v>#DIV/0!</v>
      </c>
    </row>
    <row r="1828" spans="1:41" s="2" customFormat="1" x14ac:dyDescent="0.25">
      <c r="A1828" s="1" t="s">
        <v>50</v>
      </c>
      <c r="B1828" s="3">
        <v>366</v>
      </c>
      <c r="C1828" s="4">
        <v>9</v>
      </c>
      <c r="D1828" s="4" t="s">
        <v>39</v>
      </c>
      <c r="E1828" s="2" t="s">
        <v>40</v>
      </c>
      <c r="F1828" s="2" t="s">
        <v>41</v>
      </c>
      <c r="G1828" s="2" t="s">
        <v>51</v>
      </c>
      <c r="H1828" s="2">
        <v>2012</v>
      </c>
      <c r="I1828" s="21" t="s">
        <v>97</v>
      </c>
      <c r="J1828" s="4"/>
      <c r="K1828" s="2">
        <v>88</v>
      </c>
      <c r="L1828" s="2">
        <f>K1828-67</f>
        <v>21</v>
      </c>
      <c r="M1828" s="2">
        <f>K1828-78</f>
        <v>10</v>
      </c>
      <c r="N1828" s="2">
        <f>K1828-95</f>
        <v>-7</v>
      </c>
      <c r="O1828" s="2">
        <v>1</v>
      </c>
      <c r="U1828" s="2">
        <v>0</v>
      </c>
      <c r="Y1828" s="5" t="e">
        <f t="shared" si="140"/>
        <v>#DIV/0!</v>
      </c>
      <c r="AB1828" s="5" t="e">
        <f t="shared" si="141"/>
        <v>#DIV/0!</v>
      </c>
      <c r="AC1828" s="4" t="e">
        <f t="shared" si="142"/>
        <v>#DIV/0!</v>
      </c>
      <c r="AE1828" s="2" t="e">
        <f t="shared" si="143"/>
        <v>#DIV/0!</v>
      </c>
      <c r="AG1828" s="2" t="e">
        <f t="shared" si="144"/>
        <v>#DIV/0!</v>
      </c>
    </row>
    <row r="1829" spans="1:41" s="2" customFormat="1" x14ac:dyDescent="0.25">
      <c r="A1829" s="1" t="s">
        <v>50</v>
      </c>
      <c r="B1829" s="3">
        <v>366</v>
      </c>
      <c r="C1829" s="4">
        <v>9</v>
      </c>
      <c r="D1829" s="4" t="s">
        <v>39</v>
      </c>
      <c r="E1829" s="2" t="s">
        <v>40</v>
      </c>
      <c r="F1829" s="2" t="s">
        <v>41</v>
      </c>
      <c r="G1829" s="2" t="s">
        <v>51</v>
      </c>
      <c r="H1829" s="2">
        <v>2013</v>
      </c>
      <c r="I1829" s="21" t="s">
        <v>97</v>
      </c>
      <c r="J1829" s="4"/>
      <c r="Y1829" s="5" t="e">
        <f t="shared" si="140"/>
        <v>#DIV/0!</v>
      </c>
      <c r="AB1829" s="5" t="e">
        <f t="shared" si="141"/>
        <v>#DIV/0!</v>
      </c>
      <c r="AC1829" s="4" t="e">
        <f t="shared" si="142"/>
        <v>#DIV/0!</v>
      </c>
      <c r="AE1829" s="2" t="e">
        <f t="shared" si="143"/>
        <v>#DIV/0!</v>
      </c>
      <c r="AG1829" s="2" t="e">
        <f t="shared" si="144"/>
        <v>#DIV/0!</v>
      </c>
      <c r="AH1829" s="12"/>
    </row>
    <row r="1830" spans="1:41" s="2" customFormat="1" x14ac:dyDescent="0.25">
      <c r="A1830" s="1" t="s">
        <v>50</v>
      </c>
      <c r="B1830" s="3">
        <v>366</v>
      </c>
      <c r="C1830" s="4">
        <v>9</v>
      </c>
      <c r="D1830" s="4" t="s">
        <v>39</v>
      </c>
      <c r="E1830" s="2" t="s">
        <v>40</v>
      </c>
      <c r="F1830" s="2" t="s">
        <v>41</v>
      </c>
      <c r="G1830" s="2" t="s">
        <v>51</v>
      </c>
      <c r="H1830" s="2">
        <v>2014</v>
      </c>
      <c r="I1830" s="21" t="s">
        <v>97</v>
      </c>
      <c r="J1830" s="4"/>
      <c r="Y1830" s="5" t="e">
        <f t="shared" si="140"/>
        <v>#DIV/0!</v>
      </c>
      <c r="AB1830" s="5" t="e">
        <f t="shared" si="141"/>
        <v>#DIV/0!</v>
      </c>
      <c r="AC1830" s="4" t="e">
        <f t="shared" si="142"/>
        <v>#DIV/0!</v>
      </c>
      <c r="AE1830" s="2" t="e">
        <f t="shared" si="143"/>
        <v>#DIV/0!</v>
      </c>
      <c r="AG1830" s="2" t="e">
        <f t="shared" si="144"/>
        <v>#DIV/0!</v>
      </c>
    </row>
    <row r="1831" spans="1:41" s="2" customFormat="1" x14ac:dyDescent="0.25">
      <c r="A1831" s="1" t="s">
        <v>50</v>
      </c>
      <c r="B1831" s="3">
        <v>366</v>
      </c>
      <c r="C1831" s="4">
        <v>9</v>
      </c>
      <c r="D1831" s="4" t="s">
        <v>39</v>
      </c>
      <c r="E1831" s="2" t="s">
        <v>40</v>
      </c>
      <c r="F1831" s="2" t="s">
        <v>41</v>
      </c>
      <c r="G1831" s="2" t="s">
        <v>51</v>
      </c>
      <c r="H1831" s="2">
        <v>2015</v>
      </c>
      <c r="I1831" s="21" t="s">
        <v>97</v>
      </c>
      <c r="J1831" s="4"/>
      <c r="Y1831" s="5" t="e">
        <f t="shared" si="140"/>
        <v>#DIV/0!</v>
      </c>
      <c r="AB1831" s="5" t="e">
        <f t="shared" si="141"/>
        <v>#DIV/0!</v>
      </c>
      <c r="AC1831" s="4" t="e">
        <f t="shared" si="142"/>
        <v>#DIV/0!</v>
      </c>
      <c r="AE1831" s="2" t="e">
        <f t="shared" si="143"/>
        <v>#DIV/0!</v>
      </c>
      <c r="AG1831" s="2" t="e">
        <f t="shared" si="144"/>
        <v>#DIV/0!</v>
      </c>
    </row>
    <row r="1832" spans="1:41" s="31" customFormat="1" x14ac:dyDescent="0.25">
      <c r="A1832" s="29" t="s">
        <v>50</v>
      </c>
      <c r="B1832" s="26">
        <v>367</v>
      </c>
      <c r="C1832" s="4">
        <v>9</v>
      </c>
      <c r="D1832" s="30" t="s">
        <v>39</v>
      </c>
      <c r="E1832" s="31" t="s">
        <v>40</v>
      </c>
      <c r="F1832" s="31" t="s">
        <v>41</v>
      </c>
      <c r="G1832" s="2" t="s">
        <v>51</v>
      </c>
      <c r="H1832" s="31">
        <v>2011</v>
      </c>
      <c r="I1832" s="21" t="s">
        <v>84</v>
      </c>
      <c r="J1832" s="30"/>
      <c r="Y1832" s="32" t="e">
        <f t="shared" si="140"/>
        <v>#DIV/0!</v>
      </c>
      <c r="AB1832" s="32" t="e">
        <f t="shared" si="141"/>
        <v>#DIV/0!</v>
      </c>
      <c r="AC1832" s="30" t="e">
        <f t="shared" si="142"/>
        <v>#DIV/0!</v>
      </c>
      <c r="AE1832" s="31" t="e">
        <f t="shared" si="143"/>
        <v>#DIV/0!</v>
      </c>
      <c r="AG1832" s="31" t="e">
        <f t="shared" si="144"/>
        <v>#DIV/0!</v>
      </c>
    </row>
    <row r="1833" spans="1:41" s="2" customFormat="1" x14ac:dyDescent="0.25">
      <c r="A1833" s="1" t="s">
        <v>50</v>
      </c>
      <c r="B1833" s="3">
        <v>367</v>
      </c>
      <c r="C1833" s="4">
        <v>9</v>
      </c>
      <c r="D1833" s="4" t="s">
        <v>39</v>
      </c>
      <c r="E1833" s="2" t="s">
        <v>40</v>
      </c>
      <c r="F1833" s="2" t="s">
        <v>41</v>
      </c>
      <c r="G1833" s="2" t="s">
        <v>51</v>
      </c>
      <c r="H1833" s="2">
        <v>2012</v>
      </c>
      <c r="I1833" s="21" t="s">
        <v>84</v>
      </c>
      <c r="J1833" s="4"/>
      <c r="Y1833" s="5" t="e">
        <f t="shared" si="140"/>
        <v>#DIV/0!</v>
      </c>
      <c r="AB1833" s="5" t="e">
        <f t="shared" si="141"/>
        <v>#DIV/0!</v>
      </c>
      <c r="AC1833" s="4" t="e">
        <f t="shared" si="142"/>
        <v>#DIV/0!</v>
      </c>
      <c r="AE1833" s="2" t="e">
        <f t="shared" si="143"/>
        <v>#DIV/0!</v>
      </c>
      <c r="AG1833" s="2" t="e">
        <f t="shared" si="144"/>
        <v>#DIV/0!</v>
      </c>
    </row>
    <row r="1834" spans="1:41" s="2" customFormat="1" x14ac:dyDescent="0.25">
      <c r="A1834" s="1" t="s">
        <v>50</v>
      </c>
      <c r="B1834" s="3">
        <v>367</v>
      </c>
      <c r="C1834" s="4">
        <v>9</v>
      </c>
      <c r="D1834" s="4" t="s">
        <v>39</v>
      </c>
      <c r="E1834" s="2" t="s">
        <v>40</v>
      </c>
      <c r="F1834" s="2" t="s">
        <v>41</v>
      </c>
      <c r="G1834" s="2" t="s">
        <v>51</v>
      </c>
      <c r="H1834" s="2">
        <v>2013</v>
      </c>
      <c r="I1834" s="21" t="s">
        <v>84</v>
      </c>
      <c r="J1834" s="4"/>
      <c r="Y1834" s="5" t="e">
        <f t="shared" si="140"/>
        <v>#DIV/0!</v>
      </c>
      <c r="AB1834" s="5" t="e">
        <f t="shared" si="141"/>
        <v>#DIV/0!</v>
      </c>
      <c r="AC1834" s="4" t="e">
        <f t="shared" si="142"/>
        <v>#DIV/0!</v>
      </c>
      <c r="AE1834" s="2" t="e">
        <f t="shared" si="143"/>
        <v>#DIV/0!</v>
      </c>
      <c r="AG1834" s="2" t="e">
        <f t="shared" si="144"/>
        <v>#DIV/0!</v>
      </c>
      <c r="AH1834" s="12"/>
    </row>
    <row r="1835" spans="1:41" s="2" customFormat="1" x14ac:dyDescent="0.25">
      <c r="A1835" s="1" t="s">
        <v>50</v>
      </c>
      <c r="B1835" s="3">
        <v>367</v>
      </c>
      <c r="C1835" s="4">
        <v>9</v>
      </c>
      <c r="D1835" s="4" t="s">
        <v>39</v>
      </c>
      <c r="E1835" s="2" t="s">
        <v>40</v>
      </c>
      <c r="F1835" s="2" t="s">
        <v>41</v>
      </c>
      <c r="G1835" s="2" t="s">
        <v>51</v>
      </c>
      <c r="H1835" s="2">
        <v>2014</v>
      </c>
      <c r="I1835" s="21" t="s">
        <v>84</v>
      </c>
      <c r="J1835" s="4"/>
      <c r="Y1835" s="5" t="e">
        <f t="shared" si="140"/>
        <v>#DIV/0!</v>
      </c>
      <c r="AB1835" s="5" t="e">
        <f t="shared" si="141"/>
        <v>#DIV/0!</v>
      </c>
      <c r="AC1835" s="4" t="e">
        <f t="shared" si="142"/>
        <v>#DIV/0!</v>
      </c>
      <c r="AE1835" s="2" t="e">
        <f t="shared" si="143"/>
        <v>#DIV/0!</v>
      </c>
      <c r="AG1835" s="2" t="e">
        <f t="shared" si="144"/>
        <v>#DIV/0!</v>
      </c>
    </row>
    <row r="1836" spans="1:41" s="2" customFormat="1" x14ac:dyDescent="0.25">
      <c r="A1836" s="1" t="s">
        <v>50</v>
      </c>
      <c r="B1836" s="3">
        <v>367</v>
      </c>
      <c r="C1836" s="4">
        <v>9</v>
      </c>
      <c r="D1836" s="4" t="s">
        <v>39</v>
      </c>
      <c r="E1836" s="2" t="s">
        <v>40</v>
      </c>
      <c r="F1836" s="2" t="s">
        <v>41</v>
      </c>
      <c r="G1836" s="2" t="s">
        <v>51</v>
      </c>
      <c r="H1836" s="2">
        <v>2015</v>
      </c>
      <c r="I1836" s="21" t="s">
        <v>84</v>
      </c>
      <c r="J1836" s="4"/>
      <c r="Y1836" s="5" t="e">
        <f t="shared" si="140"/>
        <v>#DIV/0!</v>
      </c>
      <c r="AB1836" s="5" t="e">
        <f t="shared" si="141"/>
        <v>#DIV/0!</v>
      </c>
      <c r="AC1836" s="4" t="e">
        <f t="shared" si="142"/>
        <v>#DIV/0!</v>
      </c>
      <c r="AE1836" s="2" t="e">
        <f t="shared" si="143"/>
        <v>#DIV/0!</v>
      </c>
      <c r="AG1836" s="2" t="e">
        <f t="shared" si="144"/>
        <v>#DIV/0!</v>
      </c>
    </row>
    <row r="1837" spans="1:41" s="31" customFormat="1" x14ac:dyDescent="0.25">
      <c r="A1837" s="29" t="s">
        <v>50</v>
      </c>
      <c r="B1837" s="26">
        <v>368</v>
      </c>
      <c r="C1837" s="4">
        <v>9</v>
      </c>
      <c r="D1837" s="30" t="s">
        <v>39</v>
      </c>
      <c r="E1837" s="31" t="s">
        <v>40</v>
      </c>
      <c r="F1837" s="31" t="s">
        <v>41</v>
      </c>
      <c r="G1837" s="2" t="s">
        <v>51</v>
      </c>
      <c r="H1837" s="31">
        <v>2011</v>
      </c>
      <c r="I1837" s="21" t="s">
        <v>84</v>
      </c>
      <c r="J1837" s="30"/>
      <c r="K1837" s="31">
        <v>60</v>
      </c>
      <c r="L1837" s="31">
        <f>K1837-53</f>
        <v>7</v>
      </c>
      <c r="M1837" s="31">
        <f>K1837-70</f>
        <v>-10</v>
      </c>
      <c r="N1837" s="31">
        <f>K1837-85</f>
        <v>-25</v>
      </c>
      <c r="O1837" s="31">
        <v>3</v>
      </c>
      <c r="U1837" s="31">
        <v>3</v>
      </c>
      <c r="Y1837" s="32" t="e">
        <f t="shared" ref="Y1837:Y1900" si="145">(X1837+(AB1837*AD1837))/W1837</f>
        <v>#DIV/0!</v>
      </c>
      <c r="AB1837" s="32" t="e">
        <f t="shared" ref="AB1837:AB1900" si="146">AA1837/(W1837-AD1837)</f>
        <v>#DIV/0!</v>
      </c>
      <c r="AC1837" s="30" t="e">
        <f t="shared" ref="AC1837:AC1900" si="147">AB1837*100/Y1837</f>
        <v>#DIV/0!</v>
      </c>
      <c r="AE1837" s="31" t="e">
        <f t="shared" ref="AE1837:AE1900" si="148">AD1837*100/W1837</f>
        <v>#DIV/0!</v>
      </c>
      <c r="AG1837" s="31" t="e">
        <f t="shared" ref="AG1837:AG1900" si="149">AF1837*100/W1837</f>
        <v>#DIV/0!</v>
      </c>
      <c r="AH1837" s="33"/>
      <c r="AO1837" s="31">
        <v>4</v>
      </c>
    </row>
    <row r="1838" spans="1:41" s="2" customFormat="1" x14ac:dyDescent="0.25">
      <c r="A1838" s="1" t="s">
        <v>50</v>
      </c>
      <c r="B1838" s="3">
        <v>368</v>
      </c>
      <c r="C1838" s="4">
        <v>9</v>
      </c>
      <c r="D1838" s="4" t="s">
        <v>39</v>
      </c>
      <c r="E1838" s="2" t="s">
        <v>40</v>
      </c>
      <c r="F1838" s="2" t="s">
        <v>41</v>
      </c>
      <c r="G1838" s="2" t="s">
        <v>51</v>
      </c>
      <c r="H1838" s="2">
        <v>2012</v>
      </c>
      <c r="I1838" s="21" t="s">
        <v>84</v>
      </c>
      <c r="J1838" s="4"/>
      <c r="Y1838" s="5" t="e">
        <f t="shared" si="145"/>
        <v>#DIV/0!</v>
      </c>
      <c r="AB1838" s="5" t="e">
        <f t="shared" si="146"/>
        <v>#DIV/0!</v>
      </c>
      <c r="AC1838" s="4" t="e">
        <f t="shared" si="147"/>
        <v>#DIV/0!</v>
      </c>
      <c r="AE1838" s="2" t="e">
        <f t="shared" si="148"/>
        <v>#DIV/0!</v>
      </c>
      <c r="AG1838" s="2" t="e">
        <f t="shared" si="149"/>
        <v>#DIV/0!</v>
      </c>
    </row>
    <row r="1839" spans="1:41" s="2" customFormat="1" x14ac:dyDescent="0.25">
      <c r="A1839" s="1" t="s">
        <v>50</v>
      </c>
      <c r="B1839" s="3">
        <v>368</v>
      </c>
      <c r="C1839" s="4">
        <v>9</v>
      </c>
      <c r="D1839" s="4" t="s">
        <v>39</v>
      </c>
      <c r="E1839" s="2" t="s">
        <v>40</v>
      </c>
      <c r="F1839" s="2" t="s">
        <v>41</v>
      </c>
      <c r="G1839" s="2" t="s">
        <v>51</v>
      </c>
      <c r="H1839" s="2">
        <v>2013</v>
      </c>
      <c r="I1839" s="21" t="s">
        <v>84</v>
      </c>
      <c r="J1839" s="4"/>
      <c r="Y1839" s="5" t="e">
        <f t="shared" si="145"/>
        <v>#DIV/0!</v>
      </c>
      <c r="AB1839" s="5" t="e">
        <f t="shared" si="146"/>
        <v>#DIV/0!</v>
      </c>
      <c r="AC1839" s="4" t="e">
        <f t="shared" si="147"/>
        <v>#DIV/0!</v>
      </c>
      <c r="AE1839" s="2" t="e">
        <f t="shared" si="148"/>
        <v>#DIV/0!</v>
      </c>
      <c r="AG1839" s="2" t="e">
        <f t="shared" si="149"/>
        <v>#DIV/0!</v>
      </c>
      <c r="AH1839" s="12"/>
    </row>
    <row r="1840" spans="1:41" s="2" customFormat="1" x14ac:dyDescent="0.25">
      <c r="A1840" s="1" t="s">
        <v>50</v>
      </c>
      <c r="B1840" s="3">
        <v>368</v>
      </c>
      <c r="C1840" s="4">
        <v>9</v>
      </c>
      <c r="D1840" s="4" t="s">
        <v>39</v>
      </c>
      <c r="E1840" s="2" t="s">
        <v>40</v>
      </c>
      <c r="F1840" s="2" t="s">
        <v>41</v>
      </c>
      <c r="G1840" s="2" t="s">
        <v>51</v>
      </c>
      <c r="H1840" s="2">
        <v>2014</v>
      </c>
      <c r="I1840" s="21" t="s">
        <v>84</v>
      </c>
      <c r="J1840" s="4"/>
      <c r="Y1840" s="5" t="e">
        <f t="shared" si="145"/>
        <v>#DIV/0!</v>
      </c>
      <c r="AB1840" s="5" t="e">
        <f t="shared" si="146"/>
        <v>#DIV/0!</v>
      </c>
      <c r="AC1840" s="4" t="e">
        <f t="shared" si="147"/>
        <v>#DIV/0!</v>
      </c>
      <c r="AE1840" s="2" t="e">
        <f t="shared" si="148"/>
        <v>#DIV/0!</v>
      </c>
      <c r="AG1840" s="2" t="e">
        <f t="shared" si="149"/>
        <v>#DIV/0!</v>
      </c>
    </row>
    <row r="1841" spans="1:41" s="2" customFormat="1" x14ac:dyDescent="0.25">
      <c r="A1841" s="1" t="s">
        <v>50</v>
      </c>
      <c r="B1841" s="3">
        <v>368</v>
      </c>
      <c r="C1841" s="4">
        <v>9</v>
      </c>
      <c r="D1841" s="4" t="s">
        <v>39</v>
      </c>
      <c r="E1841" s="2" t="s">
        <v>40</v>
      </c>
      <c r="F1841" s="2" t="s">
        <v>41</v>
      </c>
      <c r="G1841" s="2" t="s">
        <v>51</v>
      </c>
      <c r="H1841" s="2">
        <v>2015</v>
      </c>
      <c r="I1841" s="21" t="s">
        <v>84</v>
      </c>
      <c r="J1841" s="4"/>
      <c r="Y1841" s="5" t="e">
        <f t="shared" si="145"/>
        <v>#DIV/0!</v>
      </c>
      <c r="AB1841" s="5" t="e">
        <f t="shared" si="146"/>
        <v>#DIV/0!</v>
      </c>
      <c r="AC1841" s="4" t="e">
        <f t="shared" si="147"/>
        <v>#DIV/0!</v>
      </c>
      <c r="AE1841" s="2" t="e">
        <f t="shared" si="148"/>
        <v>#DIV/0!</v>
      </c>
      <c r="AG1841" s="2" t="e">
        <f t="shared" si="149"/>
        <v>#DIV/0!</v>
      </c>
    </row>
    <row r="1842" spans="1:41" s="31" customFormat="1" x14ac:dyDescent="0.25">
      <c r="A1842" s="29" t="s">
        <v>50</v>
      </c>
      <c r="B1842" s="26">
        <v>369</v>
      </c>
      <c r="C1842" s="4">
        <v>9</v>
      </c>
      <c r="D1842" s="30" t="s">
        <v>39</v>
      </c>
      <c r="E1842" s="31" t="s">
        <v>40</v>
      </c>
      <c r="F1842" s="31" t="s">
        <v>41</v>
      </c>
      <c r="G1842" s="2" t="s">
        <v>51</v>
      </c>
      <c r="H1842" s="31">
        <v>2011</v>
      </c>
      <c r="I1842" s="21" t="s">
        <v>84</v>
      </c>
      <c r="J1842" s="30"/>
      <c r="K1842" s="31">
        <v>74</v>
      </c>
      <c r="L1842" s="31">
        <f>K1842-53</f>
        <v>21</v>
      </c>
      <c r="M1842" s="31">
        <f>K1842-70</f>
        <v>4</v>
      </c>
      <c r="N1842" s="31">
        <f>K1842-85</f>
        <v>-11</v>
      </c>
      <c r="O1842" s="31">
        <v>3</v>
      </c>
      <c r="U1842" s="40"/>
      <c r="Y1842" s="32" t="e">
        <f t="shared" si="145"/>
        <v>#DIV/0!</v>
      </c>
      <c r="AB1842" s="32" t="e">
        <f t="shared" si="146"/>
        <v>#DIV/0!</v>
      </c>
      <c r="AC1842" s="30" t="e">
        <f t="shared" si="147"/>
        <v>#DIV/0!</v>
      </c>
      <c r="AE1842" s="31" t="e">
        <f t="shared" si="148"/>
        <v>#DIV/0!</v>
      </c>
      <c r="AG1842" s="31" t="e">
        <f t="shared" si="149"/>
        <v>#DIV/0!</v>
      </c>
      <c r="AO1842" s="40"/>
    </row>
    <row r="1843" spans="1:41" s="2" customFormat="1" x14ac:dyDescent="0.25">
      <c r="A1843" s="1" t="s">
        <v>50</v>
      </c>
      <c r="B1843" s="3">
        <v>369</v>
      </c>
      <c r="C1843" s="4">
        <v>9</v>
      </c>
      <c r="D1843" s="4" t="s">
        <v>39</v>
      </c>
      <c r="E1843" s="2" t="s">
        <v>40</v>
      </c>
      <c r="F1843" s="2" t="s">
        <v>41</v>
      </c>
      <c r="G1843" s="2" t="s">
        <v>51</v>
      </c>
      <c r="H1843" s="2">
        <v>2012</v>
      </c>
      <c r="I1843" s="21" t="s">
        <v>84</v>
      </c>
      <c r="J1843" s="4"/>
      <c r="Y1843" s="5" t="e">
        <f t="shared" si="145"/>
        <v>#DIV/0!</v>
      </c>
      <c r="AB1843" s="5" t="e">
        <f t="shared" si="146"/>
        <v>#DIV/0!</v>
      </c>
      <c r="AC1843" s="4" t="e">
        <f t="shared" si="147"/>
        <v>#DIV/0!</v>
      </c>
      <c r="AE1843" s="2" t="e">
        <f t="shared" si="148"/>
        <v>#DIV/0!</v>
      </c>
      <c r="AG1843" s="2" t="e">
        <f t="shared" si="149"/>
        <v>#DIV/0!</v>
      </c>
    </row>
    <row r="1844" spans="1:41" s="2" customFormat="1" x14ac:dyDescent="0.25">
      <c r="A1844" s="1" t="s">
        <v>50</v>
      </c>
      <c r="B1844" s="3">
        <v>369</v>
      </c>
      <c r="C1844" s="4">
        <v>9</v>
      </c>
      <c r="D1844" s="4" t="s">
        <v>39</v>
      </c>
      <c r="E1844" s="2" t="s">
        <v>40</v>
      </c>
      <c r="F1844" s="2" t="s">
        <v>41</v>
      </c>
      <c r="G1844" s="2" t="s">
        <v>51</v>
      </c>
      <c r="H1844" s="2">
        <v>2013</v>
      </c>
      <c r="I1844" s="21" t="s">
        <v>84</v>
      </c>
      <c r="J1844" s="4"/>
      <c r="Y1844" s="5" t="e">
        <f t="shared" si="145"/>
        <v>#DIV/0!</v>
      </c>
      <c r="AB1844" s="5" t="e">
        <f t="shared" si="146"/>
        <v>#DIV/0!</v>
      </c>
      <c r="AC1844" s="4" t="e">
        <f t="shared" si="147"/>
        <v>#DIV/0!</v>
      </c>
      <c r="AE1844" s="2" t="e">
        <f t="shared" si="148"/>
        <v>#DIV/0!</v>
      </c>
      <c r="AG1844" s="2" t="e">
        <f t="shared" si="149"/>
        <v>#DIV/0!</v>
      </c>
      <c r="AH1844" s="12"/>
    </row>
    <row r="1845" spans="1:41" s="2" customFormat="1" x14ac:dyDescent="0.25">
      <c r="A1845" s="1" t="s">
        <v>50</v>
      </c>
      <c r="B1845" s="3">
        <v>369</v>
      </c>
      <c r="C1845" s="4">
        <v>9</v>
      </c>
      <c r="D1845" s="4" t="s">
        <v>39</v>
      </c>
      <c r="E1845" s="2" t="s">
        <v>40</v>
      </c>
      <c r="F1845" s="2" t="s">
        <v>41</v>
      </c>
      <c r="G1845" s="2" t="s">
        <v>51</v>
      </c>
      <c r="H1845" s="2">
        <v>2014</v>
      </c>
      <c r="I1845" s="21" t="s">
        <v>84</v>
      </c>
      <c r="J1845" s="4"/>
      <c r="Y1845" s="5" t="e">
        <f t="shared" si="145"/>
        <v>#DIV/0!</v>
      </c>
      <c r="AB1845" s="5" t="e">
        <f t="shared" si="146"/>
        <v>#DIV/0!</v>
      </c>
      <c r="AC1845" s="4" t="e">
        <f t="shared" si="147"/>
        <v>#DIV/0!</v>
      </c>
      <c r="AE1845" s="2" t="e">
        <f t="shared" si="148"/>
        <v>#DIV/0!</v>
      </c>
      <c r="AG1845" s="2" t="e">
        <f t="shared" si="149"/>
        <v>#DIV/0!</v>
      </c>
    </row>
    <row r="1846" spans="1:41" s="2" customFormat="1" x14ac:dyDescent="0.25">
      <c r="A1846" s="1" t="s">
        <v>50</v>
      </c>
      <c r="B1846" s="3">
        <v>369</v>
      </c>
      <c r="C1846" s="4">
        <v>9</v>
      </c>
      <c r="D1846" s="4" t="s">
        <v>39</v>
      </c>
      <c r="E1846" s="2" t="s">
        <v>40</v>
      </c>
      <c r="F1846" s="2" t="s">
        <v>41</v>
      </c>
      <c r="G1846" s="2" t="s">
        <v>51</v>
      </c>
      <c r="H1846" s="2">
        <v>2015</v>
      </c>
      <c r="I1846" s="21" t="s">
        <v>84</v>
      </c>
      <c r="J1846" s="4"/>
      <c r="Y1846" s="5" t="e">
        <f t="shared" si="145"/>
        <v>#DIV/0!</v>
      </c>
      <c r="AB1846" s="5" t="e">
        <f t="shared" si="146"/>
        <v>#DIV/0!</v>
      </c>
      <c r="AC1846" s="4" t="e">
        <f t="shared" si="147"/>
        <v>#DIV/0!</v>
      </c>
      <c r="AE1846" s="2" t="e">
        <f t="shared" si="148"/>
        <v>#DIV/0!</v>
      </c>
      <c r="AG1846" s="2" t="e">
        <f t="shared" si="149"/>
        <v>#DIV/0!</v>
      </c>
    </row>
    <row r="1847" spans="1:41" s="31" customFormat="1" x14ac:dyDescent="0.25">
      <c r="A1847" s="29" t="s">
        <v>50</v>
      </c>
      <c r="B1847" s="26">
        <v>370</v>
      </c>
      <c r="C1847" s="4">
        <v>10</v>
      </c>
      <c r="D1847" s="30" t="s">
        <v>39</v>
      </c>
      <c r="E1847" s="31" t="s">
        <v>40</v>
      </c>
      <c r="F1847" s="31" t="s">
        <v>38</v>
      </c>
      <c r="G1847" s="2" t="s">
        <v>51</v>
      </c>
      <c r="H1847" s="31">
        <v>2011</v>
      </c>
      <c r="I1847" s="21" t="s">
        <v>84</v>
      </c>
      <c r="J1847" s="30"/>
      <c r="Y1847" s="32" t="e">
        <f t="shared" si="145"/>
        <v>#DIV/0!</v>
      </c>
      <c r="AB1847" s="32" t="e">
        <f t="shared" si="146"/>
        <v>#DIV/0!</v>
      </c>
      <c r="AC1847" s="30" t="e">
        <f t="shared" si="147"/>
        <v>#DIV/0!</v>
      </c>
      <c r="AE1847" s="31" t="e">
        <f t="shared" si="148"/>
        <v>#DIV/0!</v>
      </c>
      <c r="AG1847" s="31" t="e">
        <f t="shared" si="149"/>
        <v>#DIV/0!</v>
      </c>
    </row>
    <row r="1848" spans="1:41" s="2" customFormat="1" x14ac:dyDescent="0.25">
      <c r="A1848" s="1" t="s">
        <v>50</v>
      </c>
      <c r="B1848" s="3">
        <v>370</v>
      </c>
      <c r="C1848" s="4">
        <v>10</v>
      </c>
      <c r="D1848" s="4" t="s">
        <v>39</v>
      </c>
      <c r="E1848" s="2" t="s">
        <v>40</v>
      </c>
      <c r="F1848" s="2" t="s">
        <v>38</v>
      </c>
      <c r="G1848" s="2" t="s">
        <v>51</v>
      </c>
      <c r="H1848" s="2">
        <v>2012</v>
      </c>
      <c r="I1848" s="21" t="s">
        <v>84</v>
      </c>
      <c r="J1848" s="4"/>
      <c r="Y1848" s="5" t="e">
        <f t="shared" si="145"/>
        <v>#DIV/0!</v>
      </c>
      <c r="AB1848" s="5" t="e">
        <f t="shared" si="146"/>
        <v>#DIV/0!</v>
      </c>
      <c r="AC1848" s="4" t="e">
        <f t="shared" si="147"/>
        <v>#DIV/0!</v>
      </c>
      <c r="AE1848" s="2" t="e">
        <f t="shared" si="148"/>
        <v>#DIV/0!</v>
      </c>
      <c r="AG1848" s="2" t="e">
        <f t="shared" si="149"/>
        <v>#DIV/0!</v>
      </c>
    </row>
    <row r="1849" spans="1:41" s="2" customFormat="1" x14ac:dyDescent="0.25">
      <c r="A1849" s="1" t="s">
        <v>50</v>
      </c>
      <c r="B1849" s="3">
        <v>370</v>
      </c>
      <c r="C1849" s="4">
        <v>10</v>
      </c>
      <c r="D1849" s="4" t="s">
        <v>39</v>
      </c>
      <c r="E1849" s="2" t="s">
        <v>40</v>
      </c>
      <c r="F1849" s="2" t="s">
        <v>38</v>
      </c>
      <c r="G1849" s="2" t="s">
        <v>51</v>
      </c>
      <c r="H1849" s="2">
        <v>2013</v>
      </c>
      <c r="I1849" s="21" t="s">
        <v>84</v>
      </c>
      <c r="J1849" s="4"/>
      <c r="Y1849" s="5" t="e">
        <f t="shared" si="145"/>
        <v>#DIV/0!</v>
      </c>
      <c r="AB1849" s="5" t="e">
        <f t="shared" si="146"/>
        <v>#DIV/0!</v>
      </c>
      <c r="AC1849" s="4" t="e">
        <f t="shared" si="147"/>
        <v>#DIV/0!</v>
      </c>
      <c r="AE1849" s="2" t="e">
        <f t="shared" si="148"/>
        <v>#DIV/0!</v>
      </c>
      <c r="AG1849" s="2" t="e">
        <f t="shared" si="149"/>
        <v>#DIV/0!</v>
      </c>
      <c r="AH1849" s="12"/>
    </row>
    <row r="1850" spans="1:41" s="2" customFormat="1" x14ac:dyDescent="0.25">
      <c r="A1850" s="1" t="s">
        <v>50</v>
      </c>
      <c r="B1850" s="3">
        <v>370</v>
      </c>
      <c r="C1850" s="4">
        <v>10</v>
      </c>
      <c r="D1850" s="4" t="s">
        <v>39</v>
      </c>
      <c r="E1850" s="2" t="s">
        <v>40</v>
      </c>
      <c r="F1850" s="2" t="s">
        <v>38</v>
      </c>
      <c r="G1850" s="2" t="s">
        <v>51</v>
      </c>
      <c r="H1850" s="2">
        <v>2014</v>
      </c>
      <c r="I1850" s="21" t="s">
        <v>84</v>
      </c>
      <c r="J1850" s="4"/>
      <c r="Y1850" s="5" t="e">
        <f t="shared" si="145"/>
        <v>#DIV/0!</v>
      </c>
      <c r="AB1850" s="5" t="e">
        <f t="shared" si="146"/>
        <v>#DIV/0!</v>
      </c>
      <c r="AC1850" s="4" t="e">
        <f t="shared" si="147"/>
        <v>#DIV/0!</v>
      </c>
      <c r="AE1850" s="2" t="e">
        <f t="shared" si="148"/>
        <v>#DIV/0!</v>
      </c>
      <c r="AG1850" s="2" t="e">
        <f t="shared" si="149"/>
        <v>#DIV/0!</v>
      </c>
    </row>
    <row r="1851" spans="1:41" s="2" customFormat="1" x14ac:dyDescent="0.25">
      <c r="A1851" s="1" t="s">
        <v>50</v>
      </c>
      <c r="B1851" s="3">
        <v>370</v>
      </c>
      <c r="C1851" s="4">
        <v>10</v>
      </c>
      <c r="D1851" s="4" t="s">
        <v>39</v>
      </c>
      <c r="E1851" s="2" t="s">
        <v>40</v>
      </c>
      <c r="F1851" s="2" t="s">
        <v>38</v>
      </c>
      <c r="G1851" s="2" t="s">
        <v>51</v>
      </c>
      <c r="H1851" s="2">
        <v>2015</v>
      </c>
      <c r="I1851" s="21" t="s">
        <v>84</v>
      </c>
      <c r="J1851" s="4"/>
      <c r="Y1851" s="5" t="e">
        <f t="shared" si="145"/>
        <v>#DIV/0!</v>
      </c>
      <c r="AB1851" s="5" t="e">
        <f t="shared" si="146"/>
        <v>#DIV/0!</v>
      </c>
      <c r="AC1851" s="4" t="e">
        <f t="shared" si="147"/>
        <v>#DIV/0!</v>
      </c>
      <c r="AE1851" s="2" t="e">
        <f t="shared" si="148"/>
        <v>#DIV/0!</v>
      </c>
      <c r="AG1851" s="2" t="e">
        <f t="shared" si="149"/>
        <v>#DIV/0!</v>
      </c>
    </row>
    <row r="1852" spans="1:41" s="31" customFormat="1" x14ac:dyDescent="0.25">
      <c r="A1852" s="29" t="s">
        <v>50</v>
      </c>
      <c r="B1852" s="26">
        <v>371</v>
      </c>
      <c r="C1852" s="4">
        <v>10</v>
      </c>
      <c r="D1852" s="30" t="s">
        <v>39</v>
      </c>
      <c r="E1852" s="31" t="s">
        <v>40</v>
      </c>
      <c r="F1852" s="31" t="s">
        <v>38</v>
      </c>
      <c r="G1852" s="2" t="s">
        <v>51</v>
      </c>
      <c r="H1852" s="31">
        <v>2011</v>
      </c>
      <c r="I1852" s="21" t="s">
        <v>84</v>
      </c>
      <c r="J1852" s="30">
        <v>3</v>
      </c>
      <c r="K1852" s="31">
        <v>81</v>
      </c>
      <c r="L1852" s="31">
        <f>K1852-53</f>
        <v>28</v>
      </c>
      <c r="M1852" s="31">
        <f>K1852-70</f>
        <v>11</v>
      </c>
      <c r="N1852" s="31">
        <f>K1852-85</f>
        <v>-4</v>
      </c>
      <c r="O1852" s="31">
        <v>1</v>
      </c>
      <c r="U1852" s="31">
        <v>0</v>
      </c>
      <c r="Y1852" s="32" t="e">
        <f t="shared" si="145"/>
        <v>#DIV/0!</v>
      </c>
      <c r="AB1852" s="32" t="e">
        <f t="shared" si="146"/>
        <v>#DIV/0!</v>
      </c>
      <c r="AC1852" s="30" t="e">
        <f t="shared" si="147"/>
        <v>#DIV/0!</v>
      </c>
      <c r="AE1852" s="31" t="e">
        <f t="shared" si="148"/>
        <v>#DIV/0!</v>
      </c>
      <c r="AG1852" s="31" t="e">
        <f t="shared" si="149"/>
        <v>#DIV/0!</v>
      </c>
      <c r="AH1852" s="33"/>
      <c r="AO1852" s="31">
        <v>3</v>
      </c>
    </row>
    <row r="1853" spans="1:41" s="2" customFormat="1" x14ac:dyDescent="0.25">
      <c r="A1853" s="1" t="s">
        <v>50</v>
      </c>
      <c r="B1853" s="3">
        <v>371</v>
      </c>
      <c r="C1853" s="4">
        <v>10</v>
      </c>
      <c r="D1853" s="4" t="s">
        <v>39</v>
      </c>
      <c r="E1853" s="2" t="s">
        <v>40</v>
      </c>
      <c r="F1853" s="2" t="s">
        <v>38</v>
      </c>
      <c r="G1853" s="2" t="s">
        <v>51</v>
      </c>
      <c r="H1853" s="2">
        <v>2012</v>
      </c>
      <c r="I1853" s="21" t="s">
        <v>84</v>
      </c>
      <c r="J1853" s="4"/>
      <c r="Y1853" s="5" t="e">
        <f t="shared" si="145"/>
        <v>#DIV/0!</v>
      </c>
      <c r="AB1853" s="5" t="e">
        <f t="shared" si="146"/>
        <v>#DIV/0!</v>
      </c>
      <c r="AC1853" s="4" t="e">
        <f t="shared" si="147"/>
        <v>#DIV/0!</v>
      </c>
      <c r="AE1853" s="2" t="e">
        <f t="shared" si="148"/>
        <v>#DIV/0!</v>
      </c>
      <c r="AG1853" s="2" t="e">
        <f t="shared" si="149"/>
        <v>#DIV/0!</v>
      </c>
    </row>
    <row r="1854" spans="1:41" s="2" customFormat="1" x14ac:dyDescent="0.25">
      <c r="A1854" s="1" t="s">
        <v>50</v>
      </c>
      <c r="B1854" s="3">
        <v>371</v>
      </c>
      <c r="C1854" s="4">
        <v>10</v>
      </c>
      <c r="D1854" s="4" t="s">
        <v>39</v>
      </c>
      <c r="E1854" s="2" t="s">
        <v>40</v>
      </c>
      <c r="F1854" s="2" t="s">
        <v>38</v>
      </c>
      <c r="G1854" s="2" t="s">
        <v>51</v>
      </c>
      <c r="H1854" s="2">
        <v>2013</v>
      </c>
      <c r="I1854" s="21" t="s">
        <v>84</v>
      </c>
      <c r="J1854" s="4"/>
      <c r="Y1854" s="5" t="e">
        <f t="shared" si="145"/>
        <v>#DIV/0!</v>
      </c>
      <c r="AB1854" s="5" t="e">
        <f t="shared" si="146"/>
        <v>#DIV/0!</v>
      </c>
      <c r="AC1854" s="4" t="e">
        <f t="shared" si="147"/>
        <v>#DIV/0!</v>
      </c>
      <c r="AE1854" s="2" t="e">
        <f t="shared" si="148"/>
        <v>#DIV/0!</v>
      </c>
      <c r="AG1854" s="2" t="e">
        <f t="shared" si="149"/>
        <v>#DIV/0!</v>
      </c>
      <c r="AH1854" s="12"/>
    </row>
    <row r="1855" spans="1:41" s="2" customFormat="1" x14ac:dyDescent="0.25">
      <c r="A1855" s="1" t="s">
        <v>50</v>
      </c>
      <c r="B1855" s="3">
        <v>371</v>
      </c>
      <c r="C1855" s="4">
        <v>10</v>
      </c>
      <c r="D1855" s="4" t="s">
        <v>39</v>
      </c>
      <c r="E1855" s="2" t="s">
        <v>40</v>
      </c>
      <c r="F1855" s="2" t="s">
        <v>38</v>
      </c>
      <c r="G1855" s="2" t="s">
        <v>51</v>
      </c>
      <c r="H1855" s="2">
        <v>2014</v>
      </c>
      <c r="I1855" s="21" t="s">
        <v>84</v>
      </c>
      <c r="J1855" s="4"/>
      <c r="Y1855" s="5" t="e">
        <f t="shared" si="145"/>
        <v>#DIV/0!</v>
      </c>
      <c r="AB1855" s="5" t="e">
        <f t="shared" si="146"/>
        <v>#DIV/0!</v>
      </c>
      <c r="AC1855" s="4" t="e">
        <f t="shared" si="147"/>
        <v>#DIV/0!</v>
      </c>
      <c r="AE1855" s="2" t="e">
        <f t="shared" si="148"/>
        <v>#DIV/0!</v>
      </c>
      <c r="AG1855" s="2" t="e">
        <f t="shared" si="149"/>
        <v>#DIV/0!</v>
      </c>
    </row>
    <row r="1856" spans="1:41" s="2" customFormat="1" x14ac:dyDescent="0.25">
      <c r="A1856" s="1" t="s">
        <v>50</v>
      </c>
      <c r="B1856" s="3">
        <v>371</v>
      </c>
      <c r="C1856" s="4">
        <v>10</v>
      </c>
      <c r="D1856" s="4" t="s">
        <v>39</v>
      </c>
      <c r="E1856" s="2" t="s">
        <v>40</v>
      </c>
      <c r="F1856" s="2" t="s">
        <v>38</v>
      </c>
      <c r="G1856" s="2" t="s">
        <v>51</v>
      </c>
      <c r="H1856" s="2">
        <v>2015</v>
      </c>
      <c r="I1856" s="21" t="s">
        <v>84</v>
      </c>
      <c r="J1856" s="4"/>
      <c r="Y1856" s="5" t="e">
        <f t="shared" si="145"/>
        <v>#DIV/0!</v>
      </c>
      <c r="AB1856" s="5" t="e">
        <f t="shared" si="146"/>
        <v>#DIV/0!</v>
      </c>
      <c r="AC1856" s="4" t="e">
        <f t="shared" si="147"/>
        <v>#DIV/0!</v>
      </c>
      <c r="AE1856" s="2" t="e">
        <f t="shared" si="148"/>
        <v>#DIV/0!</v>
      </c>
      <c r="AG1856" s="2" t="e">
        <f t="shared" si="149"/>
        <v>#DIV/0!</v>
      </c>
    </row>
    <row r="1857" spans="1:41" s="31" customFormat="1" x14ac:dyDescent="0.25">
      <c r="A1857" s="29" t="s">
        <v>50</v>
      </c>
      <c r="B1857" s="26">
        <v>372</v>
      </c>
      <c r="C1857" s="4">
        <v>10</v>
      </c>
      <c r="D1857" s="30" t="s">
        <v>39</v>
      </c>
      <c r="E1857" s="31" t="s">
        <v>40</v>
      </c>
      <c r="F1857" s="31" t="s">
        <v>38</v>
      </c>
      <c r="G1857" s="2" t="s">
        <v>51</v>
      </c>
      <c r="H1857" s="31">
        <v>2011</v>
      </c>
      <c r="I1857" s="21" t="s">
        <v>84</v>
      </c>
      <c r="J1857" s="30"/>
      <c r="K1857" s="31">
        <v>76</v>
      </c>
      <c r="L1857" s="31">
        <f>K1857-53</f>
        <v>23</v>
      </c>
      <c r="M1857" s="31">
        <f>K1857-70</f>
        <v>6</v>
      </c>
      <c r="N1857" s="31">
        <f>K1857-85</f>
        <v>-9</v>
      </c>
      <c r="O1857" s="31">
        <v>4</v>
      </c>
      <c r="U1857" s="31">
        <v>2</v>
      </c>
      <c r="V1857" s="31">
        <v>209</v>
      </c>
      <c r="W1857" s="31">
        <v>25</v>
      </c>
      <c r="X1857" s="31">
        <v>61</v>
      </c>
      <c r="Y1857" s="32">
        <f t="shared" si="145"/>
        <v>2.44</v>
      </c>
      <c r="Z1857" s="31">
        <v>4</v>
      </c>
      <c r="AA1857" s="31">
        <v>17</v>
      </c>
      <c r="AB1857" s="32">
        <f t="shared" si="146"/>
        <v>0.68</v>
      </c>
      <c r="AC1857" s="30">
        <f t="shared" si="147"/>
        <v>27.868852459016395</v>
      </c>
      <c r="AD1857" s="31">
        <v>0</v>
      </c>
      <c r="AE1857" s="31">
        <f t="shared" si="148"/>
        <v>0</v>
      </c>
      <c r="AF1857" s="31">
        <v>0</v>
      </c>
      <c r="AG1857" s="31">
        <f t="shared" si="149"/>
        <v>0</v>
      </c>
      <c r="AH1857" s="33" t="s">
        <v>75</v>
      </c>
      <c r="AI1857" s="31">
        <v>4</v>
      </c>
      <c r="AJ1857" s="31">
        <v>2</v>
      </c>
      <c r="AK1857" s="31">
        <v>2</v>
      </c>
      <c r="AL1857" s="31">
        <v>1</v>
      </c>
      <c r="AM1857" s="31">
        <v>3</v>
      </c>
      <c r="AN1857" s="31">
        <v>3</v>
      </c>
      <c r="AO1857" s="31">
        <v>1</v>
      </c>
    </row>
    <row r="1858" spans="1:41" s="2" customFormat="1" x14ac:dyDescent="0.25">
      <c r="A1858" s="1" t="s">
        <v>50</v>
      </c>
      <c r="B1858" s="3">
        <v>372</v>
      </c>
      <c r="C1858" s="4">
        <v>10</v>
      </c>
      <c r="D1858" s="4" t="s">
        <v>39</v>
      </c>
      <c r="E1858" s="2" t="s">
        <v>40</v>
      </c>
      <c r="F1858" s="2" t="s">
        <v>38</v>
      </c>
      <c r="G1858" s="2" t="s">
        <v>51</v>
      </c>
      <c r="H1858" s="2">
        <v>2012</v>
      </c>
      <c r="I1858" s="21" t="s">
        <v>84</v>
      </c>
      <c r="J1858" s="4"/>
      <c r="Y1858" s="5" t="e">
        <f t="shared" si="145"/>
        <v>#DIV/0!</v>
      </c>
      <c r="AB1858" s="5" t="e">
        <f t="shared" si="146"/>
        <v>#DIV/0!</v>
      </c>
      <c r="AC1858" s="4" t="e">
        <f t="shared" si="147"/>
        <v>#DIV/0!</v>
      </c>
      <c r="AE1858" s="2" t="e">
        <f t="shared" si="148"/>
        <v>#DIV/0!</v>
      </c>
      <c r="AG1858" s="2" t="e">
        <f t="shared" si="149"/>
        <v>#DIV/0!</v>
      </c>
    </row>
    <row r="1859" spans="1:41" s="2" customFormat="1" x14ac:dyDescent="0.25">
      <c r="A1859" s="1" t="s">
        <v>50</v>
      </c>
      <c r="B1859" s="3">
        <v>372</v>
      </c>
      <c r="C1859" s="4">
        <v>10</v>
      </c>
      <c r="D1859" s="4" t="s">
        <v>39</v>
      </c>
      <c r="E1859" s="2" t="s">
        <v>40</v>
      </c>
      <c r="F1859" s="2" t="s">
        <v>38</v>
      </c>
      <c r="G1859" s="2" t="s">
        <v>51</v>
      </c>
      <c r="H1859" s="2">
        <v>2013</v>
      </c>
      <c r="I1859" s="21" t="s">
        <v>84</v>
      </c>
      <c r="J1859" s="4"/>
      <c r="Y1859" s="5" t="e">
        <f t="shared" si="145"/>
        <v>#DIV/0!</v>
      </c>
      <c r="AB1859" s="5" t="e">
        <f t="shared" si="146"/>
        <v>#DIV/0!</v>
      </c>
      <c r="AC1859" s="4" t="e">
        <f t="shared" si="147"/>
        <v>#DIV/0!</v>
      </c>
      <c r="AE1859" s="2" t="e">
        <f t="shared" si="148"/>
        <v>#DIV/0!</v>
      </c>
      <c r="AG1859" s="2" t="e">
        <f t="shared" si="149"/>
        <v>#DIV/0!</v>
      </c>
      <c r="AH1859" s="12"/>
    </row>
    <row r="1860" spans="1:41" s="2" customFormat="1" x14ac:dyDescent="0.25">
      <c r="A1860" s="1" t="s">
        <v>50</v>
      </c>
      <c r="B1860" s="3">
        <v>372</v>
      </c>
      <c r="C1860" s="4">
        <v>10</v>
      </c>
      <c r="D1860" s="4" t="s">
        <v>39</v>
      </c>
      <c r="E1860" s="2" t="s">
        <v>40</v>
      </c>
      <c r="F1860" s="2" t="s">
        <v>38</v>
      </c>
      <c r="G1860" s="2" t="s">
        <v>51</v>
      </c>
      <c r="H1860" s="2">
        <v>2014</v>
      </c>
      <c r="I1860" s="21" t="s">
        <v>84</v>
      </c>
      <c r="J1860" s="4"/>
      <c r="Y1860" s="5" t="e">
        <f t="shared" si="145"/>
        <v>#DIV/0!</v>
      </c>
      <c r="AB1860" s="5" t="e">
        <f t="shared" si="146"/>
        <v>#DIV/0!</v>
      </c>
      <c r="AC1860" s="4" t="e">
        <f t="shared" si="147"/>
        <v>#DIV/0!</v>
      </c>
      <c r="AE1860" s="2" t="e">
        <f t="shared" si="148"/>
        <v>#DIV/0!</v>
      </c>
      <c r="AG1860" s="2" t="e">
        <f t="shared" si="149"/>
        <v>#DIV/0!</v>
      </c>
    </row>
    <row r="1861" spans="1:41" s="2" customFormat="1" x14ac:dyDescent="0.25">
      <c r="A1861" s="1" t="s">
        <v>50</v>
      </c>
      <c r="B1861" s="3">
        <v>372</v>
      </c>
      <c r="C1861" s="4">
        <v>10</v>
      </c>
      <c r="D1861" s="4" t="s">
        <v>39</v>
      </c>
      <c r="E1861" s="2" t="s">
        <v>40</v>
      </c>
      <c r="F1861" s="2" t="s">
        <v>38</v>
      </c>
      <c r="G1861" s="2" t="s">
        <v>51</v>
      </c>
      <c r="H1861" s="2">
        <v>2015</v>
      </c>
      <c r="I1861" s="21" t="s">
        <v>84</v>
      </c>
      <c r="J1861" s="4"/>
      <c r="Y1861" s="5" t="e">
        <f t="shared" si="145"/>
        <v>#DIV/0!</v>
      </c>
      <c r="AB1861" s="5" t="e">
        <f t="shared" si="146"/>
        <v>#DIV/0!</v>
      </c>
      <c r="AC1861" s="4" t="e">
        <f t="shared" si="147"/>
        <v>#DIV/0!</v>
      </c>
      <c r="AE1861" s="2" t="e">
        <f t="shared" si="148"/>
        <v>#DIV/0!</v>
      </c>
      <c r="AG1861" s="2" t="e">
        <f t="shared" si="149"/>
        <v>#DIV/0!</v>
      </c>
    </row>
    <row r="1862" spans="1:41" s="31" customFormat="1" x14ac:dyDescent="0.25">
      <c r="A1862" s="29" t="s">
        <v>50</v>
      </c>
      <c r="B1862" s="26">
        <v>373</v>
      </c>
      <c r="C1862" s="4">
        <v>10</v>
      </c>
      <c r="D1862" s="30" t="s">
        <v>39</v>
      </c>
      <c r="E1862" s="31" t="s">
        <v>40</v>
      </c>
      <c r="F1862" s="31" t="s">
        <v>38</v>
      </c>
      <c r="G1862" s="2" t="s">
        <v>51</v>
      </c>
      <c r="H1862" s="31">
        <v>2011</v>
      </c>
      <c r="I1862" s="21" t="s">
        <v>84</v>
      </c>
      <c r="J1862" s="30"/>
      <c r="Y1862" s="32" t="e">
        <f t="shared" si="145"/>
        <v>#DIV/0!</v>
      </c>
      <c r="AB1862" s="32" t="e">
        <f t="shared" si="146"/>
        <v>#DIV/0!</v>
      </c>
      <c r="AC1862" s="30" t="e">
        <f t="shared" si="147"/>
        <v>#DIV/0!</v>
      </c>
      <c r="AE1862" s="31" t="e">
        <f t="shared" si="148"/>
        <v>#DIV/0!</v>
      </c>
      <c r="AG1862" s="31" t="e">
        <f t="shared" si="149"/>
        <v>#DIV/0!</v>
      </c>
    </row>
    <row r="1863" spans="1:41" s="2" customFormat="1" x14ac:dyDescent="0.25">
      <c r="A1863" s="1" t="s">
        <v>50</v>
      </c>
      <c r="B1863" s="3">
        <v>373</v>
      </c>
      <c r="C1863" s="4">
        <v>10</v>
      </c>
      <c r="D1863" s="4" t="s">
        <v>39</v>
      </c>
      <c r="E1863" s="2" t="s">
        <v>40</v>
      </c>
      <c r="F1863" s="2" t="s">
        <v>38</v>
      </c>
      <c r="G1863" s="2" t="s">
        <v>51</v>
      </c>
      <c r="H1863" s="2">
        <v>2012</v>
      </c>
      <c r="I1863" s="21" t="s">
        <v>84</v>
      </c>
      <c r="J1863" s="4"/>
      <c r="Y1863" s="5" t="e">
        <f t="shared" si="145"/>
        <v>#DIV/0!</v>
      </c>
      <c r="AB1863" s="5" t="e">
        <f t="shared" si="146"/>
        <v>#DIV/0!</v>
      </c>
      <c r="AC1863" s="4" t="e">
        <f t="shared" si="147"/>
        <v>#DIV/0!</v>
      </c>
      <c r="AE1863" s="2" t="e">
        <f t="shared" si="148"/>
        <v>#DIV/0!</v>
      </c>
      <c r="AG1863" s="2" t="e">
        <f t="shared" si="149"/>
        <v>#DIV/0!</v>
      </c>
    </row>
    <row r="1864" spans="1:41" s="2" customFormat="1" x14ac:dyDescent="0.25">
      <c r="A1864" s="1" t="s">
        <v>50</v>
      </c>
      <c r="B1864" s="3">
        <v>373</v>
      </c>
      <c r="C1864" s="4">
        <v>10</v>
      </c>
      <c r="D1864" s="4" t="s">
        <v>39</v>
      </c>
      <c r="E1864" s="2" t="s">
        <v>40</v>
      </c>
      <c r="F1864" s="2" t="s">
        <v>38</v>
      </c>
      <c r="G1864" s="2" t="s">
        <v>51</v>
      </c>
      <c r="H1864" s="2">
        <v>2013</v>
      </c>
      <c r="I1864" s="21" t="s">
        <v>84</v>
      </c>
      <c r="J1864" s="4"/>
      <c r="Y1864" s="5" t="e">
        <f t="shared" si="145"/>
        <v>#DIV/0!</v>
      </c>
      <c r="AB1864" s="5" t="e">
        <f t="shared" si="146"/>
        <v>#DIV/0!</v>
      </c>
      <c r="AC1864" s="4" t="e">
        <f t="shared" si="147"/>
        <v>#DIV/0!</v>
      </c>
      <c r="AE1864" s="2" t="e">
        <f t="shared" si="148"/>
        <v>#DIV/0!</v>
      </c>
      <c r="AG1864" s="2" t="e">
        <f t="shared" si="149"/>
        <v>#DIV/0!</v>
      </c>
      <c r="AH1864" s="12"/>
    </row>
    <row r="1865" spans="1:41" s="2" customFormat="1" x14ac:dyDescent="0.25">
      <c r="A1865" s="1" t="s">
        <v>50</v>
      </c>
      <c r="B1865" s="3">
        <v>373</v>
      </c>
      <c r="C1865" s="4">
        <v>10</v>
      </c>
      <c r="D1865" s="4" t="s">
        <v>39</v>
      </c>
      <c r="E1865" s="2" t="s">
        <v>40</v>
      </c>
      <c r="F1865" s="2" t="s">
        <v>38</v>
      </c>
      <c r="G1865" s="2" t="s">
        <v>51</v>
      </c>
      <c r="H1865" s="2">
        <v>2014</v>
      </c>
      <c r="I1865" s="21" t="s">
        <v>84</v>
      </c>
      <c r="J1865" s="4"/>
      <c r="Y1865" s="5" t="e">
        <f t="shared" si="145"/>
        <v>#DIV/0!</v>
      </c>
      <c r="AB1865" s="5" t="e">
        <f t="shared" si="146"/>
        <v>#DIV/0!</v>
      </c>
      <c r="AC1865" s="4" t="e">
        <f t="shared" si="147"/>
        <v>#DIV/0!</v>
      </c>
      <c r="AE1865" s="2" t="e">
        <f t="shared" si="148"/>
        <v>#DIV/0!</v>
      </c>
      <c r="AG1865" s="2" t="e">
        <f t="shared" si="149"/>
        <v>#DIV/0!</v>
      </c>
    </row>
    <row r="1866" spans="1:41" s="2" customFormat="1" x14ac:dyDescent="0.25">
      <c r="A1866" s="1" t="s">
        <v>50</v>
      </c>
      <c r="B1866" s="3">
        <v>373</v>
      </c>
      <c r="C1866" s="4">
        <v>10</v>
      </c>
      <c r="D1866" s="4" t="s">
        <v>39</v>
      </c>
      <c r="E1866" s="2" t="s">
        <v>40</v>
      </c>
      <c r="F1866" s="2" t="s">
        <v>38</v>
      </c>
      <c r="G1866" s="2" t="s">
        <v>51</v>
      </c>
      <c r="H1866" s="2">
        <v>2015</v>
      </c>
      <c r="I1866" s="21" t="s">
        <v>84</v>
      </c>
      <c r="J1866" s="4"/>
      <c r="Y1866" s="5" t="e">
        <f t="shared" si="145"/>
        <v>#DIV/0!</v>
      </c>
      <c r="AB1866" s="5" t="e">
        <f t="shared" si="146"/>
        <v>#DIV/0!</v>
      </c>
      <c r="AC1866" s="4" t="e">
        <f t="shared" si="147"/>
        <v>#DIV/0!</v>
      </c>
      <c r="AE1866" s="2" t="e">
        <f t="shared" si="148"/>
        <v>#DIV/0!</v>
      </c>
      <c r="AG1866" s="2" t="e">
        <f t="shared" si="149"/>
        <v>#DIV/0!</v>
      </c>
    </row>
    <row r="1867" spans="1:41" s="31" customFormat="1" x14ac:dyDescent="0.25">
      <c r="A1867" s="29" t="s">
        <v>50</v>
      </c>
      <c r="B1867" s="26">
        <v>374</v>
      </c>
      <c r="C1867" s="4">
        <v>10</v>
      </c>
      <c r="D1867" s="30" t="s">
        <v>39</v>
      </c>
      <c r="E1867" s="31" t="s">
        <v>40</v>
      </c>
      <c r="F1867" s="31" t="s">
        <v>38</v>
      </c>
      <c r="G1867" s="2" t="s">
        <v>51</v>
      </c>
      <c r="H1867" s="31">
        <v>2011</v>
      </c>
      <c r="I1867" s="21" t="s">
        <v>84</v>
      </c>
      <c r="J1867" s="30"/>
      <c r="Y1867" s="32" t="e">
        <f t="shared" si="145"/>
        <v>#DIV/0!</v>
      </c>
      <c r="AB1867" s="32" t="e">
        <f t="shared" si="146"/>
        <v>#DIV/0!</v>
      </c>
      <c r="AC1867" s="30" t="e">
        <f t="shared" si="147"/>
        <v>#DIV/0!</v>
      </c>
      <c r="AE1867" s="31" t="e">
        <f t="shared" si="148"/>
        <v>#DIV/0!</v>
      </c>
      <c r="AG1867" s="31" t="e">
        <f t="shared" si="149"/>
        <v>#DIV/0!</v>
      </c>
    </row>
    <row r="1868" spans="1:41" s="2" customFormat="1" x14ac:dyDescent="0.25">
      <c r="A1868" s="1" t="s">
        <v>50</v>
      </c>
      <c r="B1868" s="3">
        <v>374</v>
      </c>
      <c r="C1868" s="4">
        <v>10</v>
      </c>
      <c r="D1868" s="4" t="s">
        <v>39</v>
      </c>
      <c r="E1868" s="2" t="s">
        <v>40</v>
      </c>
      <c r="F1868" s="2" t="s">
        <v>38</v>
      </c>
      <c r="G1868" s="2" t="s">
        <v>51</v>
      </c>
      <c r="H1868" s="2">
        <v>2012</v>
      </c>
      <c r="I1868" s="21" t="s">
        <v>84</v>
      </c>
      <c r="J1868" s="4"/>
      <c r="Y1868" s="5" t="e">
        <f t="shared" si="145"/>
        <v>#DIV/0!</v>
      </c>
      <c r="AB1868" s="5" t="e">
        <f t="shared" si="146"/>
        <v>#DIV/0!</v>
      </c>
      <c r="AC1868" s="4" t="e">
        <f t="shared" si="147"/>
        <v>#DIV/0!</v>
      </c>
      <c r="AE1868" s="2" t="e">
        <f t="shared" si="148"/>
        <v>#DIV/0!</v>
      </c>
      <c r="AG1868" s="2" t="e">
        <f t="shared" si="149"/>
        <v>#DIV/0!</v>
      </c>
    </row>
    <row r="1869" spans="1:41" s="2" customFormat="1" x14ac:dyDescent="0.25">
      <c r="A1869" s="1" t="s">
        <v>50</v>
      </c>
      <c r="B1869" s="3">
        <v>374</v>
      </c>
      <c r="C1869" s="4">
        <v>10</v>
      </c>
      <c r="D1869" s="4" t="s">
        <v>39</v>
      </c>
      <c r="E1869" s="2" t="s">
        <v>40</v>
      </c>
      <c r="F1869" s="2" t="s">
        <v>38</v>
      </c>
      <c r="G1869" s="2" t="s">
        <v>51</v>
      </c>
      <c r="H1869" s="2">
        <v>2013</v>
      </c>
      <c r="I1869" s="21" t="s">
        <v>84</v>
      </c>
      <c r="J1869" s="4"/>
      <c r="Y1869" s="5" t="e">
        <f t="shared" si="145"/>
        <v>#DIV/0!</v>
      </c>
      <c r="AB1869" s="5" t="e">
        <f t="shared" si="146"/>
        <v>#DIV/0!</v>
      </c>
      <c r="AC1869" s="4" t="e">
        <f t="shared" si="147"/>
        <v>#DIV/0!</v>
      </c>
      <c r="AE1869" s="2" t="e">
        <f t="shared" si="148"/>
        <v>#DIV/0!</v>
      </c>
      <c r="AG1869" s="2" t="e">
        <f t="shared" si="149"/>
        <v>#DIV/0!</v>
      </c>
      <c r="AH1869" s="12"/>
    </row>
    <row r="1870" spans="1:41" s="2" customFormat="1" x14ac:dyDescent="0.25">
      <c r="A1870" s="1" t="s">
        <v>50</v>
      </c>
      <c r="B1870" s="3">
        <v>374</v>
      </c>
      <c r="C1870" s="4">
        <v>10</v>
      </c>
      <c r="D1870" s="4" t="s">
        <v>39</v>
      </c>
      <c r="E1870" s="2" t="s">
        <v>40</v>
      </c>
      <c r="F1870" s="2" t="s">
        <v>38</v>
      </c>
      <c r="G1870" s="2" t="s">
        <v>51</v>
      </c>
      <c r="H1870" s="2">
        <v>2014</v>
      </c>
      <c r="I1870" s="21" t="s">
        <v>84</v>
      </c>
      <c r="J1870" s="4"/>
      <c r="Y1870" s="5" t="e">
        <f t="shared" si="145"/>
        <v>#DIV/0!</v>
      </c>
      <c r="AB1870" s="5" t="e">
        <f t="shared" si="146"/>
        <v>#DIV/0!</v>
      </c>
      <c r="AC1870" s="4" t="e">
        <f t="shared" si="147"/>
        <v>#DIV/0!</v>
      </c>
      <c r="AE1870" s="2" t="e">
        <f t="shared" si="148"/>
        <v>#DIV/0!</v>
      </c>
      <c r="AG1870" s="2" t="e">
        <f t="shared" si="149"/>
        <v>#DIV/0!</v>
      </c>
    </row>
    <row r="1871" spans="1:41" s="2" customFormat="1" x14ac:dyDescent="0.25">
      <c r="A1871" s="1" t="s">
        <v>50</v>
      </c>
      <c r="B1871" s="3">
        <v>374</v>
      </c>
      <c r="C1871" s="4">
        <v>10</v>
      </c>
      <c r="D1871" s="4" t="s">
        <v>39</v>
      </c>
      <c r="E1871" s="2" t="s">
        <v>40</v>
      </c>
      <c r="F1871" s="2" t="s">
        <v>38</v>
      </c>
      <c r="G1871" s="2" t="s">
        <v>51</v>
      </c>
      <c r="H1871" s="2">
        <v>2015</v>
      </c>
      <c r="I1871" s="21" t="s">
        <v>84</v>
      </c>
      <c r="J1871" s="4"/>
      <c r="Y1871" s="5" t="e">
        <f t="shared" si="145"/>
        <v>#DIV/0!</v>
      </c>
      <c r="AB1871" s="5" t="e">
        <f t="shared" si="146"/>
        <v>#DIV/0!</v>
      </c>
      <c r="AC1871" s="4" t="e">
        <f t="shared" si="147"/>
        <v>#DIV/0!</v>
      </c>
      <c r="AE1871" s="2" t="e">
        <f t="shared" si="148"/>
        <v>#DIV/0!</v>
      </c>
      <c r="AG1871" s="2" t="e">
        <f t="shared" si="149"/>
        <v>#DIV/0!</v>
      </c>
    </row>
    <row r="1872" spans="1:41" s="31" customFormat="1" x14ac:dyDescent="0.25">
      <c r="A1872" s="29" t="s">
        <v>50</v>
      </c>
      <c r="B1872" s="26">
        <v>375</v>
      </c>
      <c r="C1872" s="4">
        <v>10</v>
      </c>
      <c r="D1872" s="30" t="s">
        <v>39</v>
      </c>
      <c r="E1872" s="31" t="s">
        <v>40</v>
      </c>
      <c r="F1872" s="31" t="s">
        <v>38</v>
      </c>
      <c r="G1872" s="2" t="s">
        <v>51</v>
      </c>
      <c r="H1872" s="31">
        <v>2011</v>
      </c>
      <c r="I1872" s="21" t="s">
        <v>84</v>
      </c>
      <c r="J1872" s="30"/>
      <c r="Y1872" s="32" t="e">
        <f t="shared" si="145"/>
        <v>#DIV/0!</v>
      </c>
      <c r="AB1872" s="32" t="e">
        <f t="shared" si="146"/>
        <v>#DIV/0!</v>
      </c>
      <c r="AC1872" s="30" t="e">
        <f t="shared" si="147"/>
        <v>#DIV/0!</v>
      </c>
      <c r="AE1872" s="31" t="e">
        <f t="shared" si="148"/>
        <v>#DIV/0!</v>
      </c>
      <c r="AG1872" s="31" t="e">
        <f t="shared" si="149"/>
        <v>#DIV/0!</v>
      </c>
    </row>
    <row r="1873" spans="1:41" s="2" customFormat="1" x14ac:dyDescent="0.25">
      <c r="A1873" s="1" t="s">
        <v>50</v>
      </c>
      <c r="B1873" s="3">
        <v>375</v>
      </c>
      <c r="C1873" s="4">
        <v>10</v>
      </c>
      <c r="D1873" s="4" t="s">
        <v>39</v>
      </c>
      <c r="E1873" s="2" t="s">
        <v>40</v>
      </c>
      <c r="F1873" s="2" t="s">
        <v>38</v>
      </c>
      <c r="G1873" s="2" t="s">
        <v>51</v>
      </c>
      <c r="H1873" s="2">
        <v>2012</v>
      </c>
      <c r="I1873" s="21" t="s">
        <v>84</v>
      </c>
      <c r="J1873" s="4"/>
      <c r="Y1873" s="5" t="e">
        <f t="shared" si="145"/>
        <v>#DIV/0!</v>
      </c>
      <c r="AB1873" s="5" t="e">
        <f t="shared" si="146"/>
        <v>#DIV/0!</v>
      </c>
      <c r="AC1873" s="4" t="e">
        <f t="shared" si="147"/>
        <v>#DIV/0!</v>
      </c>
      <c r="AE1873" s="2" t="e">
        <f t="shared" si="148"/>
        <v>#DIV/0!</v>
      </c>
      <c r="AG1873" s="2" t="e">
        <f t="shared" si="149"/>
        <v>#DIV/0!</v>
      </c>
    </row>
    <row r="1874" spans="1:41" s="2" customFormat="1" x14ac:dyDescent="0.25">
      <c r="A1874" s="1" t="s">
        <v>50</v>
      </c>
      <c r="B1874" s="3">
        <v>375</v>
      </c>
      <c r="C1874" s="4">
        <v>10</v>
      </c>
      <c r="D1874" s="4" t="s">
        <v>39</v>
      </c>
      <c r="E1874" s="2" t="s">
        <v>40</v>
      </c>
      <c r="F1874" s="2" t="s">
        <v>38</v>
      </c>
      <c r="G1874" s="2" t="s">
        <v>51</v>
      </c>
      <c r="H1874" s="2">
        <v>2013</v>
      </c>
      <c r="I1874" s="21" t="s">
        <v>84</v>
      </c>
      <c r="J1874" s="4"/>
      <c r="Y1874" s="5" t="e">
        <f t="shared" si="145"/>
        <v>#DIV/0!</v>
      </c>
      <c r="AB1874" s="5" t="e">
        <f t="shared" si="146"/>
        <v>#DIV/0!</v>
      </c>
      <c r="AC1874" s="4" t="e">
        <f t="shared" si="147"/>
        <v>#DIV/0!</v>
      </c>
      <c r="AE1874" s="2" t="e">
        <f t="shared" si="148"/>
        <v>#DIV/0!</v>
      </c>
      <c r="AG1874" s="2" t="e">
        <f t="shared" si="149"/>
        <v>#DIV/0!</v>
      </c>
      <c r="AH1874" s="12"/>
    </row>
    <row r="1875" spans="1:41" s="2" customFormat="1" x14ac:dyDescent="0.25">
      <c r="A1875" s="1" t="s">
        <v>50</v>
      </c>
      <c r="B1875" s="3">
        <v>375</v>
      </c>
      <c r="C1875" s="4">
        <v>10</v>
      </c>
      <c r="D1875" s="4" t="s">
        <v>39</v>
      </c>
      <c r="E1875" s="2" t="s">
        <v>40</v>
      </c>
      <c r="F1875" s="2" t="s">
        <v>38</v>
      </c>
      <c r="G1875" s="2" t="s">
        <v>51</v>
      </c>
      <c r="H1875" s="2">
        <v>2014</v>
      </c>
      <c r="I1875" s="21" t="s">
        <v>84</v>
      </c>
      <c r="J1875" s="4"/>
      <c r="Y1875" s="5" t="e">
        <f t="shared" si="145"/>
        <v>#DIV/0!</v>
      </c>
      <c r="AB1875" s="5" t="e">
        <f t="shared" si="146"/>
        <v>#DIV/0!</v>
      </c>
      <c r="AC1875" s="4" t="e">
        <f t="shared" si="147"/>
        <v>#DIV/0!</v>
      </c>
      <c r="AE1875" s="2" t="e">
        <f t="shared" si="148"/>
        <v>#DIV/0!</v>
      </c>
      <c r="AG1875" s="2" t="e">
        <f t="shared" si="149"/>
        <v>#DIV/0!</v>
      </c>
    </row>
    <row r="1876" spans="1:41" s="2" customFormat="1" x14ac:dyDescent="0.25">
      <c r="A1876" s="1" t="s">
        <v>50</v>
      </c>
      <c r="B1876" s="3">
        <v>375</v>
      </c>
      <c r="C1876" s="4">
        <v>10</v>
      </c>
      <c r="D1876" s="4" t="s">
        <v>39</v>
      </c>
      <c r="E1876" s="2" t="s">
        <v>40</v>
      </c>
      <c r="F1876" s="2" t="s">
        <v>38</v>
      </c>
      <c r="G1876" s="2" t="s">
        <v>51</v>
      </c>
      <c r="H1876" s="2">
        <v>2015</v>
      </c>
      <c r="I1876" s="21" t="s">
        <v>84</v>
      </c>
      <c r="J1876" s="4"/>
      <c r="Y1876" s="5" t="e">
        <f t="shared" si="145"/>
        <v>#DIV/0!</v>
      </c>
      <c r="AB1876" s="5" t="e">
        <f t="shared" si="146"/>
        <v>#DIV/0!</v>
      </c>
      <c r="AC1876" s="4" t="e">
        <f t="shared" si="147"/>
        <v>#DIV/0!</v>
      </c>
      <c r="AE1876" s="2" t="e">
        <f t="shared" si="148"/>
        <v>#DIV/0!</v>
      </c>
      <c r="AG1876" s="2" t="e">
        <f t="shared" si="149"/>
        <v>#DIV/0!</v>
      </c>
    </row>
    <row r="1877" spans="1:41" s="31" customFormat="1" x14ac:dyDescent="0.25">
      <c r="A1877" s="29" t="s">
        <v>50</v>
      </c>
      <c r="B1877" s="26">
        <v>376</v>
      </c>
      <c r="C1877" s="4">
        <v>10</v>
      </c>
      <c r="D1877" s="30" t="s">
        <v>39</v>
      </c>
      <c r="E1877" s="31" t="s">
        <v>40</v>
      </c>
      <c r="F1877" s="31" t="s">
        <v>38</v>
      </c>
      <c r="G1877" s="2" t="s">
        <v>51</v>
      </c>
      <c r="H1877" s="31">
        <v>2011</v>
      </c>
      <c r="I1877" s="21" t="s">
        <v>84</v>
      </c>
      <c r="J1877" s="30"/>
      <c r="Y1877" s="32" t="e">
        <f t="shared" si="145"/>
        <v>#DIV/0!</v>
      </c>
      <c r="AB1877" s="32" t="e">
        <f t="shared" si="146"/>
        <v>#DIV/0!</v>
      </c>
      <c r="AC1877" s="30" t="e">
        <f t="shared" si="147"/>
        <v>#DIV/0!</v>
      </c>
      <c r="AE1877" s="31" t="e">
        <f t="shared" si="148"/>
        <v>#DIV/0!</v>
      </c>
      <c r="AG1877" s="31" t="e">
        <f t="shared" si="149"/>
        <v>#DIV/0!</v>
      </c>
    </row>
    <row r="1878" spans="1:41" s="2" customFormat="1" x14ac:dyDescent="0.25">
      <c r="A1878" s="1" t="s">
        <v>50</v>
      </c>
      <c r="B1878" s="3">
        <v>376</v>
      </c>
      <c r="C1878" s="4">
        <v>10</v>
      </c>
      <c r="D1878" s="4" t="s">
        <v>39</v>
      </c>
      <c r="E1878" s="2" t="s">
        <v>40</v>
      </c>
      <c r="F1878" s="2" t="s">
        <v>38</v>
      </c>
      <c r="G1878" s="2" t="s">
        <v>51</v>
      </c>
      <c r="H1878" s="2">
        <v>2012</v>
      </c>
      <c r="I1878" s="21" t="s">
        <v>84</v>
      </c>
      <c r="J1878" s="4"/>
      <c r="Y1878" s="5" t="e">
        <f t="shared" si="145"/>
        <v>#DIV/0!</v>
      </c>
      <c r="AB1878" s="5" t="e">
        <f t="shared" si="146"/>
        <v>#DIV/0!</v>
      </c>
      <c r="AC1878" s="4" t="e">
        <f t="shared" si="147"/>
        <v>#DIV/0!</v>
      </c>
      <c r="AE1878" s="2" t="e">
        <f t="shared" si="148"/>
        <v>#DIV/0!</v>
      </c>
      <c r="AG1878" s="2" t="e">
        <f t="shared" si="149"/>
        <v>#DIV/0!</v>
      </c>
    </row>
    <row r="1879" spans="1:41" s="2" customFormat="1" x14ac:dyDescent="0.25">
      <c r="A1879" s="1" t="s">
        <v>50</v>
      </c>
      <c r="B1879" s="3">
        <v>376</v>
      </c>
      <c r="C1879" s="4">
        <v>10</v>
      </c>
      <c r="D1879" s="4" t="s">
        <v>39</v>
      </c>
      <c r="E1879" s="2" t="s">
        <v>40</v>
      </c>
      <c r="F1879" s="2" t="s">
        <v>38</v>
      </c>
      <c r="G1879" s="2" t="s">
        <v>51</v>
      </c>
      <c r="H1879" s="2">
        <v>2013</v>
      </c>
      <c r="I1879" s="21" t="s">
        <v>84</v>
      </c>
      <c r="J1879" s="4"/>
      <c r="Y1879" s="5" t="e">
        <f t="shared" si="145"/>
        <v>#DIV/0!</v>
      </c>
      <c r="AB1879" s="5" t="e">
        <f t="shared" si="146"/>
        <v>#DIV/0!</v>
      </c>
      <c r="AC1879" s="4" t="e">
        <f t="shared" si="147"/>
        <v>#DIV/0!</v>
      </c>
      <c r="AE1879" s="2" t="e">
        <f t="shared" si="148"/>
        <v>#DIV/0!</v>
      </c>
      <c r="AG1879" s="2" t="e">
        <f t="shared" si="149"/>
        <v>#DIV/0!</v>
      </c>
      <c r="AH1879" s="12"/>
    </row>
    <row r="1880" spans="1:41" s="2" customFormat="1" x14ac:dyDescent="0.25">
      <c r="A1880" s="1" t="s">
        <v>50</v>
      </c>
      <c r="B1880" s="3">
        <v>376</v>
      </c>
      <c r="C1880" s="4">
        <v>10</v>
      </c>
      <c r="D1880" s="4" t="s">
        <v>39</v>
      </c>
      <c r="E1880" s="2" t="s">
        <v>40</v>
      </c>
      <c r="F1880" s="2" t="s">
        <v>38</v>
      </c>
      <c r="G1880" s="2" t="s">
        <v>51</v>
      </c>
      <c r="H1880" s="2">
        <v>2014</v>
      </c>
      <c r="I1880" s="21" t="s">
        <v>84</v>
      </c>
      <c r="J1880" s="4"/>
      <c r="Y1880" s="5" t="e">
        <f t="shared" si="145"/>
        <v>#DIV/0!</v>
      </c>
      <c r="AB1880" s="5" t="e">
        <f t="shared" si="146"/>
        <v>#DIV/0!</v>
      </c>
      <c r="AC1880" s="4" t="e">
        <f t="shared" si="147"/>
        <v>#DIV/0!</v>
      </c>
      <c r="AE1880" s="2" t="e">
        <f t="shared" si="148"/>
        <v>#DIV/0!</v>
      </c>
      <c r="AG1880" s="2" t="e">
        <f t="shared" si="149"/>
        <v>#DIV/0!</v>
      </c>
    </row>
    <row r="1881" spans="1:41" s="2" customFormat="1" x14ac:dyDescent="0.25">
      <c r="A1881" s="1" t="s">
        <v>50</v>
      </c>
      <c r="B1881" s="3">
        <v>376</v>
      </c>
      <c r="C1881" s="4">
        <v>10</v>
      </c>
      <c r="D1881" s="4" t="s">
        <v>39</v>
      </c>
      <c r="E1881" s="2" t="s">
        <v>40</v>
      </c>
      <c r="F1881" s="2" t="s">
        <v>38</v>
      </c>
      <c r="G1881" s="2" t="s">
        <v>51</v>
      </c>
      <c r="H1881" s="2">
        <v>2015</v>
      </c>
      <c r="I1881" s="21" t="s">
        <v>84</v>
      </c>
      <c r="J1881" s="4"/>
      <c r="Y1881" s="5" t="e">
        <f t="shared" si="145"/>
        <v>#DIV/0!</v>
      </c>
      <c r="AB1881" s="5" t="e">
        <f t="shared" si="146"/>
        <v>#DIV/0!</v>
      </c>
      <c r="AC1881" s="4" t="e">
        <f t="shared" si="147"/>
        <v>#DIV/0!</v>
      </c>
      <c r="AE1881" s="2" t="e">
        <f t="shared" si="148"/>
        <v>#DIV/0!</v>
      </c>
      <c r="AG1881" s="2" t="e">
        <f t="shared" si="149"/>
        <v>#DIV/0!</v>
      </c>
    </row>
    <row r="1882" spans="1:41" s="31" customFormat="1" x14ac:dyDescent="0.25">
      <c r="A1882" s="29" t="s">
        <v>50</v>
      </c>
      <c r="B1882" s="26">
        <v>377</v>
      </c>
      <c r="C1882" s="4">
        <v>10</v>
      </c>
      <c r="D1882" s="30" t="s">
        <v>39</v>
      </c>
      <c r="E1882" s="31" t="s">
        <v>40</v>
      </c>
      <c r="F1882" s="31" t="s">
        <v>38</v>
      </c>
      <c r="G1882" s="2" t="s">
        <v>51</v>
      </c>
      <c r="H1882" s="31">
        <v>2011</v>
      </c>
      <c r="I1882" s="21" t="s">
        <v>84</v>
      </c>
      <c r="J1882" s="30"/>
      <c r="K1882" s="31">
        <v>60</v>
      </c>
      <c r="L1882" s="31">
        <f>K1882-53</f>
        <v>7</v>
      </c>
      <c r="M1882" s="31">
        <f>K1882-70</f>
        <v>-10</v>
      </c>
      <c r="N1882" s="31">
        <f>K1882-85</f>
        <v>-25</v>
      </c>
      <c r="O1882" s="31">
        <v>4</v>
      </c>
      <c r="U1882" s="31">
        <v>3</v>
      </c>
      <c r="Y1882" s="32" t="e">
        <f t="shared" si="145"/>
        <v>#DIV/0!</v>
      </c>
      <c r="AB1882" s="32" t="e">
        <f t="shared" si="146"/>
        <v>#DIV/0!</v>
      </c>
      <c r="AC1882" s="30" t="e">
        <f t="shared" si="147"/>
        <v>#DIV/0!</v>
      </c>
      <c r="AE1882" s="31" t="e">
        <f t="shared" si="148"/>
        <v>#DIV/0!</v>
      </c>
      <c r="AG1882" s="31" t="e">
        <f t="shared" si="149"/>
        <v>#DIV/0!</v>
      </c>
      <c r="AH1882" s="33"/>
      <c r="AO1882" s="31">
        <v>1</v>
      </c>
    </row>
    <row r="1883" spans="1:41" s="2" customFormat="1" x14ac:dyDescent="0.25">
      <c r="A1883" s="1" t="s">
        <v>50</v>
      </c>
      <c r="B1883" s="3">
        <v>377</v>
      </c>
      <c r="C1883" s="4">
        <v>10</v>
      </c>
      <c r="D1883" s="4" t="s">
        <v>39</v>
      </c>
      <c r="E1883" s="2" t="s">
        <v>40</v>
      </c>
      <c r="F1883" s="2" t="s">
        <v>38</v>
      </c>
      <c r="G1883" s="2" t="s">
        <v>51</v>
      </c>
      <c r="H1883" s="2">
        <v>2012</v>
      </c>
      <c r="I1883" s="21" t="s">
        <v>84</v>
      </c>
      <c r="J1883" s="4"/>
      <c r="Y1883" s="5" t="e">
        <f t="shared" si="145"/>
        <v>#DIV/0!</v>
      </c>
      <c r="AB1883" s="5" t="e">
        <f t="shared" si="146"/>
        <v>#DIV/0!</v>
      </c>
      <c r="AC1883" s="4" t="e">
        <f t="shared" si="147"/>
        <v>#DIV/0!</v>
      </c>
      <c r="AE1883" s="2" t="e">
        <f t="shared" si="148"/>
        <v>#DIV/0!</v>
      </c>
      <c r="AG1883" s="2" t="e">
        <f t="shared" si="149"/>
        <v>#DIV/0!</v>
      </c>
    </row>
    <row r="1884" spans="1:41" s="2" customFormat="1" x14ac:dyDescent="0.25">
      <c r="A1884" s="1" t="s">
        <v>50</v>
      </c>
      <c r="B1884" s="3">
        <v>377</v>
      </c>
      <c r="C1884" s="4">
        <v>10</v>
      </c>
      <c r="D1884" s="4" t="s">
        <v>39</v>
      </c>
      <c r="E1884" s="2" t="s">
        <v>40</v>
      </c>
      <c r="F1884" s="2" t="s">
        <v>38</v>
      </c>
      <c r="G1884" s="2" t="s">
        <v>51</v>
      </c>
      <c r="H1884" s="2">
        <v>2013</v>
      </c>
      <c r="I1884" s="21" t="s">
        <v>84</v>
      </c>
      <c r="J1884" s="4"/>
      <c r="Y1884" s="5" t="e">
        <f t="shared" si="145"/>
        <v>#DIV/0!</v>
      </c>
      <c r="AB1884" s="5" t="e">
        <f t="shared" si="146"/>
        <v>#DIV/0!</v>
      </c>
      <c r="AC1884" s="4" t="e">
        <f t="shared" si="147"/>
        <v>#DIV/0!</v>
      </c>
      <c r="AE1884" s="2" t="e">
        <f t="shared" si="148"/>
        <v>#DIV/0!</v>
      </c>
      <c r="AG1884" s="2" t="e">
        <f t="shared" si="149"/>
        <v>#DIV/0!</v>
      </c>
      <c r="AH1884" s="12"/>
    </row>
    <row r="1885" spans="1:41" s="2" customFormat="1" x14ac:dyDescent="0.25">
      <c r="A1885" s="1" t="s">
        <v>50</v>
      </c>
      <c r="B1885" s="3">
        <v>377</v>
      </c>
      <c r="C1885" s="4">
        <v>10</v>
      </c>
      <c r="D1885" s="4" t="s">
        <v>39</v>
      </c>
      <c r="E1885" s="2" t="s">
        <v>40</v>
      </c>
      <c r="F1885" s="2" t="s">
        <v>38</v>
      </c>
      <c r="G1885" s="2" t="s">
        <v>51</v>
      </c>
      <c r="H1885" s="2">
        <v>2014</v>
      </c>
      <c r="I1885" s="21" t="s">
        <v>84</v>
      </c>
      <c r="J1885" s="4"/>
      <c r="Y1885" s="5" t="e">
        <f t="shared" si="145"/>
        <v>#DIV/0!</v>
      </c>
      <c r="AB1885" s="5" t="e">
        <f t="shared" si="146"/>
        <v>#DIV/0!</v>
      </c>
      <c r="AC1885" s="4" t="e">
        <f t="shared" si="147"/>
        <v>#DIV/0!</v>
      </c>
      <c r="AE1885" s="2" t="e">
        <f t="shared" si="148"/>
        <v>#DIV/0!</v>
      </c>
      <c r="AG1885" s="2" t="e">
        <f t="shared" si="149"/>
        <v>#DIV/0!</v>
      </c>
    </row>
    <row r="1886" spans="1:41" s="2" customFormat="1" x14ac:dyDescent="0.25">
      <c r="A1886" s="1" t="s">
        <v>50</v>
      </c>
      <c r="B1886" s="3">
        <v>377</v>
      </c>
      <c r="C1886" s="4">
        <v>10</v>
      </c>
      <c r="D1886" s="4" t="s">
        <v>39</v>
      </c>
      <c r="E1886" s="2" t="s">
        <v>40</v>
      </c>
      <c r="F1886" s="2" t="s">
        <v>38</v>
      </c>
      <c r="G1886" s="2" t="s">
        <v>51</v>
      </c>
      <c r="H1886" s="2">
        <v>2015</v>
      </c>
      <c r="I1886" s="21" t="s">
        <v>84</v>
      </c>
      <c r="J1886" s="4"/>
      <c r="Y1886" s="5" t="e">
        <f t="shared" si="145"/>
        <v>#DIV/0!</v>
      </c>
      <c r="AB1886" s="5" t="e">
        <f t="shared" si="146"/>
        <v>#DIV/0!</v>
      </c>
      <c r="AC1886" s="4" t="e">
        <f t="shared" si="147"/>
        <v>#DIV/0!</v>
      </c>
      <c r="AE1886" s="2" t="e">
        <f t="shared" si="148"/>
        <v>#DIV/0!</v>
      </c>
      <c r="AG1886" s="2" t="e">
        <f t="shared" si="149"/>
        <v>#DIV/0!</v>
      </c>
    </row>
    <row r="1887" spans="1:41" s="31" customFormat="1" x14ac:dyDescent="0.25">
      <c r="A1887" s="29" t="s">
        <v>50</v>
      </c>
      <c r="B1887" s="26">
        <v>378</v>
      </c>
      <c r="C1887" s="4">
        <v>10</v>
      </c>
      <c r="D1887" s="30" t="s">
        <v>39</v>
      </c>
      <c r="E1887" s="31" t="s">
        <v>40</v>
      </c>
      <c r="F1887" s="31" t="s">
        <v>38</v>
      </c>
      <c r="G1887" s="2" t="s">
        <v>51</v>
      </c>
      <c r="H1887" s="31">
        <v>2011</v>
      </c>
      <c r="I1887" s="21" t="s">
        <v>84</v>
      </c>
      <c r="J1887" s="30"/>
      <c r="K1887" s="31">
        <v>83</v>
      </c>
      <c r="L1887" s="31">
        <f>K1887-53</f>
        <v>30</v>
      </c>
      <c r="M1887" s="31">
        <f>K1887-70</f>
        <v>13</v>
      </c>
      <c r="N1887" s="31">
        <f>K1887-85</f>
        <v>-2</v>
      </c>
      <c r="O1887" s="31">
        <v>3</v>
      </c>
      <c r="U1887" s="31">
        <v>2</v>
      </c>
      <c r="V1887" s="31">
        <v>207</v>
      </c>
      <c r="W1887" s="31">
        <v>25</v>
      </c>
      <c r="X1887" s="31">
        <v>63</v>
      </c>
      <c r="Y1887" s="32">
        <f t="shared" si="145"/>
        <v>2.5499999999999998</v>
      </c>
      <c r="Z1887" s="31">
        <v>4</v>
      </c>
      <c r="AA1887" s="31">
        <v>18</v>
      </c>
      <c r="AB1887" s="32">
        <f t="shared" si="146"/>
        <v>0.75</v>
      </c>
      <c r="AC1887" s="30">
        <f t="shared" si="147"/>
        <v>29.411764705882355</v>
      </c>
      <c r="AD1887" s="31">
        <v>1</v>
      </c>
      <c r="AE1887" s="31">
        <f t="shared" si="148"/>
        <v>4</v>
      </c>
      <c r="AF1887" s="31">
        <v>0</v>
      </c>
      <c r="AG1887" s="31">
        <f t="shared" si="149"/>
        <v>0</v>
      </c>
      <c r="AH1887" s="33" t="s">
        <v>70</v>
      </c>
      <c r="AI1887" s="31">
        <v>3</v>
      </c>
      <c r="AJ1887" s="31">
        <v>2</v>
      </c>
      <c r="AK1887" s="31">
        <v>2</v>
      </c>
      <c r="AL1887" s="31">
        <v>1</v>
      </c>
      <c r="AM1887" s="31">
        <v>3</v>
      </c>
      <c r="AN1887" s="31">
        <v>2</v>
      </c>
      <c r="AO1887" s="31">
        <v>1</v>
      </c>
    </row>
    <row r="1888" spans="1:41" s="2" customFormat="1" x14ac:dyDescent="0.25">
      <c r="A1888" s="1" t="s">
        <v>50</v>
      </c>
      <c r="B1888" s="3">
        <v>378</v>
      </c>
      <c r="C1888" s="4">
        <v>10</v>
      </c>
      <c r="D1888" s="4" t="s">
        <v>39</v>
      </c>
      <c r="E1888" s="2" t="s">
        <v>40</v>
      </c>
      <c r="F1888" s="2" t="s">
        <v>38</v>
      </c>
      <c r="G1888" s="2" t="s">
        <v>51</v>
      </c>
      <c r="H1888" s="2">
        <v>2012</v>
      </c>
      <c r="I1888" s="21" t="s">
        <v>84</v>
      </c>
      <c r="J1888" s="4"/>
      <c r="Y1888" s="5" t="e">
        <f t="shared" si="145"/>
        <v>#DIV/0!</v>
      </c>
      <c r="AB1888" s="5" t="e">
        <f t="shared" si="146"/>
        <v>#DIV/0!</v>
      </c>
      <c r="AC1888" s="4" t="e">
        <f t="shared" si="147"/>
        <v>#DIV/0!</v>
      </c>
      <c r="AE1888" s="2" t="e">
        <f t="shared" si="148"/>
        <v>#DIV/0!</v>
      </c>
      <c r="AG1888" s="2" t="e">
        <f t="shared" si="149"/>
        <v>#DIV/0!</v>
      </c>
    </row>
    <row r="1889" spans="1:42" x14ac:dyDescent="0.25">
      <c r="A1889" s="1" t="s">
        <v>50</v>
      </c>
      <c r="B1889" s="3">
        <v>378</v>
      </c>
      <c r="C1889" s="4">
        <v>10</v>
      </c>
      <c r="D1889" s="4" t="s">
        <v>39</v>
      </c>
      <c r="E1889" s="2" t="s">
        <v>40</v>
      </c>
      <c r="F1889" s="2" t="s">
        <v>38</v>
      </c>
      <c r="G1889" s="2" t="s">
        <v>51</v>
      </c>
      <c r="H1889" s="2">
        <v>2013</v>
      </c>
      <c r="I1889" s="21" t="s">
        <v>84</v>
      </c>
      <c r="S1889" s="2"/>
      <c r="Y1889" s="5" t="e">
        <f t="shared" si="145"/>
        <v>#DIV/0!</v>
      </c>
      <c r="AB1889" s="5" t="e">
        <f t="shared" si="146"/>
        <v>#DIV/0!</v>
      </c>
      <c r="AC1889" s="4" t="e">
        <f t="shared" si="147"/>
        <v>#DIV/0!</v>
      </c>
      <c r="AE1889" s="2" t="e">
        <f t="shared" si="148"/>
        <v>#DIV/0!</v>
      </c>
      <c r="AG1889" s="2" t="e">
        <f t="shared" si="149"/>
        <v>#DIV/0!</v>
      </c>
      <c r="AP1889" s="2"/>
    </row>
    <row r="1890" spans="1:42" x14ac:dyDescent="0.25">
      <c r="A1890" s="1" t="s">
        <v>50</v>
      </c>
      <c r="B1890" s="3">
        <v>378</v>
      </c>
      <c r="C1890" s="4">
        <v>10</v>
      </c>
      <c r="D1890" s="4" t="s">
        <v>39</v>
      </c>
      <c r="E1890" s="2" t="s">
        <v>40</v>
      </c>
      <c r="F1890" s="2" t="s">
        <v>38</v>
      </c>
      <c r="G1890" s="2" t="s">
        <v>51</v>
      </c>
      <c r="H1890" s="2">
        <v>2014</v>
      </c>
      <c r="I1890" s="21" t="s">
        <v>84</v>
      </c>
      <c r="S1890" s="2"/>
      <c r="Y1890" s="5" t="e">
        <f t="shared" si="145"/>
        <v>#DIV/0!</v>
      </c>
      <c r="AB1890" s="5" t="e">
        <f t="shared" si="146"/>
        <v>#DIV/0!</v>
      </c>
      <c r="AC1890" s="4" t="e">
        <f t="shared" si="147"/>
        <v>#DIV/0!</v>
      </c>
      <c r="AE1890" s="2" t="e">
        <f t="shared" si="148"/>
        <v>#DIV/0!</v>
      </c>
      <c r="AG1890" s="2" t="e">
        <f t="shared" si="149"/>
        <v>#DIV/0!</v>
      </c>
      <c r="AH1890" s="2"/>
      <c r="AP1890" s="2"/>
    </row>
    <row r="1891" spans="1:42" x14ac:dyDescent="0.25">
      <c r="A1891" s="1" t="s">
        <v>50</v>
      </c>
      <c r="B1891" s="3">
        <v>378</v>
      </c>
      <c r="C1891" s="4">
        <v>10</v>
      </c>
      <c r="D1891" s="4" t="s">
        <v>39</v>
      </c>
      <c r="E1891" s="2" t="s">
        <v>40</v>
      </c>
      <c r="F1891" s="2" t="s">
        <v>38</v>
      </c>
      <c r="G1891" s="2" t="s">
        <v>51</v>
      </c>
      <c r="H1891" s="2">
        <v>2015</v>
      </c>
      <c r="I1891" s="21" t="s">
        <v>84</v>
      </c>
      <c r="S1891" s="2"/>
      <c r="Y1891" s="5" t="e">
        <f t="shared" si="145"/>
        <v>#DIV/0!</v>
      </c>
      <c r="AB1891" s="5" t="e">
        <f t="shared" si="146"/>
        <v>#DIV/0!</v>
      </c>
      <c r="AC1891" s="4" t="e">
        <f t="shared" si="147"/>
        <v>#DIV/0!</v>
      </c>
      <c r="AE1891" s="2" t="e">
        <f t="shared" si="148"/>
        <v>#DIV/0!</v>
      </c>
      <c r="AG1891" s="2" t="e">
        <f t="shared" si="149"/>
        <v>#DIV/0!</v>
      </c>
      <c r="AH1891" s="2"/>
      <c r="AP1891" s="2"/>
    </row>
    <row r="1892" spans="1:42" s="31" customFormat="1" x14ac:dyDescent="0.25">
      <c r="A1892" s="29" t="s">
        <v>50</v>
      </c>
      <c r="B1892" s="26">
        <v>379</v>
      </c>
      <c r="C1892" s="4">
        <v>10</v>
      </c>
      <c r="D1892" s="30" t="s">
        <v>39</v>
      </c>
      <c r="E1892" s="31" t="s">
        <v>40</v>
      </c>
      <c r="F1892" s="31" t="s">
        <v>38</v>
      </c>
      <c r="G1892" s="2" t="s">
        <v>51</v>
      </c>
      <c r="H1892" s="31">
        <v>2011</v>
      </c>
      <c r="I1892" s="21" t="s">
        <v>97</v>
      </c>
      <c r="J1892" s="30"/>
      <c r="Y1892" s="32" t="e">
        <f t="shared" si="145"/>
        <v>#DIV/0!</v>
      </c>
      <c r="AB1892" s="32" t="e">
        <f t="shared" si="146"/>
        <v>#DIV/0!</v>
      </c>
      <c r="AC1892" s="30" t="e">
        <f t="shared" si="147"/>
        <v>#DIV/0!</v>
      </c>
      <c r="AE1892" s="31" t="e">
        <f t="shared" si="148"/>
        <v>#DIV/0!</v>
      </c>
      <c r="AG1892" s="31" t="e">
        <f t="shared" si="149"/>
        <v>#DIV/0!</v>
      </c>
    </row>
    <row r="1893" spans="1:42" x14ac:dyDescent="0.25">
      <c r="A1893" s="1" t="s">
        <v>50</v>
      </c>
      <c r="B1893" s="3">
        <v>379</v>
      </c>
      <c r="C1893" s="4">
        <v>10</v>
      </c>
      <c r="D1893" s="4" t="s">
        <v>39</v>
      </c>
      <c r="E1893" s="2" t="s">
        <v>40</v>
      </c>
      <c r="F1893" s="2" t="s">
        <v>38</v>
      </c>
      <c r="G1893" s="2" t="s">
        <v>51</v>
      </c>
      <c r="H1893" s="2">
        <v>2012</v>
      </c>
      <c r="I1893" s="21" t="s">
        <v>97</v>
      </c>
      <c r="K1893" s="2">
        <v>73</v>
      </c>
      <c r="L1893" s="2">
        <f>K1893-67</f>
        <v>6</v>
      </c>
      <c r="M1893" s="2">
        <f>K1893-78</f>
        <v>-5</v>
      </c>
      <c r="N1893" s="2">
        <f>K1893-95</f>
        <v>-22</v>
      </c>
      <c r="O1893" s="2">
        <v>3</v>
      </c>
      <c r="S1893" s="2"/>
      <c r="U1893" s="2">
        <v>3</v>
      </c>
      <c r="V1893" s="2">
        <v>210</v>
      </c>
      <c r="W1893" s="2">
        <v>25</v>
      </c>
      <c r="X1893" s="2">
        <v>59</v>
      </c>
      <c r="Y1893" s="5">
        <f t="shared" si="145"/>
        <v>2.36</v>
      </c>
      <c r="Z1893" s="2">
        <v>4</v>
      </c>
      <c r="AA1893" s="2">
        <v>15</v>
      </c>
      <c r="AB1893" s="5">
        <f t="shared" si="146"/>
        <v>0.6</v>
      </c>
      <c r="AC1893" s="4">
        <f t="shared" si="147"/>
        <v>25.423728813559322</v>
      </c>
      <c r="AD1893" s="2">
        <v>0</v>
      </c>
      <c r="AE1893" s="2">
        <f t="shared" si="148"/>
        <v>0</v>
      </c>
      <c r="AF1893" s="2">
        <v>0</v>
      </c>
      <c r="AG1893" s="2">
        <f t="shared" si="149"/>
        <v>0</v>
      </c>
      <c r="AH1893" s="12" t="s">
        <v>94</v>
      </c>
      <c r="AI1893" s="2">
        <v>4</v>
      </c>
      <c r="AJ1893" s="2">
        <v>3</v>
      </c>
      <c r="AK1893" s="2">
        <v>2</v>
      </c>
      <c r="AL1893" s="2">
        <v>3</v>
      </c>
      <c r="AM1893" s="2">
        <v>3</v>
      </c>
      <c r="AN1893" s="2">
        <v>3</v>
      </c>
      <c r="AP1893" s="11"/>
    </row>
    <row r="1894" spans="1:42" x14ac:dyDescent="0.25">
      <c r="A1894" s="1" t="s">
        <v>50</v>
      </c>
      <c r="B1894" s="3">
        <v>379</v>
      </c>
      <c r="C1894" s="4">
        <v>10</v>
      </c>
      <c r="D1894" s="4" t="s">
        <v>39</v>
      </c>
      <c r="E1894" s="2" t="s">
        <v>40</v>
      </c>
      <c r="F1894" s="2" t="s">
        <v>38</v>
      </c>
      <c r="G1894" s="2" t="s">
        <v>51</v>
      </c>
      <c r="H1894" s="2">
        <v>2013</v>
      </c>
      <c r="I1894" s="21" t="s">
        <v>97</v>
      </c>
      <c r="S1894" s="2"/>
      <c r="Y1894" s="5" t="e">
        <f t="shared" si="145"/>
        <v>#DIV/0!</v>
      </c>
      <c r="AB1894" s="5" t="e">
        <f t="shared" si="146"/>
        <v>#DIV/0!</v>
      </c>
      <c r="AC1894" s="4" t="e">
        <f t="shared" si="147"/>
        <v>#DIV/0!</v>
      </c>
      <c r="AE1894" s="2" t="e">
        <f t="shared" si="148"/>
        <v>#DIV/0!</v>
      </c>
      <c r="AG1894" s="2" t="e">
        <f t="shared" si="149"/>
        <v>#DIV/0!</v>
      </c>
      <c r="AP1894" s="2"/>
    </row>
    <row r="1895" spans="1:42" x14ac:dyDescent="0.25">
      <c r="A1895" s="1" t="s">
        <v>50</v>
      </c>
      <c r="B1895" s="3">
        <v>379</v>
      </c>
      <c r="C1895" s="4">
        <v>10</v>
      </c>
      <c r="D1895" s="4" t="s">
        <v>39</v>
      </c>
      <c r="E1895" s="2" t="s">
        <v>40</v>
      </c>
      <c r="F1895" s="2" t="s">
        <v>38</v>
      </c>
      <c r="G1895" s="2" t="s">
        <v>51</v>
      </c>
      <c r="H1895" s="2">
        <v>2014</v>
      </c>
      <c r="I1895" s="21" t="s">
        <v>97</v>
      </c>
      <c r="S1895" s="2"/>
      <c r="Y1895" s="5" t="e">
        <f t="shared" si="145"/>
        <v>#DIV/0!</v>
      </c>
      <c r="AB1895" s="5" t="e">
        <f t="shared" si="146"/>
        <v>#DIV/0!</v>
      </c>
      <c r="AC1895" s="4" t="e">
        <f t="shared" si="147"/>
        <v>#DIV/0!</v>
      </c>
      <c r="AE1895" s="2" t="e">
        <f t="shared" si="148"/>
        <v>#DIV/0!</v>
      </c>
      <c r="AG1895" s="2" t="e">
        <f t="shared" si="149"/>
        <v>#DIV/0!</v>
      </c>
      <c r="AH1895" s="2"/>
      <c r="AP1895" s="2"/>
    </row>
    <row r="1896" spans="1:42" x14ac:dyDescent="0.25">
      <c r="A1896" s="1" t="s">
        <v>50</v>
      </c>
      <c r="B1896" s="3">
        <v>379</v>
      </c>
      <c r="C1896" s="4">
        <v>10</v>
      </c>
      <c r="D1896" s="4" t="s">
        <v>39</v>
      </c>
      <c r="E1896" s="2" t="s">
        <v>40</v>
      </c>
      <c r="F1896" s="2" t="s">
        <v>38</v>
      </c>
      <c r="G1896" s="2" t="s">
        <v>51</v>
      </c>
      <c r="H1896" s="2">
        <v>2015</v>
      </c>
      <c r="I1896" s="21" t="s">
        <v>97</v>
      </c>
      <c r="S1896" s="2"/>
      <c r="Y1896" s="5" t="e">
        <f t="shared" si="145"/>
        <v>#DIV/0!</v>
      </c>
      <c r="AB1896" s="5" t="e">
        <f t="shared" si="146"/>
        <v>#DIV/0!</v>
      </c>
      <c r="AC1896" s="4" t="e">
        <f t="shared" si="147"/>
        <v>#DIV/0!</v>
      </c>
      <c r="AE1896" s="2" t="e">
        <f t="shared" si="148"/>
        <v>#DIV/0!</v>
      </c>
      <c r="AG1896" s="2" t="e">
        <f t="shared" si="149"/>
        <v>#DIV/0!</v>
      </c>
      <c r="AH1896" s="2"/>
      <c r="AP1896" s="2"/>
    </row>
    <row r="1897" spans="1:42" s="31" customFormat="1" x14ac:dyDescent="0.25">
      <c r="A1897" s="29" t="s">
        <v>50</v>
      </c>
      <c r="B1897" s="26">
        <v>380</v>
      </c>
      <c r="C1897" s="4">
        <v>10</v>
      </c>
      <c r="D1897" s="30" t="s">
        <v>39</v>
      </c>
      <c r="E1897" s="31" t="s">
        <v>40</v>
      </c>
      <c r="F1897" s="31" t="s">
        <v>38</v>
      </c>
      <c r="G1897" s="2" t="s">
        <v>51</v>
      </c>
      <c r="H1897" s="31">
        <v>2011</v>
      </c>
      <c r="I1897" s="21" t="s">
        <v>84</v>
      </c>
      <c r="J1897" s="30"/>
      <c r="Y1897" s="32" t="e">
        <f t="shared" si="145"/>
        <v>#DIV/0!</v>
      </c>
      <c r="AB1897" s="32" t="e">
        <f t="shared" si="146"/>
        <v>#DIV/0!</v>
      </c>
      <c r="AC1897" s="30" t="e">
        <f t="shared" si="147"/>
        <v>#DIV/0!</v>
      </c>
      <c r="AE1897" s="31" t="e">
        <f t="shared" si="148"/>
        <v>#DIV/0!</v>
      </c>
      <c r="AG1897" s="31" t="e">
        <f t="shared" si="149"/>
        <v>#DIV/0!</v>
      </c>
    </row>
    <row r="1898" spans="1:42" x14ac:dyDescent="0.25">
      <c r="A1898" s="1" t="s">
        <v>50</v>
      </c>
      <c r="B1898" s="3">
        <v>380</v>
      </c>
      <c r="C1898" s="4">
        <v>10</v>
      </c>
      <c r="D1898" s="4" t="s">
        <v>39</v>
      </c>
      <c r="E1898" s="2" t="s">
        <v>40</v>
      </c>
      <c r="F1898" s="2" t="s">
        <v>38</v>
      </c>
      <c r="G1898" s="2" t="s">
        <v>51</v>
      </c>
      <c r="H1898" s="2">
        <v>2012</v>
      </c>
      <c r="I1898" s="21" t="s">
        <v>84</v>
      </c>
      <c r="S1898" s="2"/>
      <c r="Y1898" s="5" t="e">
        <f t="shared" si="145"/>
        <v>#DIV/0!</v>
      </c>
      <c r="AB1898" s="5" t="e">
        <f t="shared" si="146"/>
        <v>#DIV/0!</v>
      </c>
      <c r="AC1898" s="4" t="e">
        <f t="shared" si="147"/>
        <v>#DIV/0!</v>
      </c>
      <c r="AE1898" s="2" t="e">
        <f t="shared" si="148"/>
        <v>#DIV/0!</v>
      </c>
      <c r="AG1898" s="2" t="e">
        <f t="shared" si="149"/>
        <v>#DIV/0!</v>
      </c>
      <c r="AH1898" s="2"/>
      <c r="AP1898" s="2"/>
    </row>
    <row r="1899" spans="1:42" x14ac:dyDescent="0.25">
      <c r="A1899" s="1" t="s">
        <v>50</v>
      </c>
      <c r="B1899" s="3">
        <v>380</v>
      </c>
      <c r="C1899" s="4">
        <v>10</v>
      </c>
      <c r="D1899" s="4" t="s">
        <v>39</v>
      </c>
      <c r="E1899" s="2" t="s">
        <v>40</v>
      </c>
      <c r="F1899" s="2" t="s">
        <v>38</v>
      </c>
      <c r="G1899" s="2" t="s">
        <v>51</v>
      </c>
      <c r="H1899" s="2">
        <v>2013</v>
      </c>
      <c r="I1899" s="21" t="s">
        <v>84</v>
      </c>
      <c r="S1899" s="2"/>
      <c r="Y1899" s="5" t="e">
        <f t="shared" si="145"/>
        <v>#DIV/0!</v>
      </c>
      <c r="AB1899" s="5" t="e">
        <f t="shared" si="146"/>
        <v>#DIV/0!</v>
      </c>
      <c r="AC1899" s="4" t="e">
        <f t="shared" si="147"/>
        <v>#DIV/0!</v>
      </c>
      <c r="AE1899" s="2" t="e">
        <f t="shared" si="148"/>
        <v>#DIV/0!</v>
      </c>
      <c r="AG1899" s="2" t="e">
        <f t="shared" si="149"/>
        <v>#DIV/0!</v>
      </c>
      <c r="AP1899" s="2"/>
    </row>
    <row r="1900" spans="1:42" x14ac:dyDescent="0.25">
      <c r="A1900" s="1" t="s">
        <v>50</v>
      </c>
      <c r="B1900" s="3">
        <v>380</v>
      </c>
      <c r="C1900" s="4">
        <v>10</v>
      </c>
      <c r="D1900" s="4" t="s">
        <v>39</v>
      </c>
      <c r="E1900" s="2" t="s">
        <v>40</v>
      </c>
      <c r="F1900" s="2" t="s">
        <v>38</v>
      </c>
      <c r="G1900" s="2" t="s">
        <v>51</v>
      </c>
      <c r="H1900" s="2">
        <v>2014</v>
      </c>
      <c r="I1900" s="21" t="s">
        <v>84</v>
      </c>
      <c r="S1900" s="2"/>
      <c r="Y1900" s="5" t="e">
        <f t="shared" si="145"/>
        <v>#DIV/0!</v>
      </c>
      <c r="AB1900" s="5" t="e">
        <f t="shared" si="146"/>
        <v>#DIV/0!</v>
      </c>
      <c r="AC1900" s="4" t="e">
        <f t="shared" si="147"/>
        <v>#DIV/0!</v>
      </c>
      <c r="AE1900" s="2" t="e">
        <f t="shared" si="148"/>
        <v>#DIV/0!</v>
      </c>
      <c r="AG1900" s="2" t="e">
        <f t="shared" si="149"/>
        <v>#DIV/0!</v>
      </c>
      <c r="AH1900" s="2"/>
      <c r="AP1900" s="2"/>
    </row>
    <row r="1901" spans="1:42" x14ac:dyDescent="0.25">
      <c r="A1901" s="1" t="s">
        <v>50</v>
      </c>
      <c r="B1901" s="3">
        <v>380</v>
      </c>
      <c r="C1901" s="4">
        <v>10</v>
      </c>
      <c r="D1901" s="4" t="s">
        <v>39</v>
      </c>
      <c r="E1901" s="2" t="s">
        <v>40</v>
      </c>
      <c r="F1901" s="2" t="s">
        <v>38</v>
      </c>
      <c r="G1901" s="2" t="s">
        <v>51</v>
      </c>
      <c r="H1901" s="2">
        <v>2015</v>
      </c>
      <c r="I1901" s="21" t="s">
        <v>84</v>
      </c>
      <c r="S1901" s="2"/>
      <c r="Y1901" s="5" t="e">
        <f t="shared" ref="Y1901:Y1964" si="150">(X1901+(AB1901*AD1901))/W1901</f>
        <v>#DIV/0!</v>
      </c>
      <c r="AB1901" s="5" t="e">
        <f t="shared" ref="AB1901:AB1964" si="151">AA1901/(W1901-AD1901)</f>
        <v>#DIV/0!</v>
      </c>
      <c r="AC1901" s="4" t="e">
        <f t="shared" ref="AC1901:AC1964" si="152">AB1901*100/Y1901</f>
        <v>#DIV/0!</v>
      </c>
      <c r="AE1901" s="2" t="e">
        <f t="shared" ref="AE1901:AE1964" si="153">AD1901*100/W1901</f>
        <v>#DIV/0!</v>
      </c>
      <c r="AG1901" s="2" t="e">
        <f t="shared" ref="AG1901:AG1964" si="154">AF1901*100/W1901</f>
        <v>#DIV/0!</v>
      </c>
      <c r="AH1901" s="2"/>
      <c r="AP1901" s="2"/>
    </row>
    <row r="1902" spans="1:42" s="31" customFormat="1" x14ac:dyDescent="0.25">
      <c r="A1902" s="29" t="s">
        <v>50</v>
      </c>
      <c r="B1902" s="26">
        <v>381</v>
      </c>
      <c r="C1902" s="4">
        <v>10</v>
      </c>
      <c r="D1902" s="30" t="s">
        <v>39</v>
      </c>
      <c r="E1902" s="31" t="s">
        <v>40</v>
      </c>
      <c r="F1902" s="31" t="s">
        <v>38</v>
      </c>
      <c r="G1902" s="2" t="s">
        <v>51</v>
      </c>
      <c r="H1902" s="31">
        <v>2011</v>
      </c>
      <c r="I1902" s="21" t="s">
        <v>84</v>
      </c>
      <c r="J1902" s="30"/>
      <c r="Y1902" s="32" t="e">
        <f t="shared" si="150"/>
        <v>#DIV/0!</v>
      </c>
      <c r="AB1902" s="32" t="e">
        <f t="shared" si="151"/>
        <v>#DIV/0!</v>
      </c>
      <c r="AC1902" s="30" t="e">
        <f t="shared" si="152"/>
        <v>#DIV/0!</v>
      </c>
      <c r="AE1902" s="31" t="e">
        <f t="shared" si="153"/>
        <v>#DIV/0!</v>
      </c>
      <c r="AG1902" s="31" t="e">
        <f t="shared" si="154"/>
        <v>#DIV/0!</v>
      </c>
    </row>
    <row r="1903" spans="1:42" x14ac:dyDescent="0.25">
      <c r="A1903" s="1" t="s">
        <v>50</v>
      </c>
      <c r="B1903" s="3">
        <v>381</v>
      </c>
      <c r="C1903" s="4">
        <v>10</v>
      </c>
      <c r="D1903" s="4" t="s">
        <v>39</v>
      </c>
      <c r="E1903" s="2" t="s">
        <v>40</v>
      </c>
      <c r="F1903" s="2" t="s">
        <v>38</v>
      </c>
      <c r="G1903" s="2" t="s">
        <v>51</v>
      </c>
      <c r="H1903" s="2">
        <v>2012</v>
      </c>
      <c r="I1903" s="21" t="s">
        <v>84</v>
      </c>
      <c r="S1903" s="2"/>
      <c r="Y1903" s="5" t="e">
        <f t="shared" si="150"/>
        <v>#DIV/0!</v>
      </c>
      <c r="AB1903" s="5" t="e">
        <f t="shared" si="151"/>
        <v>#DIV/0!</v>
      </c>
      <c r="AC1903" s="4" t="e">
        <f t="shared" si="152"/>
        <v>#DIV/0!</v>
      </c>
      <c r="AE1903" s="2" t="e">
        <f t="shared" si="153"/>
        <v>#DIV/0!</v>
      </c>
      <c r="AG1903" s="2" t="e">
        <f t="shared" si="154"/>
        <v>#DIV/0!</v>
      </c>
      <c r="AH1903" s="2"/>
      <c r="AP1903" s="2"/>
    </row>
    <row r="1904" spans="1:42" x14ac:dyDescent="0.25">
      <c r="A1904" s="1" t="s">
        <v>50</v>
      </c>
      <c r="B1904" s="3">
        <v>381</v>
      </c>
      <c r="C1904" s="4">
        <v>10</v>
      </c>
      <c r="D1904" s="4" t="s">
        <v>39</v>
      </c>
      <c r="E1904" s="2" t="s">
        <v>40</v>
      </c>
      <c r="F1904" s="2" t="s">
        <v>38</v>
      </c>
      <c r="G1904" s="2" t="s">
        <v>51</v>
      </c>
      <c r="H1904" s="2">
        <v>2013</v>
      </c>
      <c r="I1904" s="21" t="s">
        <v>84</v>
      </c>
      <c r="S1904" s="2"/>
      <c r="Y1904" s="5" t="e">
        <f t="shared" si="150"/>
        <v>#DIV/0!</v>
      </c>
      <c r="AB1904" s="5" t="e">
        <f t="shared" si="151"/>
        <v>#DIV/0!</v>
      </c>
      <c r="AC1904" s="4" t="e">
        <f t="shared" si="152"/>
        <v>#DIV/0!</v>
      </c>
      <c r="AE1904" s="2" t="e">
        <f t="shared" si="153"/>
        <v>#DIV/0!</v>
      </c>
      <c r="AG1904" s="2" t="e">
        <f t="shared" si="154"/>
        <v>#DIV/0!</v>
      </c>
      <c r="AP1904" s="2"/>
    </row>
    <row r="1905" spans="1:34" s="2" customFormat="1" x14ac:dyDescent="0.25">
      <c r="A1905" s="1" t="s">
        <v>50</v>
      </c>
      <c r="B1905" s="3">
        <v>381</v>
      </c>
      <c r="C1905" s="4">
        <v>10</v>
      </c>
      <c r="D1905" s="4" t="s">
        <v>39</v>
      </c>
      <c r="E1905" s="2" t="s">
        <v>40</v>
      </c>
      <c r="F1905" s="2" t="s">
        <v>38</v>
      </c>
      <c r="G1905" s="2" t="s">
        <v>51</v>
      </c>
      <c r="H1905" s="2">
        <v>2014</v>
      </c>
      <c r="I1905" s="21" t="s">
        <v>84</v>
      </c>
      <c r="J1905" s="4"/>
      <c r="Y1905" s="5" t="e">
        <f t="shared" si="150"/>
        <v>#DIV/0!</v>
      </c>
      <c r="AB1905" s="5" t="e">
        <f t="shared" si="151"/>
        <v>#DIV/0!</v>
      </c>
      <c r="AC1905" s="4" t="e">
        <f t="shared" si="152"/>
        <v>#DIV/0!</v>
      </c>
      <c r="AE1905" s="2" t="e">
        <f t="shared" si="153"/>
        <v>#DIV/0!</v>
      </c>
      <c r="AG1905" s="2" t="e">
        <f t="shared" si="154"/>
        <v>#DIV/0!</v>
      </c>
    </row>
    <row r="1906" spans="1:34" s="2" customFormat="1" x14ac:dyDescent="0.25">
      <c r="A1906" s="1" t="s">
        <v>50</v>
      </c>
      <c r="B1906" s="3">
        <v>381</v>
      </c>
      <c r="C1906" s="4">
        <v>10</v>
      </c>
      <c r="D1906" s="4" t="s">
        <v>39</v>
      </c>
      <c r="E1906" s="2" t="s">
        <v>40</v>
      </c>
      <c r="F1906" s="2" t="s">
        <v>38</v>
      </c>
      <c r="G1906" s="2" t="s">
        <v>51</v>
      </c>
      <c r="H1906" s="2">
        <v>2015</v>
      </c>
      <c r="I1906" s="21" t="s">
        <v>84</v>
      </c>
      <c r="J1906" s="4"/>
      <c r="Y1906" s="5" t="e">
        <f t="shared" si="150"/>
        <v>#DIV/0!</v>
      </c>
      <c r="AB1906" s="5" t="e">
        <f t="shared" si="151"/>
        <v>#DIV/0!</v>
      </c>
      <c r="AC1906" s="4" t="e">
        <f t="shared" si="152"/>
        <v>#DIV/0!</v>
      </c>
      <c r="AE1906" s="2" t="e">
        <f t="shared" si="153"/>
        <v>#DIV/0!</v>
      </c>
      <c r="AG1906" s="2" t="e">
        <f t="shared" si="154"/>
        <v>#DIV/0!</v>
      </c>
    </row>
    <row r="1907" spans="1:34" s="31" customFormat="1" x14ac:dyDescent="0.25">
      <c r="A1907" s="29" t="s">
        <v>50</v>
      </c>
      <c r="B1907" s="26">
        <v>382</v>
      </c>
      <c r="C1907" s="4">
        <v>10</v>
      </c>
      <c r="D1907" s="30" t="s">
        <v>39</v>
      </c>
      <c r="E1907" s="31" t="s">
        <v>40</v>
      </c>
      <c r="F1907" s="31" t="s">
        <v>38</v>
      </c>
      <c r="G1907" s="2" t="s">
        <v>51</v>
      </c>
      <c r="H1907" s="31">
        <v>2011</v>
      </c>
      <c r="I1907" s="21" t="s">
        <v>84</v>
      </c>
      <c r="J1907" s="30"/>
      <c r="Y1907" s="32" t="e">
        <f t="shared" si="150"/>
        <v>#DIV/0!</v>
      </c>
      <c r="AB1907" s="32" t="e">
        <f t="shared" si="151"/>
        <v>#DIV/0!</v>
      </c>
      <c r="AC1907" s="30" t="e">
        <f t="shared" si="152"/>
        <v>#DIV/0!</v>
      </c>
      <c r="AE1907" s="31" t="e">
        <f t="shared" si="153"/>
        <v>#DIV/0!</v>
      </c>
      <c r="AG1907" s="31" t="e">
        <f t="shared" si="154"/>
        <v>#DIV/0!</v>
      </c>
    </row>
    <row r="1908" spans="1:34" s="2" customFormat="1" x14ac:dyDescent="0.25">
      <c r="A1908" s="1" t="s">
        <v>50</v>
      </c>
      <c r="B1908" s="3">
        <v>382</v>
      </c>
      <c r="C1908" s="4">
        <v>10</v>
      </c>
      <c r="D1908" s="4" t="s">
        <v>39</v>
      </c>
      <c r="E1908" s="2" t="s">
        <v>40</v>
      </c>
      <c r="F1908" s="2" t="s">
        <v>38</v>
      </c>
      <c r="G1908" s="2" t="s">
        <v>51</v>
      </c>
      <c r="H1908" s="2">
        <v>2012</v>
      </c>
      <c r="I1908" s="21" t="s">
        <v>84</v>
      </c>
      <c r="J1908" s="4"/>
      <c r="Y1908" s="5" t="e">
        <f t="shared" si="150"/>
        <v>#DIV/0!</v>
      </c>
      <c r="AB1908" s="5" t="e">
        <f t="shared" si="151"/>
        <v>#DIV/0!</v>
      </c>
      <c r="AC1908" s="4" t="e">
        <f t="shared" si="152"/>
        <v>#DIV/0!</v>
      </c>
      <c r="AE1908" s="2" t="e">
        <f t="shared" si="153"/>
        <v>#DIV/0!</v>
      </c>
      <c r="AG1908" s="2" t="e">
        <f t="shared" si="154"/>
        <v>#DIV/0!</v>
      </c>
    </row>
    <row r="1909" spans="1:34" s="2" customFormat="1" x14ac:dyDescent="0.25">
      <c r="A1909" s="1" t="s">
        <v>50</v>
      </c>
      <c r="B1909" s="3">
        <v>382</v>
      </c>
      <c r="C1909" s="4">
        <v>10</v>
      </c>
      <c r="D1909" s="4" t="s">
        <v>39</v>
      </c>
      <c r="E1909" s="2" t="s">
        <v>40</v>
      </c>
      <c r="F1909" s="2" t="s">
        <v>38</v>
      </c>
      <c r="G1909" s="2" t="s">
        <v>51</v>
      </c>
      <c r="H1909" s="2">
        <v>2013</v>
      </c>
      <c r="I1909" s="21" t="s">
        <v>84</v>
      </c>
      <c r="J1909" s="4"/>
      <c r="Y1909" s="5" t="e">
        <f t="shared" si="150"/>
        <v>#DIV/0!</v>
      </c>
      <c r="AB1909" s="5" t="e">
        <f t="shared" si="151"/>
        <v>#DIV/0!</v>
      </c>
      <c r="AC1909" s="4" t="e">
        <f t="shared" si="152"/>
        <v>#DIV/0!</v>
      </c>
      <c r="AE1909" s="2" t="e">
        <f t="shared" si="153"/>
        <v>#DIV/0!</v>
      </c>
      <c r="AG1909" s="2" t="e">
        <f t="shared" si="154"/>
        <v>#DIV/0!</v>
      </c>
      <c r="AH1909" s="12"/>
    </row>
    <row r="1910" spans="1:34" s="2" customFormat="1" x14ac:dyDescent="0.25">
      <c r="A1910" s="1" t="s">
        <v>50</v>
      </c>
      <c r="B1910" s="3">
        <v>382</v>
      </c>
      <c r="C1910" s="4">
        <v>10</v>
      </c>
      <c r="D1910" s="4" t="s">
        <v>39</v>
      </c>
      <c r="E1910" s="2" t="s">
        <v>40</v>
      </c>
      <c r="F1910" s="2" t="s">
        <v>38</v>
      </c>
      <c r="G1910" s="2" t="s">
        <v>51</v>
      </c>
      <c r="H1910" s="2">
        <v>2014</v>
      </c>
      <c r="I1910" s="21" t="s">
        <v>84</v>
      </c>
      <c r="J1910" s="4"/>
      <c r="Y1910" s="5" t="e">
        <f t="shared" si="150"/>
        <v>#DIV/0!</v>
      </c>
      <c r="AB1910" s="5" t="e">
        <f t="shared" si="151"/>
        <v>#DIV/0!</v>
      </c>
      <c r="AC1910" s="4" t="e">
        <f t="shared" si="152"/>
        <v>#DIV/0!</v>
      </c>
      <c r="AE1910" s="2" t="e">
        <f t="shared" si="153"/>
        <v>#DIV/0!</v>
      </c>
      <c r="AG1910" s="2" t="e">
        <f t="shared" si="154"/>
        <v>#DIV/0!</v>
      </c>
    </row>
    <row r="1911" spans="1:34" s="2" customFormat="1" x14ac:dyDescent="0.25">
      <c r="A1911" s="1" t="s">
        <v>50</v>
      </c>
      <c r="B1911" s="3">
        <v>382</v>
      </c>
      <c r="C1911" s="4">
        <v>10</v>
      </c>
      <c r="D1911" s="4" t="s">
        <v>39</v>
      </c>
      <c r="E1911" s="2" t="s">
        <v>40</v>
      </c>
      <c r="F1911" s="2" t="s">
        <v>38</v>
      </c>
      <c r="G1911" s="2" t="s">
        <v>51</v>
      </c>
      <c r="H1911" s="2">
        <v>2015</v>
      </c>
      <c r="I1911" s="21" t="s">
        <v>84</v>
      </c>
      <c r="J1911" s="4"/>
      <c r="Y1911" s="5" t="e">
        <f t="shared" si="150"/>
        <v>#DIV/0!</v>
      </c>
      <c r="AB1911" s="5" t="e">
        <f t="shared" si="151"/>
        <v>#DIV/0!</v>
      </c>
      <c r="AC1911" s="4" t="e">
        <f t="shared" si="152"/>
        <v>#DIV/0!</v>
      </c>
      <c r="AE1911" s="2" t="e">
        <f t="shared" si="153"/>
        <v>#DIV/0!</v>
      </c>
      <c r="AG1911" s="2" t="e">
        <f t="shared" si="154"/>
        <v>#DIV/0!</v>
      </c>
    </row>
    <row r="1912" spans="1:34" s="31" customFormat="1" x14ac:dyDescent="0.25">
      <c r="A1912" s="29" t="s">
        <v>50</v>
      </c>
      <c r="B1912" s="26">
        <v>383</v>
      </c>
      <c r="C1912" s="4">
        <v>10</v>
      </c>
      <c r="D1912" s="30" t="s">
        <v>39</v>
      </c>
      <c r="E1912" s="31" t="s">
        <v>40</v>
      </c>
      <c r="F1912" s="31" t="s">
        <v>38</v>
      </c>
      <c r="G1912" s="2" t="s">
        <v>51</v>
      </c>
      <c r="H1912" s="31">
        <v>2011</v>
      </c>
      <c r="I1912" s="21" t="s">
        <v>84</v>
      </c>
      <c r="J1912" s="30"/>
      <c r="Y1912" s="32" t="e">
        <f t="shared" si="150"/>
        <v>#DIV/0!</v>
      </c>
      <c r="AB1912" s="32" t="e">
        <f t="shared" si="151"/>
        <v>#DIV/0!</v>
      </c>
      <c r="AC1912" s="30" t="e">
        <f t="shared" si="152"/>
        <v>#DIV/0!</v>
      </c>
      <c r="AE1912" s="31" t="e">
        <f t="shared" si="153"/>
        <v>#DIV/0!</v>
      </c>
      <c r="AG1912" s="31" t="e">
        <f t="shared" si="154"/>
        <v>#DIV/0!</v>
      </c>
    </row>
    <row r="1913" spans="1:34" s="2" customFormat="1" x14ac:dyDescent="0.25">
      <c r="A1913" s="1" t="s">
        <v>50</v>
      </c>
      <c r="B1913" s="3">
        <v>383</v>
      </c>
      <c r="C1913" s="4">
        <v>10</v>
      </c>
      <c r="D1913" s="4" t="s">
        <v>39</v>
      </c>
      <c r="E1913" s="2" t="s">
        <v>40</v>
      </c>
      <c r="F1913" s="2" t="s">
        <v>38</v>
      </c>
      <c r="G1913" s="2" t="s">
        <v>51</v>
      </c>
      <c r="H1913" s="2">
        <v>2012</v>
      </c>
      <c r="I1913" s="21" t="s">
        <v>84</v>
      </c>
      <c r="J1913" s="4"/>
      <c r="Y1913" s="5" t="e">
        <f t="shared" si="150"/>
        <v>#DIV/0!</v>
      </c>
      <c r="AB1913" s="5" t="e">
        <f t="shared" si="151"/>
        <v>#DIV/0!</v>
      </c>
      <c r="AC1913" s="4" t="e">
        <f t="shared" si="152"/>
        <v>#DIV/0!</v>
      </c>
      <c r="AE1913" s="2" t="e">
        <f t="shared" si="153"/>
        <v>#DIV/0!</v>
      </c>
      <c r="AG1913" s="2" t="e">
        <f t="shared" si="154"/>
        <v>#DIV/0!</v>
      </c>
    </row>
    <row r="1914" spans="1:34" s="2" customFormat="1" x14ac:dyDescent="0.25">
      <c r="A1914" s="1" t="s">
        <v>50</v>
      </c>
      <c r="B1914" s="3">
        <v>383</v>
      </c>
      <c r="C1914" s="4">
        <v>10</v>
      </c>
      <c r="D1914" s="4" t="s">
        <v>39</v>
      </c>
      <c r="E1914" s="2" t="s">
        <v>40</v>
      </c>
      <c r="F1914" s="2" t="s">
        <v>38</v>
      </c>
      <c r="G1914" s="2" t="s">
        <v>51</v>
      </c>
      <c r="H1914" s="2">
        <v>2013</v>
      </c>
      <c r="I1914" s="21" t="s">
        <v>84</v>
      </c>
      <c r="J1914" s="4"/>
      <c r="Y1914" s="5" t="e">
        <f t="shared" si="150"/>
        <v>#DIV/0!</v>
      </c>
      <c r="AB1914" s="5" t="e">
        <f t="shared" si="151"/>
        <v>#DIV/0!</v>
      </c>
      <c r="AC1914" s="4" t="e">
        <f t="shared" si="152"/>
        <v>#DIV/0!</v>
      </c>
      <c r="AE1914" s="2" t="e">
        <f t="shared" si="153"/>
        <v>#DIV/0!</v>
      </c>
      <c r="AG1914" s="2" t="e">
        <f t="shared" si="154"/>
        <v>#DIV/0!</v>
      </c>
      <c r="AH1914" s="12"/>
    </row>
    <row r="1915" spans="1:34" s="2" customFormat="1" x14ac:dyDescent="0.25">
      <c r="A1915" s="1" t="s">
        <v>50</v>
      </c>
      <c r="B1915" s="3">
        <v>383</v>
      </c>
      <c r="C1915" s="4">
        <v>10</v>
      </c>
      <c r="D1915" s="4" t="s">
        <v>39</v>
      </c>
      <c r="E1915" s="2" t="s">
        <v>40</v>
      </c>
      <c r="F1915" s="2" t="s">
        <v>38</v>
      </c>
      <c r="G1915" s="2" t="s">
        <v>51</v>
      </c>
      <c r="H1915" s="2">
        <v>2014</v>
      </c>
      <c r="I1915" s="21" t="s">
        <v>84</v>
      </c>
      <c r="J1915" s="4"/>
      <c r="Y1915" s="5" t="e">
        <f t="shared" si="150"/>
        <v>#DIV/0!</v>
      </c>
      <c r="AB1915" s="5" t="e">
        <f t="shared" si="151"/>
        <v>#DIV/0!</v>
      </c>
      <c r="AC1915" s="4" t="e">
        <f t="shared" si="152"/>
        <v>#DIV/0!</v>
      </c>
      <c r="AE1915" s="2" t="e">
        <f t="shared" si="153"/>
        <v>#DIV/0!</v>
      </c>
      <c r="AG1915" s="2" t="e">
        <f t="shared" si="154"/>
        <v>#DIV/0!</v>
      </c>
    </row>
    <row r="1916" spans="1:34" s="2" customFormat="1" x14ac:dyDescent="0.25">
      <c r="A1916" s="1" t="s">
        <v>50</v>
      </c>
      <c r="B1916" s="3">
        <v>383</v>
      </c>
      <c r="C1916" s="4">
        <v>10</v>
      </c>
      <c r="D1916" s="4" t="s">
        <v>39</v>
      </c>
      <c r="E1916" s="2" t="s">
        <v>40</v>
      </c>
      <c r="F1916" s="2" t="s">
        <v>38</v>
      </c>
      <c r="G1916" s="2" t="s">
        <v>51</v>
      </c>
      <c r="H1916" s="2">
        <v>2015</v>
      </c>
      <c r="I1916" s="21" t="s">
        <v>84</v>
      </c>
      <c r="J1916" s="4"/>
      <c r="Y1916" s="5" t="e">
        <f t="shared" si="150"/>
        <v>#DIV/0!</v>
      </c>
      <c r="AB1916" s="5" t="e">
        <f t="shared" si="151"/>
        <v>#DIV/0!</v>
      </c>
      <c r="AC1916" s="4" t="e">
        <f t="shared" si="152"/>
        <v>#DIV/0!</v>
      </c>
      <c r="AE1916" s="2" t="e">
        <f t="shared" si="153"/>
        <v>#DIV/0!</v>
      </c>
      <c r="AG1916" s="2" t="e">
        <f t="shared" si="154"/>
        <v>#DIV/0!</v>
      </c>
    </row>
    <row r="1917" spans="1:34" s="31" customFormat="1" x14ac:dyDescent="0.25">
      <c r="A1917" s="29" t="s">
        <v>50</v>
      </c>
      <c r="B1917" s="26">
        <v>384</v>
      </c>
      <c r="C1917" s="4">
        <v>11</v>
      </c>
      <c r="D1917" s="30" t="s">
        <v>39</v>
      </c>
      <c r="E1917" s="31" t="s">
        <v>40</v>
      </c>
      <c r="F1917" s="31" t="s">
        <v>43</v>
      </c>
      <c r="G1917" s="2" t="s">
        <v>51</v>
      </c>
      <c r="H1917" s="31">
        <v>2011</v>
      </c>
      <c r="I1917" s="21" t="s">
        <v>84</v>
      </c>
      <c r="J1917" s="30"/>
      <c r="Y1917" s="32" t="e">
        <f t="shared" si="150"/>
        <v>#DIV/0!</v>
      </c>
      <c r="AB1917" s="32" t="e">
        <f t="shared" si="151"/>
        <v>#DIV/0!</v>
      </c>
      <c r="AC1917" s="30" t="e">
        <f t="shared" si="152"/>
        <v>#DIV/0!</v>
      </c>
      <c r="AE1917" s="31" t="e">
        <f t="shared" si="153"/>
        <v>#DIV/0!</v>
      </c>
      <c r="AG1917" s="31" t="e">
        <f t="shared" si="154"/>
        <v>#DIV/0!</v>
      </c>
    </row>
    <row r="1918" spans="1:34" s="2" customFormat="1" x14ac:dyDescent="0.25">
      <c r="A1918" s="1" t="s">
        <v>50</v>
      </c>
      <c r="B1918" s="3">
        <v>384</v>
      </c>
      <c r="C1918" s="4">
        <v>11</v>
      </c>
      <c r="D1918" s="4" t="s">
        <v>39</v>
      </c>
      <c r="E1918" s="2" t="s">
        <v>40</v>
      </c>
      <c r="F1918" s="2" t="s">
        <v>43</v>
      </c>
      <c r="G1918" s="2" t="s">
        <v>51</v>
      </c>
      <c r="H1918" s="2">
        <v>2012</v>
      </c>
      <c r="I1918" s="21" t="s">
        <v>84</v>
      </c>
      <c r="J1918" s="4"/>
      <c r="Y1918" s="5" t="e">
        <f t="shared" si="150"/>
        <v>#DIV/0!</v>
      </c>
      <c r="AB1918" s="5" t="e">
        <f t="shared" si="151"/>
        <v>#DIV/0!</v>
      </c>
      <c r="AC1918" s="4" t="e">
        <f t="shared" si="152"/>
        <v>#DIV/0!</v>
      </c>
      <c r="AE1918" s="2" t="e">
        <f t="shared" si="153"/>
        <v>#DIV/0!</v>
      </c>
      <c r="AG1918" s="2" t="e">
        <f t="shared" si="154"/>
        <v>#DIV/0!</v>
      </c>
    </row>
    <row r="1919" spans="1:34" s="2" customFormat="1" x14ac:dyDescent="0.25">
      <c r="A1919" s="1" t="s">
        <v>50</v>
      </c>
      <c r="B1919" s="3">
        <v>384</v>
      </c>
      <c r="C1919" s="4">
        <v>11</v>
      </c>
      <c r="D1919" s="4" t="s">
        <v>39</v>
      </c>
      <c r="E1919" s="2" t="s">
        <v>40</v>
      </c>
      <c r="F1919" s="2" t="s">
        <v>43</v>
      </c>
      <c r="G1919" s="2" t="s">
        <v>51</v>
      </c>
      <c r="H1919" s="2">
        <v>2013</v>
      </c>
      <c r="I1919" s="21" t="s">
        <v>84</v>
      </c>
      <c r="J1919" s="4"/>
      <c r="Y1919" s="5" t="e">
        <f t="shared" si="150"/>
        <v>#DIV/0!</v>
      </c>
      <c r="AB1919" s="5" t="e">
        <f t="shared" si="151"/>
        <v>#DIV/0!</v>
      </c>
      <c r="AC1919" s="4" t="e">
        <f t="shared" si="152"/>
        <v>#DIV/0!</v>
      </c>
      <c r="AE1919" s="2" t="e">
        <f t="shared" si="153"/>
        <v>#DIV/0!</v>
      </c>
      <c r="AG1919" s="2" t="e">
        <f t="shared" si="154"/>
        <v>#DIV/0!</v>
      </c>
      <c r="AH1919" s="12"/>
    </row>
    <row r="1920" spans="1:34" s="2" customFormat="1" x14ac:dyDescent="0.25">
      <c r="A1920" s="1" t="s">
        <v>50</v>
      </c>
      <c r="B1920" s="3">
        <v>384</v>
      </c>
      <c r="C1920" s="4">
        <v>11</v>
      </c>
      <c r="D1920" s="4" t="s">
        <v>39</v>
      </c>
      <c r="E1920" s="2" t="s">
        <v>40</v>
      </c>
      <c r="F1920" s="2" t="s">
        <v>43</v>
      </c>
      <c r="G1920" s="2" t="s">
        <v>51</v>
      </c>
      <c r="H1920" s="2">
        <v>2014</v>
      </c>
      <c r="I1920" s="21" t="s">
        <v>84</v>
      </c>
      <c r="J1920" s="4"/>
      <c r="Y1920" s="5" t="e">
        <f t="shared" si="150"/>
        <v>#DIV/0!</v>
      </c>
      <c r="AB1920" s="5" t="e">
        <f t="shared" si="151"/>
        <v>#DIV/0!</v>
      </c>
      <c r="AC1920" s="4" t="e">
        <f t="shared" si="152"/>
        <v>#DIV/0!</v>
      </c>
      <c r="AE1920" s="2" t="e">
        <f t="shared" si="153"/>
        <v>#DIV/0!</v>
      </c>
      <c r="AG1920" s="2" t="e">
        <f t="shared" si="154"/>
        <v>#DIV/0!</v>
      </c>
    </row>
    <row r="1921" spans="1:41" s="2" customFormat="1" x14ac:dyDescent="0.25">
      <c r="A1921" s="1" t="s">
        <v>50</v>
      </c>
      <c r="B1921" s="3">
        <v>384</v>
      </c>
      <c r="C1921" s="4">
        <v>11</v>
      </c>
      <c r="D1921" s="4" t="s">
        <v>39</v>
      </c>
      <c r="E1921" s="2" t="s">
        <v>40</v>
      </c>
      <c r="F1921" s="2" t="s">
        <v>43</v>
      </c>
      <c r="G1921" s="2" t="s">
        <v>51</v>
      </c>
      <c r="H1921" s="2">
        <v>2015</v>
      </c>
      <c r="I1921" s="21" t="s">
        <v>84</v>
      </c>
      <c r="J1921" s="4"/>
      <c r="Y1921" s="5" t="e">
        <f t="shared" si="150"/>
        <v>#DIV/0!</v>
      </c>
      <c r="AB1921" s="5" t="e">
        <f t="shared" si="151"/>
        <v>#DIV/0!</v>
      </c>
      <c r="AC1921" s="4" t="e">
        <f t="shared" si="152"/>
        <v>#DIV/0!</v>
      </c>
      <c r="AE1921" s="2" t="e">
        <f t="shared" si="153"/>
        <v>#DIV/0!</v>
      </c>
      <c r="AG1921" s="2" t="e">
        <f t="shared" si="154"/>
        <v>#DIV/0!</v>
      </c>
    </row>
    <row r="1922" spans="1:41" s="31" customFormat="1" x14ac:dyDescent="0.25">
      <c r="A1922" s="29" t="s">
        <v>50</v>
      </c>
      <c r="B1922" s="26">
        <v>385</v>
      </c>
      <c r="C1922" s="4">
        <v>11</v>
      </c>
      <c r="D1922" s="30" t="s">
        <v>39</v>
      </c>
      <c r="E1922" s="31" t="s">
        <v>40</v>
      </c>
      <c r="F1922" s="31" t="s">
        <v>43</v>
      </c>
      <c r="G1922" s="2" t="s">
        <v>51</v>
      </c>
      <c r="H1922" s="31">
        <v>2011</v>
      </c>
      <c r="I1922" s="21" t="s">
        <v>97</v>
      </c>
      <c r="J1922" s="30"/>
      <c r="K1922" s="31">
        <v>81</v>
      </c>
      <c r="L1922" s="31">
        <f>K1922-53</f>
        <v>28</v>
      </c>
      <c r="M1922" s="31">
        <f>K1922-70</f>
        <v>11</v>
      </c>
      <c r="N1922" s="31">
        <f>K1922-85</f>
        <v>-4</v>
      </c>
      <c r="O1922" s="31">
        <v>2</v>
      </c>
      <c r="U1922" s="31">
        <v>0</v>
      </c>
      <c r="Y1922" s="32" t="e">
        <f t="shared" si="150"/>
        <v>#DIV/0!</v>
      </c>
      <c r="AB1922" s="32" t="e">
        <f t="shared" si="151"/>
        <v>#DIV/0!</v>
      </c>
      <c r="AC1922" s="30" t="e">
        <f t="shared" si="152"/>
        <v>#DIV/0!</v>
      </c>
      <c r="AE1922" s="31" t="e">
        <f t="shared" si="153"/>
        <v>#DIV/0!</v>
      </c>
      <c r="AG1922" s="31" t="e">
        <f t="shared" si="154"/>
        <v>#DIV/0!</v>
      </c>
      <c r="AH1922" s="33"/>
      <c r="AO1922" s="31">
        <v>4</v>
      </c>
    </row>
    <row r="1923" spans="1:41" s="2" customFormat="1" x14ac:dyDescent="0.25">
      <c r="A1923" s="1" t="s">
        <v>50</v>
      </c>
      <c r="B1923" s="3">
        <v>385</v>
      </c>
      <c r="C1923" s="4">
        <v>11</v>
      </c>
      <c r="D1923" s="4" t="s">
        <v>39</v>
      </c>
      <c r="E1923" s="2" t="s">
        <v>40</v>
      </c>
      <c r="F1923" s="2" t="s">
        <v>43</v>
      </c>
      <c r="G1923" s="2" t="s">
        <v>51</v>
      </c>
      <c r="H1923" s="2">
        <v>2012</v>
      </c>
      <c r="I1923" s="21" t="s">
        <v>97</v>
      </c>
      <c r="J1923" s="4"/>
      <c r="K1923" s="2">
        <v>86</v>
      </c>
      <c r="L1923" s="2">
        <f>K1923-67</f>
        <v>19</v>
      </c>
      <c r="M1923" s="2">
        <f>K1923-78</f>
        <v>8</v>
      </c>
      <c r="N1923" s="2">
        <f>K1923-95</f>
        <v>-9</v>
      </c>
      <c r="O1923" s="2">
        <v>2</v>
      </c>
      <c r="U1923" s="2">
        <v>1</v>
      </c>
      <c r="Y1923" s="5" t="e">
        <f t="shared" si="150"/>
        <v>#DIV/0!</v>
      </c>
      <c r="AB1923" s="5" t="e">
        <f t="shared" si="151"/>
        <v>#DIV/0!</v>
      </c>
      <c r="AC1923" s="4" t="e">
        <f t="shared" si="152"/>
        <v>#DIV/0!</v>
      </c>
      <c r="AE1923" s="2" t="e">
        <f t="shared" si="153"/>
        <v>#DIV/0!</v>
      </c>
      <c r="AG1923" s="2" t="e">
        <f t="shared" si="154"/>
        <v>#DIV/0!</v>
      </c>
    </row>
    <row r="1924" spans="1:41" s="2" customFormat="1" x14ac:dyDescent="0.25">
      <c r="A1924" s="1" t="s">
        <v>50</v>
      </c>
      <c r="B1924" s="3">
        <v>385</v>
      </c>
      <c r="C1924" s="4">
        <v>11</v>
      </c>
      <c r="D1924" s="4" t="s">
        <v>39</v>
      </c>
      <c r="E1924" s="2" t="s">
        <v>40</v>
      </c>
      <c r="F1924" s="2" t="s">
        <v>43</v>
      </c>
      <c r="G1924" s="2" t="s">
        <v>51</v>
      </c>
      <c r="H1924" s="2">
        <v>2013</v>
      </c>
      <c r="I1924" s="21" t="s">
        <v>97</v>
      </c>
      <c r="J1924" s="4"/>
      <c r="Y1924" s="5" t="e">
        <f t="shared" si="150"/>
        <v>#DIV/0!</v>
      </c>
      <c r="AB1924" s="5" t="e">
        <f t="shared" si="151"/>
        <v>#DIV/0!</v>
      </c>
      <c r="AC1924" s="4" t="e">
        <f t="shared" si="152"/>
        <v>#DIV/0!</v>
      </c>
      <c r="AE1924" s="2" t="e">
        <f t="shared" si="153"/>
        <v>#DIV/0!</v>
      </c>
      <c r="AG1924" s="2" t="e">
        <f t="shared" si="154"/>
        <v>#DIV/0!</v>
      </c>
      <c r="AH1924" s="12"/>
    </row>
    <row r="1925" spans="1:41" s="2" customFormat="1" x14ac:dyDescent="0.25">
      <c r="A1925" s="1" t="s">
        <v>50</v>
      </c>
      <c r="B1925" s="3">
        <v>385</v>
      </c>
      <c r="C1925" s="4">
        <v>11</v>
      </c>
      <c r="D1925" s="4" t="s">
        <v>39</v>
      </c>
      <c r="E1925" s="2" t="s">
        <v>40</v>
      </c>
      <c r="F1925" s="2" t="s">
        <v>43</v>
      </c>
      <c r="G1925" s="2" t="s">
        <v>51</v>
      </c>
      <c r="H1925" s="2">
        <v>2014</v>
      </c>
      <c r="I1925" s="21" t="s">
        <v>97</v>
      </c>
      <c r="J1925" s="4"/>
      <c r="Y1925" s="5" t="e">
        <f t="shared" si="150"/>
        <v>#DIV/0!</v>
      </c>
      <c r="AB1925" s="5" t="e">
        <f t="shared" si="151"/>
        <v>#DIV/0!</v>
      </c>
      <c r="AC1925" s="4" t="e">
        <f t="shared" si="152"/>
        <v>#DIV/0!</v>
      </c>
      <c r="AE1925" s="2" t="e">
        <f t="shared" si="153"/>
        <v>#DIV/0!</v>
      </c>
      <c r="AG1925" s="2" t="e">
        <f t="shared" si="154"/>
        <v>#DIV/0!</v>
      </c>
    </row>
    <row r="1926" spans="1:41" s="2" customFormat="1" x14ac:dyDescent="0.25">
      <c r="A1926" s="1" t="s">
        <v>50</v>
      </c>
      <c r="B1926" s="3">
        <v>385</v>
      </c>
      <c r="C1926" s="4">
        <v>11</v>
      </c>
      <c r="D1926" s="4" t="s">
        <v>39</v>
      </c>
      <c r="E1926" s="2" t="s">
        <v>40</v>
      </c>
      <c r="F1926" s="2" t="s">
        <v>43</v>
      </c>
      <c r="G1926" s="2" t="s">
        <v>51</v>
      </c>
      <c r="H1926" s="2">
        <v>2015</v>
      </c>
      <c r="I1926" s="21" t="s">
        <v>97</v>
      </c>
      <c r="J1926" s="4"/>
      <c r="Y1926" s="5" t="e">
        <f t="shared" si="150"/>
        <v>#DIV/0!</v>
      </c>
      <c r="AB1926" s="5" t="e">
        <f t="shared" si="151"/>
        <v>#DIV/0!</v>
      </c>
      <c r="AC1926" s="4" t="e">
        <f t="shared" si="152"/>
        <v>#DIV/0!</v>
      </c>
      <c r="AE1926" s="2" t="e">
        <f t="shared" si="153"/>
        <v>#DIV/0!</v>
      </c>
      <c r="AG1926" s="2" t="e">
        <f t="shared" si="154"/>
        <v>#DIV/0!</v>
      </c>
    </row>
    <row r="1927" spans="1:41" s="31" customFormat="1" x14ac:dyDescent="0.25">
      <c r="A1927" s="29" t="s">
        <v>50</v>
      </c>
      <c r="B1927" s="26">
        <v>386</v>
      </c>
      <c r="C1927" s="4">
        <v>11</v>
      </c>
      <c r="D1927" s="30" t="s">
        <v>39</v>
      </c>
      <c r="E1927" s="31" t="s">
        <v>40</v>
      </c>
      <c r="F1927" s="31" t="s">
        <v>43</v>
      </c>
      <c r="G1927" s="2" t="s">
        <v>51</v>
      </c>
      <c r="H1927" s="31">
        <v>2011</v>
      </c>
      <c r="I1927" s="21" t="s">
        <v>84</v>
      </c>
      <c r="J1927" s="30"/>
      <c r="K1927" s="31">
        <v>79</v>
      </c>
      <c r="L1927" s="31">
        <f>K1927-53</f>
        <v>26</v>
      </c>
      <c r="M1927" s="31">
        <f>K1927-70</f>
        <v>9</v>
      </c>
      <c r="N1927" s="31">
        <f>K1927-85</f>
        <v>-6</v>
      </c>
      <c r="O1927" s="31">
        <v>3</v>
      </c>
      <c r="U1927" s="31">
        <v>1</v>
      </c>
      <c r="Y1927" s="32" t="e">
        <f t="shared" si="150"/>
        <v>#DIV/0!</v>
      </c>
      <c r="AB1927" s="32" t="e">
        <f t="shared" si="151"/>
        <v>#DIV/0!</v>
      </c>
      <c r="AC1927" s="30" t="e">
        <f t="shared" si="152"/>
        <v>#DIV/0!</v>
      </c>
      <c r="AE1927" s="31" t="e">
        <f t="shared" si="153"/>
        <v>#DIV/0!</v>
      </c>
      <c r="AG1927" s="31" t="e">
        <f t="shared" si="154"/>
        <v>#DIV/0!</v>
      </c>
      <c r="AH1927" s="33"/>
      <c r="AO1927" s="31">
        <v>3</v>
      </c>
    </row>
    <row r="1928" spans="1:41" s="2" customFormat="1" x14ac:dyDescent="0.25">
      <c r="A1928" s="1" t="s">
        <v>50</v>
      </c>
      <c r="B1928" s="3">
        <v>386</v>
      </c>
      <c r="C1928" s="4">
        <v>11</v>
      </c>
      <c r="D1928" s="4" t="s">
        <v>39</v>
      </c>
      <c r="E1928" s="2" t="s">
        <v>40</v>
      </c>
      <c r="F1928" s="2" t="s">
        <v>43</v>
      </c>
      <c r="G1928" s="2" t="s">
        <v>51</v>
      </c>
      <c r="H1928" s="2">
        <v>2012</v>
      </c>
      <c r="I1928" s="21" t="s">
        <v>84</v>
      </c>
      <c r="J1928" s="4"/>
      <c r="Y1928" s="5" t="e">
        <f t="shared" si="150"/>
        <v>#DIV/0!</v>
      </c>
      <c r="AB1928" s="5" t="e">
        <f t="shared" si="151"/>
        <v>#DIV/0!</v>
      </c>
      <c r="AC1928" s="4" t="e">
        <f t="shared" si="152"/>
        <v>#DIV/0!</v>
      </c>
      <c r="AE1928" s="2" t="e">
        <f t="shared" si="153"/>
        <v>#DIV/0!</v>
      </c>
      <c r="AG1928" s="2" t="e">
        <f t="shared" si="154"/>
        <v>#DIV/0!</v>
      </c>
    </row>
    <row r="1929" spans="1:41" s="2" customFormat="1" x14ac:dyDescent="0.25">
      <c r="A1929" s="1" t="s">
        <v>50</v>
      </c>
      <c r="B1929" s="3">
        <v>386</v>
      </c>
      <c r="C1929" s="4">
        <v>11</v>
      </c>
      <c r="D1929" s="4" t="s">
        <v>39</v>
      </c>
      <c r="E1929" s="2" t="s">
        <v>40</v>
      </c>
      <c r="F1929" s="2" t="s">
        <v>43</v>
      </c>
      <c r="G1929" s="2" t="s">
        <v>51</v>
      </c>
      <c r="H1929" s="2">
        <v>2013</v>
      </c>
      <c r="I1929" s="21" t="s">
        <v>84</v>
      </c>
      <c r="J1929" s="4"/>
      <c r="Y1929" s="5" t="e">
        <f t="shared" si="150"/>
        <v>#DIV/0!</v>
      </c>
      <c r="AB1929" s="5" t="e">
        <f t="shared" si="151"/>
        <v>#DIV/0!</v>
      </c>
      <c r="AC1929" s="4" t="e">
        <f t="shared" si="152"/>
        <v>#DIV/0!</v>
      </c>
      <c r="AE1929" s="2" t="e">
        <f t="shared" si="153"/>
        <v>#DIV/0!</v>
      </c>
      <c r="AG1929" s="2" t="e">
        <f t="shared" si="154"/>
        <v>#DIV/0!</v>
      </c>
      <c r="AH1929" s="12"/>
    </row>
    <row r="1930" spans="1:41" s="2" customFormat="1" x14ac:dyDescent="0.25">
      <c r="A1930" s="1" t="s">
        <v>50</v>
      </c>
      <c r="B1930" s="3">
        <v>386</v>
      </c>
      <c r="C1930" s="4">
        <v>11</v>
      </c>
      <c r="D1930" s="4" t="s">
        <v>39</v>
      </c>
      <c r="E1930" s="2" t="s">
        <v>40</v>
      </c>
      <c r="F1930" s="2" t="s">
        <v>43</v>
      </c>
      <c r="G1930" s="2" t="s">
        <v>51</v>
      </c>
      <c r="H1930" s="2">
        <v>2014</v>
      </c>
      <c r="I1930" s="21" t="s">
        <v>84</v>
      </c>
      <c r="J1930" s="4"/>
      <c r="Y1930" s="5" t="e">
        <f t="shared" si="150"/>
        <v>#DIV/0!</v>
      </c>
      <c r="AB1930" s="5" t="e">
        <f t="shared" si="151"/>
        <v>#DIV/0!</v>
      </c>
      <c r="AC1930" s="4" t="e">
        <f t="shared" si="152"/>
        <v>#DIV/0!</v>
      </c>
      <c r="AE1930" s="2" t="e">
        <f t="shared" si="153"/>
        <v>#DIV/0!</v>
      </c>
      <c r="AG1930" s="2" t="e">
        <f t="shared" si="154"/>
        <v>#DIV/0!</v>
      </c>
    </row>
    <row r="1931" spans="1:41" s="2" customFormat="1" x14ac:dyDescent="0.25">
      <c r="A1931" s="1" t="s">
        <v>50</v>
      </c>
      <c r="B1931" s="3">
        <v>386</v>
      </c>
      <c r="C1931" s="4">
        <v>11</v>
      </c>
      <c r="D1931" s="4" t="s">
        <v>39</v>
      </c>
      <c r="E1931" s="2" t="s">
        <v>40</v>
      </c>
      <c r="F1931" s="2" t="s">
        <v>43</v>
      </c>
      <c r="G1931" s="2" t="s">
        <v>51</v>
      </c>
      <c r="H1931" s="2">
        <v>2015</v>
      </c>
      <c r="I1931" s="21" t="s">
        <v>84</v>
      </c>
      <c r="J1931" s="4"/>
      <c r="Y1931" s="5" t="e">
        <f t="shared" si="150"/>
        <v>#DIV/0!</v>
      </c>
      <c r="AB1931" s="5" t="e">
        <f t="shared" si="151"/>
        <v>#DIV/0!</v>
      </c>
      <c r="AC1931" s="4" t="e">
        <f t="shared" si="152"/>
        <v>#DIV/0!</v>
      </c>
      <c r="AE1931" s="2" t="e">
        <f t="shared" si="153"/>
        <v>#DIV/0!</v>
      </c>
      <c r="AG1931" s="2" t="e">
        <f t="shared" si="154"/>
        <v>#DIV/0!</v>
      </c>
    </row>
    <row r="1932" spans="1:41" s="31" customFormat="1" x14ac:dyDescent="0.25">
      <c r="A1932" s="29" t="s">
        <v>50</v>
      </c>
      <c r="B1932" s="26">
        <v>387</v>
      </c>
      <c r="C1932" s="4">
        <v>11</v>
      </c>
      <c r="D1932" s="30" t="s">
        <v>39</v>
      </c>
      <c r="E1932" s="31" t="s">
        <v>40</v>
      </c>
      <c r="F1932" s="31" t="s">
        <v>43</v>
      </c>
      <c r="G1932" s="2" t="s">
        <v>51</v>
      </c>
      <c r="H1932" s="31">
        <v>2011</v>
      </c>
      <c r="I1932" s="21" t="s">
        <v>84</v>
      </c>
      <c r="J1932" s="30"/>
      <c r="Y1932" s="32" t="e">
        <f t="shared" si="150"/>
        <v>#DIV/0!</v>
      </c>
      <c r="AB1932" s="32" t="e">
        <f t="shared" si="151"/>
        <v>#DIV/0!</v>
      </c>
      <c r="AC1932" s="30" t="e">
        <f t="shared" si="152"/>
        <v>#DIV/0!</v>
      </c>
      <c r="AE1932" s="31" t="e">
        <f t="shared" si="153"/>
        <v>#DIV/0!</v>
      </c>
      <c r="AG1932" s="31" t="e">
        <f t="shared" si="154"/>
        <v>#DIV/0!</v>
      </c>
    </row>
    <row r="1933" spans="1:41" s="2" customFormat="1" x14ac:dyDescent="0.25">
      <c r="A1933" s="1" t="s">
        <v>50</v>
      </c>
      <c r="B1933" s="3">
        <v>387</v>
      </c>
      <c r="C1933" s="4">
        <v>11</v>
      </c>
      <c r="D1933" s="4" t="s">
        <v>39</v>
      </c>
      <c r="E1933" s="2" t="s">
        <v>40</v>
      </c>
      <c r="F1933" s="2" t="s">
        <v>43</v>
      </c>
      <c r="G1933" s="2" t="s">
        <v>51</v>
      </c>
      <c r="H1933" s="2">
        <v>2012</v>
      </c>
      <c r="I1933" s="21" t="s">
        <v>84</v>
      </c>
      <c r="J1933" s="4"/>
      <c r="Y1933" s="5" t="e">
        <f t="shared" si="150"/>
        <v>#DIV/0!</v>
      </c>
      <c r="AB1933" s="5" t="e">
        <f t="shared" si="151"/>
        <v>#DIV/0!</v>
      </c>
      <c r="AC1933" s="4" t="e">
        <f t="shared" si="152"/>
        <v>#DIV/0!</v>
      </c>
      <c r="AE1933" s="2" t="e">
        <f t="shared" si="153"/>
        <v>#DIV/0!</v>
      </c>
      <c r="AG1933" s="2" t="e">
        <f t="shared" si="154"/>
        <v>#DIV/0!</v>
      </c>
    </row>
    <row r="1934" spans="1:41" s="2" customFormat="1" x14ac:dyDescent="0.25">
      <c r="A1934" s="1" t="s">
        <v>50</v>
      </c>
      <c r="B1934" s="3">
        <v>387</v>
      </c>
      <c r="C1934" s="4">
        <v>11</v>
      </c>
      <c r="D1934" s="4" t="s">
        <v>39</v>
      </c>
      <c r="E1934" s="2" t="s">
        <v>40</v>
      </c>
      <c r="F1934" s="2" t="s">
        <v>43</v>
      </c>
      <c r="G1934" s="2" t="s">
        <v>51</v>
      </c>
      <c r="H1934" s="2">
        <v>2013</v>
      </c>
      <c r="I1934" s="21" t="s">
        <v>84</v>
      </c>
      <c r="J1934" s="4"/>
      <c r="Y1934" s="5" t="e">
        <f t="shared" si="150"/>
        <v>#DIV/0!</v>
      </c>
      <c r="AB1934" s="5" t="e">
        <f t="shared" si="151"/>
        <v>#DIV/0!</v>
      </c>
      <c r="AC1934" s="4" t="e">
        <f t="shared" si="152"/>
        <v>#DIV/0!</v>
      </c>
      <c r="AE1934" s="2" t="e">
        <f t="shared" si="153"/>
        <v>#DIV/0!</v>
      </c>
      <c r="AG1934" s="2" t="e">
        <f t="shared" si="154"/>
        <v>#DIV/0!</v>
      </c>
      <c r="AH1934" s="12"/>
    </row>
    <row r="1935" spans="1:41" s="2" customFormat="1" x14ac:dyDescent="0.25">
      <c r="A1935" s="1" t="s">
        <v>50</v>
      </c>
      <c r="B1935" s="3">
        <v>387</v>
      </c>
      <c r="C1935" s="4">
        <v>11</v>
      </c>
      <c r="D1935" s="4" t="s">
        <v>39</v>
      </c>
      <c r="E1935" s="2" t="s">
        <v>40</v>
      </c>
      <c r="F1935" s="2" t="s">
        <v>43</v>
      </c>
      <c r="G1935" s="2" t="s">
        <v>51</v>
      </c>
      <c r="H1935" s="2">
        <v>2014</v>
      </c>
      <c r="I1935" s="21" t="s">
        <v>84</v>
      </c>
      <c r="J1935" s="4"/>
      <c r="Y1935" s="5" t="e">
        <f t="shared" si="150"/>
        <v>#DIV/0!</v>
      </c>
      <c r="AB1935" s="5" t="e">
        <f t="shared" si="151"/>
        <v>#DIV/0!</v>
      </c>
      <c r="AC1935" s="4" t="e">
        <f t="shared" si="152"/>
        <v>#DIV/0!</v>
      </c>
      <c r="AE1935" s="2" t="e">
        <f t="shared" si="153"/>
        <v>#DIV/0!</v>
      </c>
      <c r="AG1935" s="2" t="e">
        <f t="shared" si="154"/>
        <v>#DIV/0!</v>
      </c>
    </row>
    <row r="1936" spans="1:41" s="2" customFormat="1" x14ac:dyDescent="0.25">
      <c r="A1936" s="1" t="s">
        <v>50</v>
      </c>
      <c r="B1936" s="3">
        <v>387</v>
      </c>
      <c r="C1936" s="4">
        <v>11</v>
      </c>
      <c r="D1936" s="4" t="s">
        <v>39</v>
      </c>
      <c r="E1936" s="2" t="s">
        <v>40</v>
      </c>
      <c r="F1936" s="2" t="s">
        <v>43</v>
      </c>
      <c r="G1936" s="2" t="s">
        <v>51</v>
      </c>
      <c r="H1936" s="2">
        <v>2015</v>
      </c>
      <c r="I1936" s="21" t="s">
        <v>84</v>
      </c>
      <c r="J1936" s="4"/>
      <c r="Y1936" s="5" t="e">
        <f t="shared" si="150"/>
        <v>#DIV/0!</v>
      </c>
      <c r="AB1936" s="5" t="e">
        <f t="shared" si="151"/>
        <v>#DIV/0!</v>
      </c>
      <c r="AC1936" s="4" t="e">
        <f t="shared" si="152"/>
        <v>#DIV/0!</v>
      </c>
      <c r="AE1936" s="2" t="e">
        <f t="shared" si="153"/>
        <v>#DIV/0!</v>
      </c>
      <c r="AG1936" s="2" t="e">
        <f t="shared" si="154"/>
        <v>#DIV/0!</v>
      </c>
    </row>
    <row r="1937" spans="1:42" s="31" customFormat="1" x14ac:dyDescent="0.25">
      <c r="A1937" s="29" t="s">
        <v>50</v>
      </c>
      <c r="B1937" s="26">
        <v>388</v>
      </c>
      <c r="C1937" s="4">
        <v>11</v>
      </c>
      <c r="D1937" s="30" t="s">
        <v>39</v>
      </c>
      <c r="E1937" s="31" t="s">
        <v>40</v>
      </c>
      <c r="F1937" s="31" t="s">
        <v>43</v>
      </c>
      <c r="G1937" s="2" t="s">
        <v>51</v>
      </c>
      <c r="H1937" s="31">
        <v>2011</v>
      </c>
      <c r="I1937" s="21" t="s">
        <v>97</v>
      </c>
      <c r="J1937" s="30"/>
      <c r="Y1937" s="32" t="e">
        <f t="shared" si="150"/>
        <v>#DIV/0!</v>
      </c>
      <c r="AB1937" s="32" t="e">
        <f t="shared" si="151"/>
        <v>#DIV/0!</v>
      </c>
      <c r="AC1937" s="30" t="e">
        <f t="shared" si="152"/>
        <v>#DIV/0!</v>
      </c>
      <c r="AE1937" s="31" t="e">
        <f t="shared" si="153"/>
        <v>#DIV/0!</v>
      </c>
      <c r="AG1937" s="31" t="e">
        <f t="shared" si="154"/>
        <v>#DIV/0!</v>
      </c>
    </row>
    <row r="1938" spans="1:42" x14ac:dyDescent="0.25">
      <c r="A1938" s="1" t="s">
        <v>50</v>
      </c>
      <c r="B1938" s="3">
        <v>388</v>
      </c>
      <c r="C1938" s="4">
        <v>11</v>
      </c>
      <c r="D1938" s="4" t="s">
        <v>39</v>
      </c>
      <c r="E1938" s="2" t="s">
        <v>40</v>
      </c>
      <c r="F1938" s="2" t="s">
        <v>43</v>
      </c>
      <c r="G1938" s="2" t="s">
        <v>51</v>
      </c>
      <c r="H1938" s="2">
        <v>2012</v>
      </c>
      <c r="I1938" s="21" t="s">
        <v>97</v>
      </c>
      <c r="K1938" s="2">
        <v>73</v>
      </c>
      <c r="L1938" s="2">
        <f>K1938-67</f>
        <v>6</v>
      </c>
      <c r="M1938" s="2">
        <f>K1938-78</f>
        <v>-5</v>
      </c>
      <c r="N1938" s="2">
        <f>K1938-95</f>
        <v>-22</v>
      </c>
      <c r="O1938" s="2">
        <v>3</v>
      </c>
      <c r="S1938" s="2"/>
      <c r="U1938" s="2">
        <v>3</v>
      </c>
      <c r="V1938" s="2">
        <v>205</v>
      </c>
      <c r="W1938" s="2">
        <v>25</v>
      </c>
      <c r="X1938" s="2">
        <v>74</v>
      </c>
      <c r="Y1938" s="5">
        <f t="shared" si="150"/>
        <v>2.96</v>
      </c>
      <c r="Z1938" s="2">
        <v>4</v>
      </c>
      <c r="AA1938" s="2">
        <v>24</v>
      </c>
      <c r="AB1938" s="5">
        <f t="shared" si="151"/>
        <v>0.96</v>
      </c>
      <c r="AC1938" s="4">
        <f t="shared" si="152"/>
        <v>32.432432432432435</v>
      </c>
      <c r="AD1938" s="2">
        <v>0</v>
      </c>
      <c r="AE1938" s="2">
        <f t="shared" si="153"/>
        <v>0</v>
      </c>
      <c r="AF1938" s="2">
        <v>11</v>
      </c>
      <c r="AG1938" s="2">
        <f t="shared" si="154"/>
        <v>44</v>
      </c>
      <c r="AH1938" s="12" t="s">
        <v>66</v>
      </c>
      <c r="AI1938" s="2">
        <v>9</v>
      </c>
      <c r="AJ1938" s="2">
        <v>2</v>
      </c>
      <c r="AK1938" s="2">
        <v>2</v>
      </c>
      <c r="AL1938" s="2">
        <v>2</v>
      </c>
      <c r="AM1938" s="2">
        <v>3</v>
      </c>
      <c r="AN1938" s="2">
        <v>3</v>
      </c>
      <c r="AP1938" s="11"/>
    </row>
    <row r="1939" spans="1:42" x14ac:dyDescent="0.25">
      <c r="A1939" s="1" t="s">
        <v>50</v>
      </c>
      <c r="B1939" s="3">
        <v>388</v>
      </c>
      <c r="C1939" s="4">
        <v>11</v>
      </c>
      <c r="D1939" s="4" t="s">
        <v>39</v>
      </c>
      <c r="E1939" s="2" t="s">
        <v>40</v>
      </c>
      <c r="F1939" s="2" t="s">
        <v>43</v>
      </c>
      <c r="G1939" s="2" t="s">
        <v>51</v>
      </c>
      <c r="H1939" s="2">
        <v>2013</v>
      </c>
      <c r="I1939" s="21" t="s">
        <v>97</v>
      </c>
      <c r="S1939" s="2"/>
      <c r="Y1939" s="5" t="e">
        <f t="shared" si="150"/>
        <v>#DIV/0!</v>
      </c>
      <c r="AB1939" s="5" t="e">
        <f t="shared" si="151"/>
        <v>#DIV/0!</v>
      </c>
      <c r="AC1939" s="4" t="e">
        <f t="shared" si="152"/>
        <v>#DIV/0!</v>
      </c>
      <c r="AE1939" s="2" t="e">
        <f t="shared" si="153"/>
        <v>#DIV/0!</v>
      </c>
      <c r="AG1939" s="2" t="e">
        <f t="shared" si="154"/>
        <v>#DIV/0!</v>
      </c>
      <c r="AP1939" s="2"/>
    </row>
    <row r="1940" spans="1:42" x14ac:dyDescent="0.25">
      <c r="A1940" s="1" t="s">
        <v>50</v>
      </c>
      <c r="B1940" s="3">
        <v>388</v>
      </c>
      <c r="C1940" s="4">
        <v>11</v>
      </c>
      <c r="D1940" s="4" t="s">
        <v>39</v>
      </c>
      <c r="E1940" s="2" t="s">
        <v>40</v>
      </c>
      <c r="F1940" s="2" t="s">
        <v>43</v>
      </c>
      <c r="G1940" s="2" t="s">
        <v>51</v>
      </c>
      <c r="H1940" s="2">
        <v>2014</v>
      </c>
      <c r="I1940" s="21" t="s">
        <v>97</v>
      </c>
      <c r="S1940" s="2"/>
      <c r="Y1940" s="5" t="e">
        <f t="shared" si="150"/>
        <v>#DIV/0!</v>
      </c>
      <c r="AB1940" s="5" t="e">
        <f t="shared" si="151"/>
        <v>#DIV/0!</v>
      </c>
      <c r="AC1940" s="4" t="e">
        <f t="shared" si="152"/>
        <v>#DIV/0!</v>
      </c>
      <c r="AE1940" s="2" t="e">
        <f t="shared" si="153"/>
        <v>#DIV/0!</v>
      </c>
      <c r="AG1940" s="2" t="e">
        <f t="shared" si="154"/>
        <v>#DIV/0!</v>
      </c>
      <c r="AH1940" s="2"/>
      <c r="AP1940" s="2"/>
    </row>
    <row r="1941" spans="1:42" x14ac:dyDescent="0.25">
      <c r="A1941" s="1" t="s">
        <v>50</v>
      </c>
      <c r="B1941" s="3">
        <v>388</v>
      </c>
      <c r="C1941" s="4">
        <v>11</v>
      </c>
      <c r="D1941" s="4" t="s">
        <v>39</v>
      </c>
      <c r="E1941" s="2" t="s">
        <v>40</v>
      </c>
      <c r="F1941" s="2" t="s">
        <v>43</v>
      </c>
      <c r="G1941" s="2" t="s">
        <v>51</v>
      </c>
      <c r="H1941" s="2">
        <v>2015</v>
      </c>
      <c r="I1941" s="21" t="s">
        <v>97</v>
      </c>
      <c r="S1941" s="2"/>
      <c r="Y1941" s="5" t="e">
        <f t="shared" si="150"/>
        <v>#DIV/0!</v>
      </c>
      <c r="AB1941" s="5" t="e">
        <f t="shared" si="151"/>
        <v>#DIV/0!</v>
      </c>
      <c r="AC1941" s="4" t="e">
        <f t="shared" si="152"/>
        <v>#DIV/0!</v>
      </c>
      <c r="AE1941" s="2" t="e">
        <f t="shared" si="153"/>
        <v>#DIV/0!</v>
      </c>
      <c r="AG1941" s="2" t="e">
        <f t="shared" si="154"/>
        <v>#DIV/0!</v>
      </c>
      <c r="AH1941" s="2"/>
      <c r="AP1941" s="2"/>
    </row>
    <row r="1942" spans="1:42" s="31" customFormat="1" x14ac:dyDescent="0.25">
      <c r="A1942" s="29" t="s">
        <v>50</v>
      </c>
      <c r="B1942" s="26">
        <v>389</v>
      </c>
      <c r="C1942" s="4">
        <v>11</v>
      </c>
      <c r="D1942" s="30" t="s">
        <v>39</v>
      </c>
      <c r="E1942" s="31" t="s">
        <v>40</v>
      </c>
      <c r="F1942" s="31" t="s">
        <v>43</v>
      </c>
      <c r="G1942" s="2" t="s">
        <v>51</v>
      </c>
      <c r="H1942" s="31">
        <v>2011</v>
      </c>
      <c r="I1942" s="21" t="s">
        <v>84</v>
      </c>
      <c r="J1942" s="30"/>
      <c r="Y1942" s="32" t="e">
        <f t="shared" si="150"/>
        <v>#DIV/0!</v>
      </c>
      <c r="AB1942" s="32" t="e">
        <f t="shared" si="151"/>
        <v>#DIV/0!</v>
      </c>
      <c r="AC1942" s="30" t="e">
        <f t="shared" si="152"/>
        <v>#DIV/0!</v>
      </c>
      <c r="AE1942" s="31" t="e">
        <f t="shared" si="153"/>
        <v>#DIV/0!</v>
      </c>
      <c r="AG1942" s="31" t="e">
        <f t="shared" si="154"/>
        <v>#DIV/0!</v>
      </c>
    </row>
    <row r="1943" spans="1:42" x14ac:dyDescent="0.25">
      <c r="A1943" s="1" t="s">
        <v>50</v>
      </c>
      <c r="B1943" s="3">
        <v>389</v>
      </c>
      <c r="C1943" s="4">
        <v>11</v>
      </c>
      <c r="D1943" s="4" t="s">
        <v>39</v>
      </c>
      <c r="E1943" s="2" t="s">
        <v>40</v>
      </c>
      <c r="F1943" s="2" t="s">
        <v>43</v>
      </c>
      <c r="G1943" s="2" t="s">
        <v>51</v>
      </c>
      <c r="H1943" s="2">
        <v>2012</v>
      </c>
      <c r="I1943" s="21" t="s">
        <v>84</v>
      </c>
      <c r="S1943" s="2"/>
      <c r="Y1943" s="5" t="e">
        <f t="shared" si="150"/>
        <v>#DIV/0!</v>
      </c>
      <c r="AB1943" s="5" t="e">
        <f t="shared" si="151"/>
        <v>#DIV/0!</v>
      </c>
      <c r="AC1943" s="4" t="e">
        <f t="shared" si="152"/>
        <v>#DIV/0!</v>
      </c>
      <c r="AE1943" s="2" t="e">
        <f t="shared" si="153"/>
        <v>#DIV/0!</v>
      </c>
      <c r="AG1943" s="2" t="e">
        <f t="shared" si="154"/>
        <v>#DIV/0!</v>
      </c>
      <c r="AH1943" s="2"/>
      <c r="AP1943" s="2"/>
    </row>
    <row r="1944" spans="1:42" x14ac:dyDescent="0.25">
      <c r="A1944" s="1" t="s">
        <v>50</v>
      </c>
      <c r="B1944" s="3">
        <v>389</v>
      </c>
      <c r="C1944" s="4">
        <v>11</v>
      </c>
      <c r="D1944" s="4" t="s">
        <v>39</v>
      </c>
      <c r="E1944" s="2" t="s">
        <v>40</v>
      </c>
      <c r="F1944" s="2" t="s">
        <v>43</v>
      </c>
      <c r="G1944" s="2" t="s">
        <v>51</v>
      </c>
      <c r="H1944" s="2">
        <v>2013</v>
      </c>
      <c r="I1944" s="21" t="s">
        <v>84</v>
      </c>
      <c r="S1944" s="2"/>
      <c r="Y1944" s="5" t="e">
        <f t="shared" si="150"/>
        <v>#DIV/0!</v>
      </c>
      <c r="AB1944" s="5" t="e">
        <f t="shared" si="151"/>
        <v>#DIV/0!</v>
      </c>
      <c r="AC1944" s="4" t="e">
        <f t="shared" si="152"/>
        <v>#DIV/0!</v>
      </c>
      <c r="AE1944" s="2" t="e">
        <f t="shared" si="153"/>
        <v>#DIV/0!</v>
      </c>
      <c r="AG1944" s="2" t="e">
        <f t="shared" si="154"/>
        <v>#DIV/0!</v>
      </c>
      <c r="AP1944" s="2"/>
    </row>
    <row r="1945" spans="1:42" x14ac:dyDescent="0.25">
      <c r="A1945" s="1" t="s">
        <v>50</v>
      </c>
      <c r="B1945" s="3">
        <v>389</v>
      </c>
      <c r="C1945" s="4">
        <v>11</v>
      </c>
      <c r="D1945" s="4" t="s">
        <v>39</v>
      </c>
      <c r="E1945" s="2" t="s">
        <v>40</v>
      </c>
      <c r="F1945" s="2" t="s">
        <v>43</v>
      </c>
      <c r="G1945" s="2" t="s">
        <v>51</v>
      </c>
      <c r="H1945" s="2">
        <v>2014</v>
      </c>
      <c r="I1945" s="21" t="s">
        <v>84</v>
      </c>
      <c r="S1945" s="2"/>
      <c r="Y1945" s="5" t="e">
        <f t="shared" si="150"/>
        <v>#DIV/0!</v>
      </c>
      <c r="AB1945" s="5" t="e">
        <f t="shared" si="151"/>
        <v>#DIV/0!</v>
      </c>
      <c r="AC1945" s="4" t="e">
        <f t="shared" si="152"/>
        <v>#DIV/0!</v>
      </c>
      <c r="AE1945" s="2" t="e">
        <f t="shared" si="153"/>
        <v>#DIV/0!</v>
      </c>
      <c r="AG1945" s="2" t="e">
        <f t="shared" si="154"/>
        <v>#DIV/0!</v>
      </c>
      <c r="AH1945" s="2"/>
      <c r="AP1945" s="2"/>
    </row>
    <row r="1946" spans="1:42" x14ac:dyDescent="0.25">
      <c r="A1946" s="1" t="s">
        <v>50</v>
      </c>
      <c r="B1946" s="3">
        <v>389</v>
      </c>
      <c r="C1946" s="4">
        <v>11</v>
      </c>
      <c r="D1946" s="4" t="s">
        <v>39</v>
      </c>
      <c r="E1946" s="2" t="s">
        <v>40</v>
      </c>
      <c r="F1946" s="2" t="s">
        <v>43</v>
      </c>
      <c r="G1946" s="2" t="s">
        <v>51</v>
      </c>
      <c r="H1946" s="2">
        <v>2015</v>
      </c>
      <c r="I1946" s="21" t="s">
        <v>84</v>
      </c>
      <c r="S1946" s="2"/>
      <c r="Y1946" s="5" t="e">
        <f t="shared" si="150"/>
        <v>#DIV/0!</v>
      </c>
      <c r="AB1946" s="5" t="e">
        <f t="shared" si="151"/>
        <v>#DIV/0!</v>
      </c>
      <c r="AC1946" s="4" t="e">
        <f t="shared" si="152"/>
        <v>#DIV/0!</v>
      </c>
      <c r="AE1946" s="2" t="e">
        <f t="shared" si="153"/>
        <v>#DIV/0!</v>
      </c>
      <c r="AG1946" s="2" t="e">
        <f t="shared" si="154"/>
        <v>#DIV/0!</v>
      </c>
      <c r="AH1946" s="2"/>
      <c r="AP1946" s="2"/>
    </row>
    <row r="1947" spans="1:42" s="31" customFormat="1" x14ac:dyDescent="0.25">
      <c r="A1947" s="29" t="s">
        <v>50</v>
      </c>
      <c r="B1947" s="26">
        <v>390</v>
      </c>
      <c r="C1947" s="4">
        <v>11</v>
      </c>
      <c r="D1947" s="30" t="s">
        <v>39</v>
      </c>
      <c r="E1947" s="31" t="s">
        <v>40</v>
      </c>
      <c r="F1947" s="31" t="s">
        <v>43</v>
      </c>
      <c r="G1947" s="2" t="s">
        <v>51</v>
      </c>
      <c r="H1947" s="31">
        <v>2011</v>
      </c>
      <c r="I1947" s="21" t="s">
        <v>84</v>
      </c>
      <c r="J1947" s="30"/>
      <c r="Y1947" s="32" t="e">
        <f t="shared" si="150"/>
        <v>#DIV/0!</v>
      </c>
      <c r="AB1947" s="32" t="e">
        <f t="shared" si="151"/>
        <v>#DIV/0!</v>
      </c>
      <c r="AC1947" s="30" t="e">
        <f t="shared" si="152"/>
        <v>#DIV/0!</v>
      </c>
      <c r="AE1947" s="31" t="e">
        <f t="shared" si="153"/>
        <v>#DIV/0!</v>
      </c>
      <c r="AG1947" s="31" t="e">
        <f t="shared" si="154"/>
        <v>#DIV/0!</v>
      </c>
    </row>
    <row r="1948" spans="1:42" x14ac:dyDescent="0.25">
      <c r="A1948" s="1" t="s">
        <v>50</v>
      </c>
      <c r="B1948" s="3">
        <v>390</v>
      </c>
      <c r="C1948" s="4">
        <v>11</v>
      </c>
      <c r="D1948" s="4" t="s">
        <v>39</v>
      </c>
      <c r="E1948" s="2" t="s">
        <v>40</v>
      </c>
      <c r="F1948" s="2" t="s">
        <v>43</v>
      </c>
      <c r="G1948" s="2" t="s">
        <v>51</v>
      </c>
      <c r="H1948" s="2">
        <v>2012</v>
      </c>
      <c r="I1948" s="21" t="s">
        <v>84</v>
      </c>
      <c r="S1948" s="2"/>
      <c r="Y1948" s="5" t="e">
        <f t="shared" si="150"/>
        <v>#DIV/0!</v>
      </c>
      <c r="AB1948" s="5" t="e">
        <f t="shared" si="151"/>
        <v>#DIV/0!</v>
      </c>
      <c r="AC1948" s="4" t="e">
        <f t="shared" si="152"/>
        <v>#DIV/0!</v>
      </c>
      <c r="AE1948" s="2" t="e">
        <f t="shared" si="153"/>
        <v>#DIV/0!</v>
      </c>
      <c r="AG1948" s="2" t="e">
        <f t="shared" si="154"/>
        <v>#DIV/0!</v>
      </c>
      <c r="AH1948" s="2"/>
      <c r="AP1948" s="2"/>
    </row>
    <row r="1949" spans="1:42" x14ac:dyDescent="0.25">
      <c r="A1949" s="1" t="s">
        <v>50</v>
      </c>
      <c r="B1949" s="3">
        <v>390</v>
      </c>
      <c r="C1949" s="4">
        <v>11</v>
      </c>
      <c r="D1949" s="4" t="s">
        <v>39</v>
      </c>
      <c r="E1949" s="2" t="s">
        <v>40</v>
      </c>
      <c r="F1949" s="2" t="s">
        <v>43</v>
      </c>
      <c r="G1949" s="2" t="s">
        <v>51</v>
      </c>
      <c r="H1949" s="2">
        <v>2013</v>
      </c>
      <c r="I1949" s="21" t="s">
        <v>84</v>
      </c>
      <c r="S1949" s="2"/>
      <c r="Y1949" s="5" t="e">
        <f t="shared" si="150"/>
        <v>#DIV/0!</v>
      </c>
      <c r="AB1949" s="5" t="e">
        <f t="shared" si="151"/>
        <v>#DIV/0!</v>
      </c>
      <c r="AC1949" s="4" t="e">
        <f t="shared" si="152"/>
        <v>#DIV/0!</v>
      </c>
      <c r="AE1949" s="2" t="e">
        <f t="shared" si="153"/>
        <v>#DIV/0!</v>
      </c>
      <c r="AG1949" s="2" t="e">
        <f t="shared" si="154"/>
        <v>#DIV/0!</v>
      </c>
      <c r="AP1949" s="2"/>
    </row>
    <row r="1950" spans="1:42" x14ac:dyDescent="0.25">
      <c r="A1950" s="1" t="s">
        <v>50</v>
      </c>
      <c r="B1950" s="3">
        <v>390</v>
      </c>
      <c r="C1950" s="4">
        <v>11</v>
      </c>
      <c r="D1950" s="4" t="s">
        <v>39</v>
      </c>
      <c r="E1950" s="2" t="s">
        <v>40</v>
      </c>
      <c r="F1950" s="2" t="s">
        <v>43</v>
      </c>
      <c r="G1950" s="2" t="s">
        <v>51</v>
      </c>
      <c r="H1950" s="2">
        <v>2014</v>
      </c>
      <c r="I1950" s="21" t="s">
        <v>84</v>
      </c>
      <c r="S1950" s="2"/>
      <c r="Y1950" s="5" t="e">
        <f t="shared" si="150"/>
        <v>#DIV/0!</v>
      </c>
      <c r="AB1950" s="5" t="e">
        <f t="shared" si="151"/>
        <v>#DIV/0!</v>
      </c>
      <c r="AC1950" s="4" t="e">
        <f t="shared" si="152"/>
        <v>#DIV/0!</v>
      </c>
      <c r="AE1950" s="2" t="e">
        <f t="shared" si="153"/>
        <v>#DIV/0!</v>
      </c>
      <c r="AG1950" s="2" t="e">
        <f t="shared" si="154"/>
        <v>#DIV/0!</v>
      </c>
      <c r="AH1950" s="2"/>
      <c r="AP1950" s="2"/>
    </row>
    <row r="1951" spans="1:42" x14ac:dyDescent="0.25">
      <c r="A1951" s="1" t="s">
        <v>50</v>
      </c>
      <c r="B1951" s="3">
        <v>390</v>
      </c>
      <c r="C1951" s="4">
        <v>11</v>
      </c>
      <c r="D1951" s="4" t="s">
        <v>39</v>
      </c>
      <c r="E1951" s="2" t="s">
        <v>40</v>
      </c>
      <c r="F1951" s="2" t="s">
        <v>43</v>
      </c>
      <c r="G1951" s="2" t="s">
        <v>51</v>
      </c>
      <c r="H1951" s="2">
        <v>2015</v>
      </c>
      <c r="I1951" s="21" t="s">
        <v>84</v>
      </c>
      <c r="S1951" s="2"/>
      <c r="Y1951" s="5" t="e">
        <f t="shared" si="150"/>
        <v>#DIV/0!</v>
      </c>
      <c r="AB1951" s="5" t="e">
        <f t="shared" si="151"/>
        <v>#DIV/0!</v>
      </c>
      <c r="AC1951" s="4" t="e">
        <f t="shared" si="152"/>
        <v>#DIV/0!</v>
      </c>
      <c r="AE1951" s="2" t="e">
        <f t="shared" si="153"/>
        <v>#DIV/0!</v>
      </c>
      <c r="AG1951" s="2" t="e">
        <f t="shared" si="154"/>
        <v>#DIV/0!</v>
      </c>
      <c r="AH1951" s="2"/>
      <c r="AP1951" s="2"/>
    </row>
    <row r="1952" spans="1:42" s="31" customFormat="1" x14ac:dyDescent="0.25">
      <c r="A1952" s="29" t="s">
        <v>50</v>
      </c>
      <c r="B1952" s="26">
        <v>391</v>
      </c>
      <c r="C1952" s="4">
        <v>11</v>
      </c>
      <c r="D1952" s="30" t="s">
        <v>39</v>
      </c>
      <c r="E1952" s="31" t="s">
        <v>40</v>
      </c>
      <c r="F1952" s="31" t="s">
        <v>43</v>
      </c>
      <c r="G1952" s="2" t="s">
        <v>51</v>
      </c>
      <c r="H1952" s="31">
        <v>2011</v>
      </c>
      <c r="I1952" s="21" t="s">
        <v>84</v>
      </c>
      <c r="J1952" s="30"/>
      <c r="Y1952" s="32" t="e">
        <f t="shared" si="150"/>
        <v>#DIV/0!</v>
      </c>
      <c r="AB1952" s="32" t="e">
        <f t="shared" si="151"/>
        <v>#DIV/0!</v>
      </c>
      <c r="AC1952" s="30" t="e">
        <f t="shared" si="152"/>
        <v>#DIV/0!</v>
      </c>
      <c r="AE1952" s="31" t="e">
        <f t="shared" si="153"/>
        <v>#DIV/0!</v>
      </c>
      <c r="AG1952" s="31" t="e">
        <f t="shared" si="154"/>
        <v>#DIV/0!</v>
      </c>
    </row>
    <row r="1953" spans="1:34" s="2" customFormat="1" x14ac:dyDescent="0.25">
      <c r="A1953" s="1" t="s">
        <v>50</v>
      </c>
      <c r="B1953" s="3">
        <v>391</v>
      </c>
      <c r="C1953" s="4">
        <v>11</v>
      </c>
      <c r="D1953" s="4" t="s">
        <v>39</v>
      </c>
      <c r="E1953" s="2" t="s">
        <v>40</v>
      </c>
      <c r="F1953" s="2" t="s">
        <v>43</v>
      </c>
      <c r="G1953" s="2" t="s">
        <v>51</v>
      </c>
      <c r="H1953" s="2">
        <v>2012</v>
      </c>
      <c r="I1953" s="21" t="s">
        <v>84</v>
      </c>
      <c r="J1953" s="4"/>
      <c r="Y1953" s="5" t="e">
        <f t="shared" si="150"/>
        <v>#DIV/0!</v>
      </c>
      <c r="AB1953" s="5" t="e">
        <f t="shared" si="151"/>
        <v>#DIV/0!</v>
      </c>
      <c r="AC1953" s="4" t="e">
        <f t="shared" si="152"/>
        <v>#DIV/0!</v>
      </c>
      <c r="AE1953" s="2" t="e">
        <f t="shared" si="153"/>
        <v>#DIV/0!</v>
      </c>
      <c r="AG1953" s="2" t="e">
        <f t="shared" si="154"/>
        <v>#DIV/0!</v>
      </c>
    </row>
    <row r="1954" spans="1:34" s="2" customFormat="1" x14ac:dyDescent="0.25">
      <c r="A1954" s="1" t="s">
        <v>50</v>
      </c>
      <c r="B1954" s="3">
        <v>391</v>
      </c>
      <c r="C1954" s="4">
        <v>11</v>
      </c>
      <c r="D1954" s="4" t="s">
        <v>39</v>
      </c>
      <c r="E1954" s="2" t="s">
        <v>40</v>
      </c>
      <c r="F1954" s="2" t="s">
        <v>43</v>
      </c>
      <c r="G1954" s="2" t="s">
        <v>51</v>
      </c>
      <c r="H1954" s="2">
        <v>2013</v>
      </c>
      <c r="I1954" s="21" t="s">
        <v>84</v>
      </c>
      <c r="J1954" s="4"/>
      <c r="Y1954" s="5" t="e">
        <f t="shared" si="150"/>
        <v>#DIV/0!</v>
      </c>
      <c r="AB1954" s="5" t="e">
        <f t="shared" si="151"/>
        <v>#DIV/0!</v>
      </c>
      <c r="AC1954" s="4" t="e">
        <f t="shared" si="152"/>
        <v>#DIV/0!</v>
      </c>
      <c r="AE1954" s="2" t="e">
        <f t="shared" si="153"/>
        <v>#DIV/0!</v>
      </c>
      <c r="AG1954" s="2" t="e">
        <f t="shared" si="154"/>
        <v>#DIV/0!</v>
      </c>
      <c r="AH1954" s="12"/>
    </row>
    <row r="1955" spans="1:34" s="2" customFormat="1" x14ac:dyDescent="0.25">
      <c r="A1955" s="1" t="s">
        <v>50</v>
      </c>
      <c r="B1955" s="3">
        <v>391</v>
      </c>
      <c r="C1955" s="4">
        <v>11</v>
      </c>
      <c r="D1955" s="4" t="s">
        <v>39</v>
      </c>
      <c r="E1955" s="2" t="s">
        <v>40</v>
      </c>
      <c r="F1955" s="2" t="s">
        <v>43</v>
      </c>
      <c r="G1955" s="2" t="s">
        <v>51</v>
      </c>
      <c r="H1955" s="2">
        <v>2014</v>
      </c>
      <c r="I1955" s="21" t="s">
        <v>84</v>
      </c>
      <c r="J1955" s="4"/>
      <c r="Y1955" s="5" t="e">
        <f t="shared" si="150"/>
        <v>#DIV/0!</v>
      </c>
      <c r="AB1955" s="5" t="e">
        <f t="shared" si="151"/>
        <v>#DIV/0!</v>
      </c>
      <c r="AC1955" s="4" t="e">
        <f t="shared" si="152"/>
        <v>#DIV/0!</v>
      </c>
      <c r="AE1955" s="2" t="e">
        <f t="shared" si="153"/>
        <v>#DIV/0!</v>
      </c>
      <c r="AG1955" s="2" t="e">
        <f t="shared" si="154"/>
        <v>#DIV/0!</v>
      </c>
    </row>
    <row r="1956" spans="1:34" s="2" customFormat="1" x14ac:dyDescent="0.25">
      <c r="A1956" s="1" t="s">
        <v>50</v>
      </c>
      <c r="B1956" s="3">
        <v>391</v>
      </c>
      <c r="C1956" s="4">
        <v>11</v>
      </c>
      <c r="D1956" s="4" t="s">
        <v>39</v>
      </c>
      <c r="E1956" s="2" t="s">
        <v>40</v>
      </c>
      <c r="F1956" s="2" t="s">
        <v>43</v>
      </c>
      <c r="G1956" s="2" t="s">
        <v>51</v>
      </c>
      <c r="H1956" s="2">
        <v>2015</v>
      </c>
      <c r="I1956" s="21" t="s">
        <v>84</v>
      </c>
      <c r="J1956" s="4"/>
      <c r="Y1956" s="5" t="e">
        <f t="shared" si="150"/>
        <v>#DIV/0!</v>
      </c>
      <c r="AB1956" s="5" t="e">
        <f t="shared" si="151"/>
        <v>#DIV/0!</v>
      </c>
      <c r="AC1956" s="4" t="e">
        <f t="shared" si="152"/>
        <v>#DIV/0!</v>
      </c>
      <c r="AE1956" s="2" t="e">
        <f t="shared" si="153"/>
        <v>#DIV/0!</v>
      </c>
      <c r="AG1956" s="2" t="e">
        <f t="shared" si="154"/>
        <v>#DIV/0!</v>
      </c>
    </row>
    <row r="1957" spans="1:34" s="31" customFormat="1" x14ac:dyDescent="0.25">
      <c r="A1957" s="29" t="s">
        <v>50</v>
      </c>
      <c r="B1957" s="26">
        <v>392</v>
      </c>
      <c r="C1957" s="4">
        <v>11</v>
      </c>
      <c r="D1957" s="30" t="s">
        <v>39</v>
      </c>
      <c r="E1957" s="31" t="s">
        <v>40</v>
      </c>
      <c r="F1957" s="31" t="s">
        <v>43</v>
      </c>
      <c r="G1957" s="2" t="s">
        <v>51</v>
      </c>
      <c r="H1957" s="31">
        <v>2011</v>
      </c>
      <c r="I1957" s="21" t="s">
        <v>84</v>
      </c>
      <c r="J1957" s="30"/>
      <c r="Y1957" s="32" t="e">
        <f t="shared" si="150"/>
        <v>#DIV/0!</v>
      </c>
      <c r="AB1957" s="32" t="e">
        <f t="shared" si="151"/>
        <v>#DIV/0!</v>
      </c>
      <c r="AC1957" s="30" t="e">
        <f t="shared" si="152"/>
        <v>#DIV/0!</v>
      </c>
      <c r="AE1957" s="31" t="e">
        <f t="shared" si="153"/>
        <v>#DIV/0!</v>
      </c>
      <c r="AG1957" s="31" t="e">
        <f t="shared" si="154"/>
        <v>#DIV/0!</v>
      </c>
    </row>
    <row r="1958" spans="1:34" s="2" customFormat="1" x14ac:dyDescent="0.25">
      <c r="A1958" s="1" t="s">
        <v>50</v>
      </c>
      <c r="B1958" s="3">
        <v>392</v>
      </c>
      <c r="C1958" s="4">
        <v>11</v>
      </c>
      <c r="D1958" s="4" t="s">
        <v>39</v>
      </c>
      <c r="E1958" s="2" t="s">
        <v>40</v>
      </c>
      <c r="F1958" s="2" t="s">
        <v>43</v>
      </c>
      <c r="G1958" s="2" t="s">
        <v>51</v>
      </c>
      <c r="H1958" s="2">
        <v>2012</v>
      </c>
      <c r="I1958" s="21" t="s">
        <v>84</v>
      </c>
      <c r="J1958" s="4"/>
      <c r="Y1958" s="5" t="e">
        <f t="shared" si="150"/>
        <v>#DIV/0!</v>
      </c>
      <c r="AB1958" s="5" t="e">
        <f t="shared" si="151"/>
        <v>#DIV/0!</v>
      </c>
      <c r="AC1958" s="4" t="e">
        <f t="shared" si="152"/>
        <v>#DIV/0!</v>
      </c>
      <c r="AE1958" s="2" t="e">
        <f t="shared" si="153"/>
        <v>#DIV/0!</v>
      </c>
      <c r="AG1958" s="2" t="e">
        <f t="shared" si="154"/>
        <v>#DIV/0!</v>
      </c>
    </row>
    <row r="1959" spans="1:34" s="2" customFormat="1" x14ac:dyDescent="0.25">
      <c r="A1959" s="1" t="s">
        <v>50</v>
      </c>
      <c r="B1959" s="3">
        <v>392</v>
      </c>
      <c r="C1959" s="4">
        <v>11</v>
      </c>
      <c r="D1959" s="4" t="s">
        <v>39</v>
      </c>
      <c r="E1959" s="2" t="s">
        <v>40</v>
      </c>
      <c r="F1959" s="2" t="s">
        <v>43</v>
      </c>
      <c r="G1959" s="2" t="s">
        <v>51</v>
      </c>
      <c r="H1959" s="2">
        <v>2013</v>
      </c>
      <c r="I1959" s="21" t="s">
        <v>84</v>
      </c>
      <c r="J1959" s="4"/>
      <c r="Y1959" s="5" t="e">
        <f t="shared" si="150"/>
        <v>#DIV/0!</v>
      </c>
      <c r="AB1959" s="5" t="e">
        <f t="shared" si="151"/>
        <v>#DIV/0!</v>
      </c>
      <c r="AC1959" s="4" t="e">
        <f t="shared" si="152"/>
        <v>#DIV/0!</v>
      </c>
      <c r="AE1959" s="2" t="e">
        <f t="shared" si="153"/>
        <v>#DIV/0!</v>
      </c>
      <c r="AG1959" s="2" t="e">
        <f t="shared" si="154"/>
        <v>#DIV/0!</v>
      </c>
      <c r="AH1959" s="12"/>
    </row>
    <row r="1960" spans="1:34" s="2" customFormat="1" x14ac:dyDescent="0.25">
      <c r="A1960" s="1" t="s">
        <v>50</v>
      </c>
      <c r="B1960" s="3">
        <v>392</v>
      </c>
      <c r="C1960" s="4">
        <v>11</v>
      </c>
      <c r="D1960" s="4" t="s">
        <v>39</v>
      </c>
      <c r="E1960" s="2" t="s">
        <v>40</v>
      </c>
      <c r="F1960" s="2" t="s">
        <v>43</v>
      </c>
      <c r="G1960" s="2" t="s">
        <v>51</v>
      </c>
      <c r="H1960" s="2">
        <v>2014</v>
      </c>
      <c r="I1960" s="21" t="s">
        <v>84</v>
      </c>
      <c r="J1960" s="4"/>
      <c r="Y1960" s="5" t="e">
        <f t="shared" si="150"/>
        <v>#DIV/0!</v>
      </c>
      <c r="AB1960" s="5" t="e">
        <f t="shared" si="151"/>
        <v>#DIV/0!</v>
      </c>
      <c r="AC1960" s="4" t="e">
        <f t="shared" si="152"/>
        <v>#DIV/0!</v>
      </c>
      <c r="AE1960" s="2" t="e">
        <f t="shared" si="153"/>
        <v>#DIV/0!</v>
      </c>
      <c r="AG1960" s="2" t="e">
        <f t="shared" si="154"/>
        <v>#DIV/0!</v>
      </c>
    </row>
    <row r="1961" spans="1:34" s="2" customFormat="1" x14ac:dyDescent="0.25">
      <c r="A1961" s="1" t="s">
        <v>50</v>
      </c>
      <c r="B1961" s="3">
        <v>392</v>
      </c>
      <c r="C1961" s="4">
        <v>11</v>
      </c>
      <c r="D1961" s="4" t="s">
        <v>39</v>
      </c>
      <c r="E1961" s="2" t="s">
        <v>40</v>
      </c>
      <c r="F1961" s="2" t="s">
        <v>43</v>
      </c>
      <c r="G1961" s="2" t="s">
        <v>51</v>
      </c>
      <c r="H1961" s="2">
        <v>2015</v>
      </c>
      <c r="I1961" s="21" t="s">
        <v>84</v>
      </c>
      <c r="J1961" s="4"/>
      <c r="Y1961" s="5" t="e">
        <f t="shared" si="150"/>
        <v>#DIV/0!</v>
      </c>
      <c r="AB1961" s="5" t="e">
        <f t="shared" si="151"/>
        <v>#DIV/0!</v>
      </c>
      <c r="AC1961" s="4" t="e">
        <f t="shared" si="152"/>
        <v>#DIV/0!</v>
      </c>
      <c r="AE1961" s="2" t="e">
        <f t="shared" si="153"/>
        <v>#DIV/0!</v>
      </c>
      <c r="AG1961" s="2" t="e">
        <f t="shared" si="154"/>
        <v>#DIV/0!</v>
      </c>
    </row>
    <row r="1962" spans="1:34" s="31" customFormat="1" x14ac:dyDescent="0.25">
      <c r="A1962" s="29" t="s">
        <v>50</v>
      </c>
      <c r="B1962" s="26">
        <v>393</v>
      </c>
      <c r="C1962" s="4">
        <v>11</v>
      </c>
      <c r="D1962" s="30" t="s">
        <v>39</v>
      </c>
      <c r="E1962" s="31" t="s">
        <v>40</v>
      </c>
      <c r="F1962" s="31" t="s">
        <v>43</v>
      </c>
      <c r="G1962" s="2" t="s">
        <v>51</v>
      </c>
      <c r="H1962" s="31">
        <v>2011</v>
      </c>
      <c r="I1962" s="21" t="s">
        <v>84</v>
      </c>
      <c r="J1962" s="30"/>
      <c r="Y1962" s="32" t="e">
        <f t="shared" si="150"/>
        <v>#DIV/0!</v>
      </c>
      <c r="AB1962" s="32" t="e">
        <f t="shared" si="151"/>
        <v>#DIV/0!</v>
      </c>
      <c r="AC1962" s="30" t="e">
        <f t="shared" si="152"/>
        <v>#DIV/0!</v>
      </c>
      <c r="AE1962" s="31" t="e">
        <f t="shared" si="153"/>
        <v>#DIV/0!</v>
      </c>
      <c r="AG1962" s="31" t="e">
        <f t="shared" si="154"/>
        <v>#DIV/0!</v>
      </c>
    </row>
    <row r="1963" spans="1:34" s="2" customFormat="1" x14ac:dyDescent="0.25">
      <c r="A1963" s="1" t="s">
        <v>50</v>
      </c>
      <c r="B1963" s="3">
        <v>393</v>
      </c>
      <c r="C1963" s="4">
        <v>11</v>
      </c>
      <c r="D1963" s="4" t="s">
        <v>39</v>
      </c>
      <c r="E1963" s="2" t="s">
        <v>40</v>
      </c>
      <c r="F1963" s="2" t="s">
        <v>43</v>
      </c>
      <c r="G1963" s="2" t="s">
        <v>51</v>
      </c>
      <c r="H1963" s="2">
        <v>2012</v>
      </c>
      <c r="I1963" s="21" t="s">
        <v>84</v>
      </c>
      <c r="J1963" s="4"/>
      <c r="Y1963" s="5" t="e">
        <f t="shared" si="150"/>
        <v>#DIV/0!</v>
      </c>
      <c r="AB1963" s="5" t="e">
        <f t="shared" si="151"/>
        <v>#DIV/0!</v>
      </c>
      <c r="AC1963" s="4" t="e">
        <f t="shared" si="152"/>
        <v>#DIV/0!</v>
      </c>
      <c r="AE1963" s="2" t="e">
        <f t="shared" si="153"/>
        <v>#DIV/0!</v>
      </c>
      <c r="AG1963" s="2" t="e">
        <f t="shared" si="154"/>
        <v>#DIV/0!</v>
      </c>
    </row>
    <row r="1964" spans="1:34" s="2" customFormat="1" x14ac:dyDescent="0.25">
      <c r="A1964" s="1" t="s">
        <v>50</v>
      </c>
      <c r="B1964" s="3">
        <v>393</v>
      </c>
      <c r="C1964" s="4">
        <v>11</v>
      </c>
      <c r="D1964" s="4" t="s">
        <v>39</v>
      </c>
      <c r="E1964" s="2" t="s">
        <v>40</v>
      </c>
      <c r="F1964" s="2" t="s">
        <v>43</v>
      </c>
      <c r="G1964" s="2" t="s">
        <v>51</v>
      </c>
      <c r="H1964" s="2">
        <v>2013</v>
      </c>
      <c r="I1964" s="21" t="s">
        <v>84</v>
      </c>
      <c r="J1964" s="4"/>
      <c r="Y1964" s="5" t="e">
        <f t="shared" si="150"/>
        <v>#DIV/0!</v>
      </c>
      <c r="AB1964" s="5" t="e">
        <f t="shared" si="151"/>
        <v>#DIV/0!</v>
      </c>
      <c r="AC1964" s="4" t="e">
        <f t="shared" si="152"/>
        <v>#DIV/0!</v>
      </c>
      <c r="AE1964" s="2" t="e">
        <f t="shared" si="153"/>
        <v>#DIV/0!</v>
      </c>
      <c r="AG1964" s="2" t="e">
        <f t="shared" si="154"/>
        <v>#DIV/0!</v>
      </c>
      <c r="AH1964" s="12"/>
    </row>
    <row r="1965" spans="1:34" s="2" customFormat="1" x14ac:dyDescent="0.25">
      <c r="A1965" s="1" t="s">
        <v>50</v>
      </c>
      <c r="B1965" s="3">
        <v>393</v>
      </c>
      <c r="C1965" s="4">
        <v>11</v>
      </c>
      <c r="D1965" s="4" t="s">
        <v>39</v>
      </c>
      <c r="E1965" s="2" t="s">
        <v>40</v>
      </c>
      <c r="F1965" s="2" t="s">
        <v>43</v>
      </c>
      <c r="G1965" s="2" t="s">
        <v>51</v>
      </c>
      <c r="H1965" s="2">
        <v>2014</v>
      </c>
      <c r="I1965" s="21" t="s">
        <v>84</v>
      </c>
      <c r="J1965" s="4"/>
      <c r="Y1965" s="5" t="e">
        <f t="shared" ref="Y1965:Y2005" si="155">(X1965+(AB1965*AD1965))/W1965</f>
        <v>#DIV/0!</v>
      </c>
      <c r="AB1965" s="5" t="e">
        <f t="shared" ref="AB1965:AB2005" si="156">AA1965/(W1965-AD1965)</f>
        <v>#DIV/0!</v>
      </c>
      <c r="AC1965" s="4" t="e">
        <f t="shared" ref="AC1965:AC2005" si="157">AB1965*100/Y1965</f>
        <v>#DIV/0!</v>
      </c>
      <c r="AE1965" s="2" t="e">
        <f t="shared" ref="AE1965:AE2005" si="158">AD1965*100/W1965</f>
        <v>#DIV/0!</v>
      </c>
      <c r="AG1965" s="2" t="e">
        <f t="shared" ref="AG1965:AG2005" si="159">AF1965*100/W1965</f>
        <v>#DIV/0!</v>
      </c>
    </row>
    <row r="1966" spans="1:34" s="2" customFormat="1" x14ac:dyDescent="0.25">
      <c r="A1966" s="1" t="s">
        <v>50</v>
      </c>
      <c r="B1966" s="3">
        <v>393</v>
      </c>
      <c r="C1966" s="4">
        <v>11</v>
      </c>
      <c r="D1966" s="4" t="s">
        <v>39</v>
      </c>
      <c r="E1966" s="2" t="s">
        <v>40</v>
      </c>
      <c r="F1966" s="2" t="s">
        <v>43</v>
      </c>
      <c r="G1966" s="2" t="s">
        <v>51</v>
      </c>
      <c r="H1966" s="2">
        <v>2015</v>
      </c>
      <c r="I1966" s="21" t="s">
        <v>84</v>
      </c>
      <c r="J1966" s="4"/>
      <c r="Y1966" s="5" t="e">
        <f t="shared" si="155"/>
        <v>#DIV/0!</v>
      </c>
      <c r="AB1966" s="5" t="e">
        <f t="shared" si="156"/>
        <v>#DIV/0!</v>
      </c>
      <c r="AC1966" s="4" t="e">
        <f t="shared" si="157"/>
        <v>#DIV/0!</v>
      </c>
      <c r="AE1966" s="2" t="e">
        <f t="shared" si="158"/>
        <v>#DIV/0!</v>
      </c>
      <c r="AG1966" s="2" t="e">
        <f t="shared" si="159"/>
        <v>#DIV/0!</v>
      </c>
    </row>
    <row r="1967" spans="1:34" s="31" customFormat="1" x14ac:dyDescent="0.25">
      <c r="A1967" s="29" t="s">
        <v>50</v>
      </c>
      <c r="B1967" s="26">
        <v>394</v>
      </c>
      <c r="C1967" s="4">
        <v>11</v>
      </c>
      <c r="D1967" s="30" t="s">
        <v>39</v>
      </c>
      <c r="E1967" s="31" t="s">
        <v>40</v>
      </c>
      <c r="F1967" s="31" t="s">
        <v>43</v>
      </c>
      <c r="G1967" s="2" t="s">
        <v>51</v>
      </c>
      <c r="H1967" s="31">
        <v>2011</v>
      </c>
      <c r="I1967" s="21" t="s">
        <v>84</v>
      </c>
      <c r="J1967" s="30"/>
      <c r="Y1967" s="32" t="e">
        <f t="shared" si="155"/>
        <v>#DIV/0!</v>
      </c>
      <c r="AB1967" s="32" t="e">
        <f t="shared" si="156"/>
        <v>#DIV/0!</v>
      </c>
      <c r="AC1967" s="30" t="e">
        <f t="shared" si="157"/>
        <v>#DIV/0!</v>
      </c>
      <c r="AE1967" s="31" t="e">
        <f t="shared" si="158"/>
        <v>#DIV/0!</v>
      </c>
      <c r="AG1967" s="31" t="e">
        <f t="shared" si="159"/>
        <v>#DIV/0!</v>
      </c>
    </row>
    <row r="1968" spans="1:34" s="2" customFormat="1" x14ac:dyDescent="0.25">
      <c r="A1968" s="1" t="s">
        <v>50</v>
      </c>
      <c r="B1968" s="3">
        <v>394</v>
      </c>
      <c r="C1968" s="4">
        <v>11</v>
      </c>
      <c r="D1968" s="4" t="s">
        <v>39</v>
      </c>
      <c r="E1968" s="2" t="s">
        <v>40</v>
      </c>
      <c r="F1968" s="2" t="s">
        <v>43</v>
      </c>
      <c r="G1968" s="2" t="s">
        <v>51</v>
      </c>
      <c r="H1968" s="2">
        <v>2012</v>
      </c>
      <c r="I1968" s="21" t="s">
        <v>84</v>
      </c>
      <c r="J1968" s="4"/>
      <c r="Y1968" s="5" t="e">
        <f t="shared" si="155"/>
        <v>#DIV/0!</v>
      </c>
      <c r="AB1968" s="5" t="e">
        <f t="shared" si="156"/>
        <v>#DIV/0!</v>
      </c>
      <c r="AC1968" s="4" t="e">
        <f t="shared" si="157"/>
        <v>#DIV/0!</v>
      </c>
      <c r="AE1968" s="2" t="e">
        <f t="shared" si="158"/>
        <v>#DIV/0!</v>
      </c>
      <c r="AG1968" s="2" t="e">
        <f t="shared" si="159"/>
        <v>#DIV/0!</v>
      </c>
    </row>
    <row r="1969" spans="1:41" s="2" customFormat="1" x14ac:dyDescent="0.25">
      <c r="A1969" s="1" t="s">
        <v>50</v>
      </c>
      <c r="B1969" s="3">
        <v>394</v>
      </c>
      <c r="C1969" s="4">
        <v>11</v>
      </c>
      <c r="D1969" s="4" t="s">
        <v>39</v>
      </c>
      <c r="E1969" s="2" t="s">
        <v>40</v>
      </c>
      <c r="F1969" s="2" t="s">
        <v>43</v>
      </c>
      <c r="G1969" s="2" t="s">
        <v>51</v>
      </c>
      <c r="H1969" s="2">
        <v>2013</v>
      </c>
      <c r="I1969" s="21" t="s">
        <v>84</v>
      </c>
      <c r="J1969" s="4"/>
      <c r="Y1969" s="5" t="e">
        <f t="shared" si="155"/>
        <v>#DIV/0!</v>
      </c>
      <c r="AB1969" s="5" t="e">
        <f t="shared" si="156"/>
        <v>#DIV/0!</v>
      </c>
      <c r="AC1969" s="4" t="e">
        <f t="shared" si="157"/>
        <v>#DIV/0!</v>
      </c>
      <c r="AE1969" s="2" t="e">
        <f t="shared" si="158"/>
        <v>#DIV/0!</v>
      </c>
      <c r="AG1969" s="2" t="e">
        <f t="shared" si="159"/>
        <v>#DIV/0!</v>
      </c>
      <c r="AH1969" s="12"/>
    </row>
    <row r="1970" spans="1:41" s="2" customFormat="1" x14ac:dyDescent="0.25">
      <c r="A1970" s="1" t="s">
        <v>50</v>
      </c>
      <c r="B1970" s="3">
        <v>394</v>
      </c>
      <c r="C1970" s="4">
        <v>11</v>
      </c>
      <c r="D1970" s="4" t="s">
        <v>39</v>
      </c>
      <c r="E1970" s="2" t="s">
        <v>40</v>
      </c>
      <c r="F1970" s="2" t="s">
        <v>43</v>
      </c>
      <c r="G1970" s="2" t="s">
        <v>51</v>
      </c>
      <c r="H1970" s="2">
        <v>2014</v>
      </c>
      <c r="I1970" s="21" t="s">
        <v>84</v>
      </c>
      <c r="J1970" s="4"/>
      <c r="Y1970" s="5" t="e">
        <f t="shared" si="155"/>
        <v>#DIV/0!</v>
      </c>
      <c r="AB1970" s="5" t="e">
        <f t="shared" si="156"/>
        <v>#DIV/0!</v>
      </c>
      <c r="AC1970" s="4" t="e">
        <f t="shared" si="157"/>
        <v>#DIV/0!</v>
      </c>
      <c r="AE1970" s="2" t="e">
        <f t="shared" si="158"/>
        <v>#DIV/0!</v>
      </c>
      <c r="AG1970" s="2" t="e">
        <f t="shared" si="159"/>
        <v>#DIV/0!</v>
      </c>
    </row>
    <row r="1971" spans="1:41" s="2" customFormat="1" x14ac:dyDescent="0.25">
      <c r="A1971" s="1" t="s">
        <v>50</v>
      </c>
      <c r="B1971" s="3">
        <v>394</v>
      </c>
      <c r="C1971" s="4">
        <v>11</v>
      </c>
      <c r="D1971" s="4" t="s">
        <v>39</v>
      </c>
      <c r="E1971" s="2" t="s">
        <v>40</v>
      </c>
      <c r="F1971" s="2" t="s">
        <v>43</v>
      </c>
      <c r="G1971" s="2" t="s">
        <v>51</v>
      </c>
      <c r="H1971" s="2">
        <v>2015</v>
      </c>
      <c r="I1971" s="21" t="s">
        <v>84</v>
      </c>
      <c r="J1971" s="4"/>
      <c r="Y1971" s="5" t="e">
        <f t="shared" si="155"/>
        <v>#DIV/0!</v>
      </c>
      <c r="AB1971" s="5" t="e">
        <f t="shared" si="156"/>
        <v>#DIV/0!</v>
      </c>
      <c r="AC1971" s="4" t="e">
        <f t="shared" si="157"/>
        <v>#DIV/0!</v>
      </c>
      <c r="AE1971" s="2" t="e">
        <f t="shared" si="158"/>
        <v>#DIV/0!</v>
      </c>
      <c r="AG1971" s="2" t="e">
        <f t="shared" si="159"/>
        <v>#DIV/0!</v>
      </c>
    </row>
    <row r="1972" spans="1:41" s="31" customFormat="1" x14ac:dyDescent="0.25">
      <c r="A1972" s="29" t="s">
        <v>50</v>
      </c>
      <c r="B1972" s="26">
        <v>395</v>
      </c>
      <c r="C1972" s="4">
        <v>11</v>
      </c>
      <c r="D1972" s="30" t="s">
        <v>39</v>
      </c>
      <c r="E1972" s="31" t="s">
        <v>40</v>
      </c>
      <c r="F1972" s="31" t="s">
        <v>43</v>
      </c>
      <c r="G1972" s="2" t="s">
        <v>51</v>
      </c>
      <c r="H1972" s="31">
        <v>2011</v>
      </c>
      <c r="I1972" s="21" t="s">
        <v>84</v>
      </c>
      <c r="J1972" s="30"/>
      <c r="K1972" s="31">
        <v>83</v>
      </c>
      <c r="L1972" s="31">
        <f>K1972-53</f>
        <v>30</v>
      </c>
      <c r="M1972" s="31">
        <f>K1972-70</f>
        <v>13</v>
      </c>
      <c r="N1972" s="31">
        <f>K1972-85</f>
        <v>-2</v>
      </c>
      <c r="O1972" s="31">
        <v>2</v>
      </c>
      <c r="U1972" s="31">
        <v>0</v>
      </c>
      <c r="Y1972" s="32" t="e">
        <f t="shared" si="155"/>
        <v>#DIV/0!</v>
      </c>
      <c r="AB1972" s="32" t="e">
        <f t="shared" si="156"/>
        <v>#DIV/0!</v>
      </c>
      <c r="AC1972" s="30" t="e">
        <f t="shared" si="157"/>
        <v>#DIV/0!</v>
      </c>
      <c r="AE1972" s="31" t="e">
        <f t="shared" si="158"/>
        <v>#DIV/0!</v>
      </c>
      <c r="AG1972" s="31" t="e">
        <f t="shared" si="159"/>
        <v>#DIV/0!</v>
      </c>
      <c r="AH1972" s="33"/>
      <c r="AO1972" s="31">
        <v>1</v>
      </c>
    </row>
    <row r="1973" spans="1:41" s="2" customFormat="1" x14ac:dyDescent="0.25">
      <c r="A1973" s="1" t="s">
        <v>50</v>
      </c>
      <c r="B1973" s="3">
        <v>395</v>
      </c>
      <c r="C1973" s="4">
        <v>11</v>
      </c>
      <c r="D1973" s="4" t="s">
        <v>39</v>
      </c>
      <c r="E1973" s="2" t="s">
        <v>40</v>
      </c>
      <c r="F1973" s="2" t="s">
        <v>43</v>
      </c>
      <c r="G1973" s="2" t="s">
        <v>51</v>
      </c>
      <c r="H1973" s="2">
        <v>2012</v>
      </c>
      <c r="I1973" s="21" t="s">
        <v>84</v>
      </c>
      <c r="J1973" s="4"/>
      <c r="Y1973" s="5" t="e">
        <f t="shared" si="155"/>
        <v>#DIV/0!</v>
      </c>
      <c r="AB1973" s="5" t="e">
        <f t="shared" si="156"/>
        <v>#DIV/0!</v>
      </c>
      <c r="AC1973" s="4" t="e">
        <f t="shared" si="157"/>
        <v>#DIV/0!</v>
      </c>
      <c r="AE1973" s="2" t="e">
        <f t="shared" si="158"/>
        <v>#DIV/0!</v>
      </c>
      <c r="AG1973" s="2" t="e">
        <f t="shared" si="159"/>
        <v>#DIV/0!</v>
      </c>
    </row>
    <row r="1974" spans="1:41" s="2" customFormat="1" x14ac:dyDescent="0.25">
      <c r="A1974" s="1" t="s">
        <v>50</v>
      </c>
      <c r="B1974" s="3">
        <v>395</v>
      </c>
      <c r="C1974" s="4">
        <v>11</v>
      </c>
      <c r="D1974" s="4" t="s">
        <v>39</v>
      </c>
      <c r="E1974" s="2" t="s">
        <v>40</v>
      </c>
      <c r="F1974" s="2" t="s">
        <v>43</v>
      </c>
      <c r="G1974" s="2" t="s">
        <v>51</v>
      </c>
      <c r="H1974" s="2">
        <v>2013</v>
      </c>
      <c r="I1974" s="21" t="s">
        <v>84</v>
      </c>
      <c r="J1974" s="4"/>
      <c r="Y1974" s="5" t="e">
        <f t="shared" si="155"/>
        <v>#DIV/0!</v>
      </c>
      <c r="AB1974" s="5" t="e">
        <f t="shared" si="156"/>
        <v>#DIV/0!</v>
      </c>
      <c r="AC1974" s="4" t="e">
        <f t="shared" si="157"/>
        <v>#DIV/0!</v>
      </c>
      <c r="AE1974" s="2" t="e">
        <f t="shared" si="158"/>
        <v>#DIV/0!</v>
      </c>
      <c r="AG1974" s="2" t="e">
        <f t="shared" si="159"/>
        <v>#DIV/0!</v>
      </c>
      <c r="AH1974" s="12"/>
    </row>
    <row r="1975" spans="1:41" s="2" customFormat="1" x14ac:dyDescent="0.25">
      <c r="A1975" s="1" t="s">
        <v>50</v>
      </c>
      <c r="B1975" s="3">
        <v>395</v>
      </c>
      <c r="C1975" s="4">
        <v>11</v>
      </c>
      <c r="D1975" s="4" t="s">
        <v>39</v>
      </c>
      <c r="E1975" s="2" t="s">
        <v>40</v>
      </c>
      <c r="F1975" s="2" t="s">
        <v>43</v>
      </c>
      <c r="G1975" s="2" t="s">
        <v>51</v>
      </c>
      <c r="H1975" s="2">
        <v>2014</v>
      </c>
      <c r="I1975" s="21" t="s">
        <v>84</v>
      </c>
      <c r="J1975" s="4"/>
      <c r="Y1975" s="5" t="e">
        <f t="shared" si="155"/>
        <v>#DIV/0!</v>
      </c>
      <c r="AB1975" s="5" t="e">
        <f t="shared" si="156"/>
        <v>#DIV/0!</v>
      </c>
      <c r="AC1975" s="4" t="e">
        <f t="shared" si="157"/>
        <v>#DIV/0!</v>
      </c>
      <c r="AE1975" s="2" t="e">
        <f t="shared" si="158"/>
        <v>#DIV/0!</v>
      </c>
      <c r="AG1975" s="2" t="e">
        <f t="shared" si="159"/>
        <v>#DIV/0!</v>
      </c>
    </row>
    <row r="1976" spans="1:41" s="2" customFormat="1" x14ac:dyDescent="0.25">
      <c r="A1976" s="1" t="s">
        <v>50</v>
      </c>
      <c r="B1976" s="3">
        <v>395</v>
      </c>
      <c r="C1976" s="4">
        <v>11</v>
      </c>
      <c r="D1976" s="4" t="s">
        <v>39</v>
      </c>
      <c r="E1976" s="2" t="s">
        <v>40</v>
      </c>
      <c r="F1976" s="2" t="s">
        <v>43</v>
      </c>
      <c r="G1976" s="2" t="s">
        <v>51</v>
      </c>
      <c r="H1976" s="2">
        <v>2015</v>
      </c>
      <c r="I1976" s="21" t="s">
        <v>84</v>
      </c>
      <c r="J1976" s="4"/>
      <c r="Y1976" s="5" t="e">
        <f t="shared" si="155"/>
        <v>#DIV/0!</v>
      </c>
      <c r="AB1976" s="5" t="e">
        <f t="shared" si="156"/>
        <v>#DIV/0!</v>
      </c>
      <c r="AC1976" s="4" t="e">
        <f t="shared" si="157"/>
        <v>#DIV/0!</v>
      </c>
      <c r="AE1976" s="2" t="e">
        <f t="shared" si="158"/>
        <v>#DIV/0!</v>
      </c>
      <c r="AG1976" s="2" t="e">
        <f t="shared" si="159"/>
        <v>#DIV/0!</v>
      </c>
    </row>
    <row r="1977" spans="1:41" s="31" customFormat="1" x14ac:dyDescent="0.25">
      <c r="A1977" s="29" t="s">
        <v>50</v>
      </c>
      <c r="B1977" s="26">
        <v>396</v>
      </c>
      <c r="C1977" s="4">
        <v>11</v>
      </c>
      <c r="D1977" s="30" t="s">
        <v>39</v>
      </c>
      <c r="E1977" s="31" t="s">
        <v>40</v>
      </c>
      <c r="F1977" s="31" t="s">
        <v>43</v>
      </c>
      <c r="G1977" s="2" t="s">
        <v>51</v>
      </c>
      <c r="H1977" s="31">
        <v>2011</v>
      </c>
      <c r="I1977" s="21" t="s">
        <v>84</v>
      </c>
      <c r="J1977" s="30"/>
      <c r="Y1977" s="32" t="e">
        <f t="shared" si="155"/>
        <v>#DIV/0!</v>
      </c>
      <c r="AB1977" s="32" t="e">
        <f t="shared" si="156"/>
        <v>#DIV/0!</v>
      </c>
      <c r="AC1977" s="30" t="e">
        <f t="shared" si="157"/>
        <v>#DIV/0!</v>
      </c>
      <c r="AE1977" s="31" t="e">
        <f t="shared" si="158"/>
        <v>#DIV/0!</v>
      </c>
      <c r="AG1977" s="31" t="e">
        <f t="shared" si="159"/>
        <v>#DIV/0!</v>
      </c>
    </row>
    <row r="1978" spans="1:41" s="2" customFormat="1" x14ac:dyDescent="0.25">
      <c r="A1978" s="1" t="s">
        <v>50</v>
      </c>
      <c r="B1978" s="3">
        <v>396</v>
      </c>
      <c r="C1978" s="4">
        <v>11</v>
      </c>
      <c r="D1978" s="4" t="s">
        <v>39</v>
      </c>
      <c r="E1978" s="2" t="s">
        <v>40</v>
      </c>
      <c r="F1978" s="2" t="s">
        <v>43</v>
      </c>
      <c r="G1978" s="2" t="s">
        <v>51</v>
      </c>
      <c r="H1978" s="2">
        <v>2012</v>
      </c>
      <c r="I1978" s="21" t="s">
        <v>84</v>
      </c>
      <c r="J1978" s="4"/>
      <c r="Y1978" s="5" t="e">
        <f t="shared" si="155"/>
        <v>#DIV/0!</v>
      </c>
      <c r="AB1978" s="5" t="e">
        <f t="shared" si="156"/>
        <v>#DIV/0!</v>
      </c>
      <c r="AC1978" s="4" t="e">
        <f t="shared" si="157"/>
        <v>#DIV/0!</v>
      </c>
      <c r="AE1978" s="2" t="e">
        <f t="shared" si="158"/>
        <v>#DIV/0!</v>
      </c>
      <c r="AG1978" s="2" t="e">
        <f t="shared" si="159"/>
        <v>#DIV/0!</v>
      </c>
    </row>
    <row r="1979" spans="1:41" s="2" customFormat="1" x14ac:dyDescent="0.25">
      <c r="A1979" s="1" t="s">
        <v>50</v>
      </c>
      <c r="B1979" s="3">
        <v>396</v>
      </c>
      <c r="C1979" s="4">
        <v>11</v>
      </c>
      <c r="D1979" s="4" t="s">
        <v>39</v>
      </c>
      <c r="E1979" s="2" t="s">
        <v>40</v>
      </c>
      <c r="F1979" s="2" t="s">
        <v>43</v>
      </c>
      <c r="G1979" s="2" t="s">
        <v>51</v>
      </c>
      <c r="H1979" s="2">
        <v>2013</v>
      </c>
      <c r="I1979" s="21" t="s">
        <v>84</v>
      </c>
      <c r="J1979" s="4"/>
      <c r="Y1979" s="5" t="e">
        <f t="shared" si="155"/>
        <v>#DIV/0!</v>
      </c>
      <c r="AB1979" s="5" t="e">
        <f t="shared" si="156"/>
        <v>#DIV/0!</v>
      </c>
      <c r="AC1979" s="4" t="e">
        <f t="shared" si="157"/>
        <v>#DIV/0!</v>
      </c>
      <c r="AE1979" s="2" t="e">
        <f t="shared" si="158"/>
        <v>#DIV/0!</v>
      </c>
      <c r="AG1979" s="2" t="e">
        <f t="shared" si="159"/>
        <v>#DIV/0!</v>
      </c>
      <c r="AH1979" s="12"/>
    </row>
    <row r="1980" spans="1:41" s="2" customFormat="1" x14ac:dyDescent="0.25">
      <c r="A1980" s="1" t="s">
        <v>50</v>
      </c>
      <c r="B1980" s="3">
        <v>396</v>
      </c>
      <c r="C1980" s="4">
        <v>11</v>
      </c>
      <c r="D1980" s="4" t="s">
        <v>39</v>
      </c>
      <c r="E1980" s="2" t="s">
        <v>40</v>
      </c>
      <c r="F1980" s="2" t="s">
        <v>43</v>
      </c>
      <c r="G1980" s="2" t="s">
        <v>51</v>
      </c>
      <c r="H1980" s="2">
        <v>2014</v>
      </c>
      <c r="I1980" s="21" t="s">
        <v>84</v>
      </c>
      <c r="J1980" s="4"/>
      <c r="Y1980" s="5" t="e">
        <f t="shared" si="155"/>
        <v>#DIV/0!</v>
      </c>
      <c r="AB1980" s="5" t="e">
        <f t="shared" si="156"/>
        <v>#DIV/0!</v>
      </c>
      <c r="AC1980" s="4" t="e">
        <f t="shared" si="157"/>
        <v>#DIV/0!</v>
      </c>
      <c r="AE1980" s="2" t="e">
        <f t="shared" si="158"/>
        <v>#DIV/0!</v>
      </c>
      <c r="AG1980" s="2" t="e">
        <f t="shared" si="159"/>
        <v>#DIV/0!</v>
      </c>
    </row>
    <row r="1981" spans="1:41" s="2" customFormat="1" x14ac:dyDescent="0.25">
      <c r="A1981" s="1" t="s">
        <v>50</v>
      </c>
      <c r="B1981" s="3">
        <v>396</v>
      </c>
      <c r="C1981" s="4">
        <v>11</v>
      </c>
      <c r="D1981" s="4" t="s">
        <v>39</v>
      </c>
      <c r="E1981" s="2" t="s">
        <v>40</v>
      </c>
      <c r="F1981" s="2" t="s">
        <v>43</v>
      </c>
      <c r="G1981" s="2" t="s">
        <v>51</v>
      </c>
      <c r="H1981" s="2">
        <v>2015</v>
      </c>
      <c r="I1981" s="21" t="s">
        <v>84</v>
      </c>
      <c r="J1981" s="4"/>
      <c r="Y1981" s="5" t="e">
        <f t="shared" si="155"/>
        <v>#DIV/0!</v>
      </c>
      <c r="AB1981" s="5" t="e">
        <f t="shared" si="156"/>
        <v>#DIV/0!</v>
      </c>
      <c r="AC1981" s="4" t="e">
        <f t="shared" si="157"/>
        <v>#DIV/0!</v>
      </c>
      <c r="AE1981" s="2" t="e">
        <f t="shared" si="158"/>
        <v>#DIV/0!</v>
      </c>
      <c r="AG1981" s="2" t="e">
        <f t="shared" si="159"/>
        <v>#DIV/0!</v>
      </c>
    </row>
    <row r="1982" spans="1:41" s="31" customFormat="1" x14ac:dyDescent="0.25">
      <c r="A1982" s="29" t="s">
        <v>50</v>
      </c>
      <c r="B1982" s="26">
        <v>397</v>
      </c>
      <c r="C1982" s="4">
        <v>11</v>
      </c>
      <c r="D1982" s="30" t="s">
        <v>39</v>
      </c>
      <c r="E1982" s="31" t="s">
        <v>40</v>
      </c>
      <c r="F1982" s="31" t="s">
        <v>43</v>
      </c>
      <c r="G1982" s="2" t="s">
        <v>51</v>
      </c>
      <c r="H1982" s="31">
        <v>2011</v>
      </c>
      <c r="I1982" s="21" t="s">
        <v>84</v>
      </c>
      <c r="J1982" s="30"/>
      <c r="Y1982" s="32" t="e">
        <f t="shared" si="155"/>
        <v>#DIV/0!</v>
      </c>
      <c r="AB1982" s="32" t="e">
        <f t="shared" si="156"/>
        <v>#DIV/0!</v>
      </c>
      <c r="AC1982" s="30" t="e">
        <f t="shared" si="157"/>
        <v>#DIV/0!</v>
      </c>
      <c r="AE1982" s="31" t="e">
        <f t="shared" si="158"/>
        <v>#DIV/0!</v>
      </c>
      <c r="AG1982" s="31" t="e">
        <f t="shared" si="159"/>
        <v>#DIV/0!</v>
      </c>
    </row>
    <row r="1983" spans="1:41" s="2" customFormat="1" x14ac:dyDescent="0.25">
      <c r="A1983" s="1" t="s">
        <v>50</v>
      </c>
      <c r="B1983" s="3">
        <v>397</v>
      </c>
      <c r="C1983" s="4">
        <v>11</v>
      </c>
      <c r="D1983" s="4" t="s">
        <v>39</v>
      </c>
      <c r="E1983" s="2" t="s">
        <v>40</v>
      </c>
      <c r="F1983" s="2" t="s">
        <v>43</v>
      </c>
      <c r="G1983" s="2" t="s">
        <v>51</v>
      </c>
      <c r="H1983" s="2">
        <v>2012</v>
      </c>
      <c r="I1983" s="21" t="s">
        <v>84</v>
      </c>
      <c r="J1983" s="4"/>
      <c r="Y1983" s="5" t="e">
        <f t="shared" si="155"/>
        <v>#DIV/0!</v>
      </c>
      <c r="AB1983" s="5" t="e">
        <f t="shared" si="156"/>
        <v>#DIV/0!</v>
      </c>
      <c r="AC1983" s="4" t="e">
        <f t="shared" si="157"/>
        <v>#DIV/0!</v>
      </c>
      <c r="AE1983" s="2" t="e">
        <f t="shared" si="158"/>
        <v>#DIV/0!</v>
      </c>
      <c r="AG1983" s="2" t="e">
        <f t="shared" si="159"/>
        <v>#DIV/0!</v>
      </c>
    </row>
    <row r="1984" spans="1:41" s="2" customFormat="1" x14ac:dyDescent="0.25">
      <c r="A1984" s="1" t="s">
        <v>50</v>
      </c>
      <c r="B1984" s="3">
        <v>397</v>
      </c>
      <c r="C1984" s="4">
        <v>11</v>
      </c>
      <c r="D1984" s="4" t="s">
        <v>39</v>
      </c>
      <c r="E1984" s="2" t="s">
        <v>40</v>
      </c>
      <c r="F1984" s="2" t="s">
        <v>43</v>
      </c>
      <c r="G1984" s="2" t="s">
        <v>51</v>
      </c>
      <c r="H1984" s="2">
        <v>2013</v>
      </c>
      <c r="I1984" s="21" t="s">
        <v>84</v>
      </c>
      <c r="J1984" s="4"/>
      <c r="Y1984" s="5" t="e">
        <f t="shared" si="155"/>
        <v>#DIV/0!</v>
      </c>
      <c r="AB1984" s="5" t="e">
        <f t="shared" si="156"/>
        <v>#DIV/0!</v>
      </c>
      <c r="AC1984" s="4" t="e">
        <f t="shared" si="157"/>
        <v>#DIV/0!</v>
      </c>
      <c r="AE1984" s="2" t="e">
        <f t="shared" si="158"/>
        <v>#DIV/0!</v>
      </c>
      <c r="AG1984" s="2" t="e">
        <f t="shared" si="159"/>
        <v>#DIV/0!</v>
      </c>
      <c r="AH1984" s="12"/>
    </row>
    <row r="1985" spans="1:41" s="2" customFormat="1" x14ac:dyDescent="0.25">
      <c r="A1985" s="1" t="s">
        <v>50</v>
      </c>
      <c r="B1985" s="3">
        <v>397</v>
      </c>
      <c r="C1985" s="4">
        <v>11</v>
      </c>
      <c r="D1985" s="4" t="s">
        <v>39</v>
      </c>
      <c r="E1985" s="2" t="s">
        <v>40</v>
      </c>
      <c r="F1985" s="2" t="s">
        <v>43</v>
      </c>
      <c r="G1985" s="2" t="s">
        <v>51</v>
      </c>
      <c r="H1985" s="2">
        <v>2014</v>
      </c>
      <c r="I1985" s="21" t="s">
        <v>84</v>
      </c>
      <c r="J1985" s="4"/>
      <c r="Y1985" s="5" t="e">
        <f t="shared" si="155"/>
        <v>#DIV/0!</v>
      </c>
      <c r="AB1985" s="5" t="e">
        <f t="shared" si="156"/>
        <v>#DIV/0!</v>
      </c>
      <c r="AC1985" s="4" t="e">
        <f t="shared" si="157"/>
        <v>#DIV/0!</v>
      </c>
      <c r="AE1985" s="2" t="e">
        <f t="shared" si="158"/>
        <v>#DIV/0!</v>
      </c>
      <c r="AG1985" s="2" t="e">
        <f t="shared" si="159"/>
        <v>#DIV/0!</v>
      </c>
    </row>
    <row r="1986" spans="1:41" s="2" customFormat="1" x14ac:dyDescent="0.25">
      <c r="A1986" s="1" t="s">
        <v>50</v>
      </c>
      <c r="B1986" s="3">
        <v>397</v>
      </c>
      <c r="C1986" s="4">
        <v>11</v>
      </c>
      <c r="D1986" s="4" t="s">
        <v>39</v>
      </c>
      <c r="E1986" s="2" t="s">
        <v>40</v>
      </c>
      <c r="F1986" s="2" t="s">
        <v>43</v>
      </c>
      <c r="G1986" s="2" t="s">
        <v>51</v>
      </c>
      <c r="H1986" s="2">
        <v>2015</v>
      </c>
      <c r="I1986" s="21" t="s">
        <v>84</v>
      </c>
      <c r="J1986" s="4"/>
      <c r="Y1986" s="5" t="e">
        <f t="shared" si="155"/>
        <v>#DIV/0!</v>
      </c>
      <c r="AB1986" s="5" t="e">
        <f t="shared" si="156"/>
        <v>#DIV/0!</v>
      </c>
      <c r="AC1986" s="4" t="e">
        <f t="shared" si="157"/>
        <v>#DIV/0!</v>
      </c>
      <c r="AE1986" s="2" t="e">
        <f t="shared" si="158"/>
        <v>#DIV/0!</v>
      </c>
      <c r="AG1986" s="2" t="e">
        <f t="shared" si="159"/>
        <v>#DIV/0!</v>
      </c>
    </row>
    <row r="1987" spans="1:41" s="31" customFormat="1" x14ac:dyDescent="0.25">
      <c r="A1987" s="29" t="s">
        <v>50</v>
      </c>
      <c r="B1987" s="26">
        <v>398</v>
      </c>
      <c r="C1987" s="4">
        <v>11</v>
      </c>
      <c r="D1987" s="30" t="s">
        <v>39</v>
      </c>
      <c r="E1987" s="31" t="s">
        <v>40</v>
      </c>
      <c r="F1987" s="31" t="s">
        <v>43</v>
      </c>
      <c r="G1987" s="2" t="s">
        <v>51</v>
      </c>
      <c r="H1987" s="31">
        <v>2011</v>
      </c>
      <c r="I1987" s="21" t="s">
        <v>84</v>
      </c>
      <c r="J1987" s="30"/>
      <c r="Y1987" s="32" t="e">
        <f t="shared" si="155"/>
        <v>#DIV/0!</v>
      </c>
      <c r="AB1987" s="32" t="e">
        <f t="shared" si="156"/>
        <v>#DIV/0!</v>
      </c>
      <c r="AC1987" s="30" t="e">
        <f t="shared" si="157"/>
        <v>#DIV/0!</v>
      </c>
      <c r="AE1987" s="31" t="e">
        <f t="shared" si="158"/>
        <v>#DIV/0!</v>
      </c>
      <c r="AG1987" s="31" t="e">
        <f t="shared" si="159"/>
        <v>#DIV/0!</v>
      </c>
    </row>
    <row r="1988" spans="1:41" s="2" customFormat="1" x14ac:dyDescent="0.25">
      <c r="A1988" s="1" t="s">
        <v>50</v>
      </c>
      <c r="B1988" s="3">
        <v>398</v>
      </c>
      <c r="C1988" s="4">
        <v>11</v>
      </c>
      <c r="D1988" s="4" t="s">
        <v>39</v>
      </c>
      <c r="E1988" s="2" t="s">
        <v>40</v>
      </c>
      <c r="F1988" s="2" t="s">
        <v>43</v>
      </c>
      <c r="G1988" s="2" t="s">
        <v>51</v>
      </c>
      <c r="H1988" s="2">
        <v>2012</v>
      </c>
      <c r="I1988" s="21" t="s">
        <v>84</v>
      </c>
      <c r="J1988" s="4"/>
      <c r="Y1988" s="5" t="e">
        <f t="shared" si="155"/>
        <v>#DIV/0!</v>
      </c>
      <c r="AB1988" s="5" t="e">
        <f t="shared" si="156"/>
        <v>#DIV/0!</v>
      </c>
      <c r="AC1988" s="4" t="e">
        <f t="shared" si="157"/>
        <v>#DIV/0!</v>
      </c>
      <c r="AE1988" s="2" t="e">
        <f t="shared" si="158"/>
        <v>#DIV/0!</v>
      </c>
      <c r="AG1988" s="2" t="e">
        <f t="shared" si="159"/>
        <v>#DIV/0!</v>
      </c>
    </row>
    <row r="1989" spans="1:41" s="2" customFormat="1" x14ac:dyDescent="0.25">
      <c r="A1989" s="1" t="s">
        <v>50</v>
      </c>
      <c r="B1989" s="3">
        <v>398</v>
      </c>
      <c r="C1989" s="4">
        <v>11</v>
      </c>
      <c r="D1989" s="4" t="s">
        <v>39</v>
      </c>
      <c r="E1989" s="2" t="s">
        <v>40</v>
      </c>
      <c r="F1989" s="2" t="s">
        <v>43</v>
      </c>
      <c r="G1989" s="2" t="s">
        <v>51</v>
      </c>
      <c r="H1989" s="2">
        <v>2013</v>
      </c>
      <c r="I1989" s="21" t="s">
        <v>84</v>
      </c>
      <c r="J1989" s="4"/>
      <c r="Y1989" s="5" t="e">
        <f t="shared" si="155"/>
        <v>#DIV/0!</v>
      </c>
      <c r="AB1989" s="5" t="e">
        <f t="shared" si="156"/>
        <v>#DIV/0!</v>
      </c>
      <c r="AC1989" s="4" t="e">
        <f t="shared" si="157"/>
        <v>#DIV/0!</v>
      </c>
      <c r="AE1989" s="2" t="e">
        <f t="shared" si="158"/>
        <v>#DIV/0!</v>
      </c>
      <c r="AG1989" s="2" t="e">
        <f t="shared" si="159"/>
        <v>#DIV/0!</v>
      </c>
      <c r="AH1989" s="12"/>
    </row>
    <row r="1990" spans="1:41" s="2" customFormat="1" x14ac:dyDescent="0.25">
      <c r="A1990" s="1" t="s">
        <v>50</v>
      </c>
      <c r="B1990" s="3">
        <v>398</v>
      </c>
      <c r="C1990" s="4">
        <v>11</v>
      </c>
      <c r="D1990" s="4" t="s">
        <v>39</v>
      </c>
      <c r="E1990" s="2" t="s">
        <v>40</v>
      </c>
      <c r="F1990" s="2" t="s">
        <v>43</v>
      </c>
      <c r="G1990" s="2" t="s">
        <v>51</v>
      </c>
      <c r="H1990" s="2">
        <v>2014</v>
      </c>
      <c r="I1990" s="21" t="s">
        <v>84</v>
      </c>
      <c r="J1990" s="4"/>
      <c r="Y1990" s="5" t="e">
        <f t="shared" si="155"/>
        <v>#DIV/0!</v>
      </c>
      <c r="AB1990" s="5" t="e">
        <f t="shared" si="156"/>
        <v>#DIV/0!</v>
      </c>
      <c r="AC1990" s="4" t="e">
        <f t="shared" si="157"/>
        <v>#DIV/0!</v>
      </c>
      <c r="AE1990" s="2" t="e">
        <f t="shared" si="158"/>
        <v>#DIV/0!</v>
      </c>
      <c r="AG1990" s="2" t="e">
        <f t="shared" si="159"/>
        <v>#DIV/0!</v>
      </c>
    </row>
    <row r="1991" spans="1:41" s="2" customFormat="1" x14ac:dyDescent="0.25">
      <c r="A1991" s="1" t="s">
        <v>50</v>
      </c>
      <c r="B1991" s="3">
        <v>398</v>
      </c>
      <c r="C1991" s="4">
        <v>11</v>
      </c>
      <c r="D1991" s="4" t="s">
        <v>39</v>
      </c>
      <c r="E1991" s="2" t="s">
        <v>40</v>
      </c>
      <c r="F1991" s="2" t="s">
        <v>43</v>
      </c>
      <c r="G1991" s="2" t="s">
        <v>51</v>
      </c>
      <c r="H1991" s="2">
        <v>2015</v>
      </c>
      <c r="I1991" s="21" t="s">
        <v>84</v>
      </c>
      <c r="J1991" s="4"/>
      <c r="Y1991" s="5" t="e">
        <f t="shared" si="155"/>
        <v>#DIV/0!</v>
      </c>
      <c r="AB1991" s="5" t="e">
        <f t="shared" si="156"/>
        <v>#DIV/0!</v>
      </c>
      <c r="AC1991" s="4" t="e">
        <f t="shared" si="157"/>
        <v>#DIV/0!</v>
      </c>
      <c r="AE1991" s="2" t="e">
        <f t="shared" si="158"/>
        <v>#DIV/0!</v>
      </c>
      <c r="AG1991" s="2" t="e">
        <f t="shared" si="159"/>
        <v>#DIV/0!</v>
      </c>
    </row>
    <row r="1992" spans="1:41" s="31" customFormat="1" x14ac:dyDescent="0.25">
      <c r="A1992" s="29" t="s">
        <v>50</v>
      </c>
      <c r="B1992" s="26">
        <v>399</v>
      </c>
      <c r="C1992" s="4">
        <v>11</v>
      </c>
      <c r="D1992" s="30" t="s">
        <v>39</v>
      </c>
      <c r="E1992" s="31" t="s">
        <v>40</v>
      </c>
      <c r="F1992" s="31" t="s">
        <v>43</v>
      </c>
      <c r="G1992" s="2" t="s">
        <v>51</v>
      </c>
      <c r="H1992" s="31">
        <v>2011</v>
      </c>
      <c r="I1992" s="21" t="s">
        <v>84</v>
      </c>
      <c r="J1992" s="30"/>
      <c r="K1992" s="31">
        <v>83</v>
      </c>
      <c r="L1992" s="31">
        <f>K1992-53</f>
        <v>30</v>
      </c>
      <c r="M1992" s="31">
        <f>K1992-70</f>
        <v>13</v>
      </c>
      <c r="N1992" s="31">
        <f>K1992-85</f>
        <v>-2</v>
      </c>
      <c r="O1992" s="31">
        <v>1</v>
      </c>
      <c r="U1992" s="31">
        <v>0</v>
      </c>
      <c r="Y1992" s="32" t="e">
        <f t="shared" si="155"/>
        <v>#DIV/0!</v>
      </c>
      <c r="AB1992" s="32" t="e">
        <f t="shared" si="156"/>
        <v>#DIV/0!</v>
      </c>
      <c r="AC1992" s="30" t="e">
        <f t="shared" si="157"/>
        <v>#DIV/0!</v>
      </c>
      <c r="AE1992" s="31" t="e">
        <f t="shared" si="158"/>
        <v>#DIV/0!</v>
      </c>
      <c r="AG1992" s="31" t="e">
        <f t="shared" si="159"/>
        <v>#DIV/0!</v>
      </c>
      <c r="AH1992" s="33"/>
      <c r="AO1992" s="31">
        <v>3</v>
      </c>
    </row>
    <row r="1993" spans="1:41" s="2" customFormat="1" x14ac:dyDescent="0.25">
      <c r="A1993" s="1" t="s">
        <v>50</v>
      </c>
      <c r="B1993" s="3">
        <v>399</v>
      </c>
      <c r="C1993" s="4">
        <v>11</v>
      </c>
      <c r="D1993" s="4" t="s">
        <v>39</v>
      </c>
      <c r="E1993" s="2" t="s">
        <v>40</v>
      </c>
      <c r="F1993" s="2" t="s">
        <v>43</v>
      </c>
      <c r="G1993" s="2" t="s">
        <v>51</v>
      </c>
      <c r="H1993" s="2">
        <v>2012</v>
      </c>
      <c r="I1993" s="21" t="s">
        <v>84</v>
      </c>
      <c r="J1993" s="4"/>
      <c r="Y1993" s="5" t="e">
        <f t="shared" si="155"/>
        <v>#DIV/0!</v>
      </c>
      <c r="AB1993" s="5" t="e">
        <f t="shared" si="156"/>
        <v>#DIV/0!</v>
      </c>
      <c r="AC1993" s="4" t="e">
        <f t="shared" si="157"/>
        <v>#DIV/0!</v>
      </c>
      <c r="AE1993" s="2" t="e">
        <f t="shared" si="158"/>
        <v>#DIV/0!</v>
      </c>
      <c r="AG1993" s="2" t="e">
        <f t="shared" si="159"/>
        <v>#DIV/0!</v>
      </c>
    </row>
    <row r="1994" spans="1:41" s="2" customFormat="1" x14ac:dyDescent="0.25">
      <c r="A1994" s="1" t="s">
        <v>50</v>
      </c>
      <c r="B1994" s="3">
        <v>399</v>
      </c>
      <c r="C1994" s="4">
        <v>11</v>
      </c>
      <c r="D1994" s="4" t="s">
        <v>39</v>
      </c>
      <c r="E1994" s="2" t="s">
        <v>40</v>
      </c>
      <c r="F1994" s="2" t="s">
        <v>43</v>
      </c>
      <c r="G1994" s="2" t="s">
        <v>51</v>
      </c>
      <c r="H1994" s="2">
        <v>2013</v>
      </c>
      <c r="I1994" s="21" t="s">
        <v>84</v>
      </c>
      <c r="J1994" s="4"/>
      <c r="Y1994" s="5" t="e">
        <f t="shared" si="155"/>
        <v>#DIV/0!</v>
      </c>
      <c r="AB1994" s="5" t="e">
        <f t="shared" si="156"/>
        <v>#DIV/0!</v>
      </c>
      <c r="AC1994" s="4" t="e">
        <f t="shared" si="157"/>
        <v>#DIV/0!</v>
      </c>
      <c r="AE1994" s="2" t="e">
        <f t="shared" si="158"/>
        <v>#DIV/0!</v>
      </c>
      <c r="AG1994" s="2" t="e">
        <f t="shared" si="159"/>
        <v>#DIV/0!</v>
      </c>
      <c r="AH1994" s="12"/>
    </row>
    <row r="1995" spans="1:41" s="2" customFormat="1" x14ac:dyDescent="0.25">
      <c r="A1995" s="1" t="s">
        <v>50</v>
      </c>
      <c r="B1995" s="3">
        <v>399</v>
      </c>
      <c r="C1995" s="4">
        <v>11</v>
      </c>
      <c r="D1995" s="4" t="s">
        <v>39</v>
      </c>
      <c r="E1995" s="2" t="s">
        <v>40</v>
      </c>
      <c r="F1995" s="2" t="s">
        <v>43</v>
      </c>
      <c r="G1995" s="2" t="s">
        <v>51</v>
      </c>
      <c r="H1995" s="2">
        <v>2014</v>
      </c>
      <c r="I1995" s="21" t="s">
        <v>84</v>
      </c>
      <c r="J1995" s="4"/>
      <c r="Y1995" s="5" t="e">
        <f t="shared" si="155"/>
        <v>#DIV/0!</v>
      </c>
      <c r="AB1995" s="5" t="e">
        <f t="shared" si="156"/>
        <v>#DIV/0!</v>
      </c>
      <c r="AC1995" s="4" t="e">
        <f t="shared" si="157"/>
        <v>#DIV/0!</v>
      </c>
      <c r="AE1995" s="2" t="e">
        <f t="shared" si="158"/>
        <v>#DIV/0!</v>
      </c>
      <c r="AG1995" s="2" t="e">
        <f t="shared" si="159"/>
        <v>#DIV/0!</v>
      </c>
    </row>
    <row r="1996" spans="1:41" s="2" customFormat="1" x14ac:dyDescent="0.25">
      <c r="A1996" s="1" t="s">
        <v>50</v>
      </c>
      <c r="B1996" s="3">
        <v>399</v>
      </c>
      <c r="C1996" s="4">
        <v>11</v>
      </c>
      <c r="D1996" s="4" t="s">
        <v>39</v>
      </c>
      <c r="E1996" s="2" t="s">
        <v>40</v>
      </c>
      <c r="F1996" s="2" t="s">
        <v>43</v>
      </c>
      <c r="G1996" s="2" t="s">
        <v>51</v>
      </c>
      <c r="H1996" s="2">
        <v>2015</v>
      </c>
      <c r="I1996" s="21" t="s">
        <v>84</v>
      </c>
      <c r="J1996" s="4"/>
      <c r="Y1996" s="5" t="e">
        <f t="shared" si="155"/>
        <v>#DIV/0!</v>
      </c>
      <c r="AB1996" s="5" t="e">
        <f t="shared" si="156"/>
        <v>#DIV/0!</v>
      </c>
      <c r="AC1996" s="4" t="e">
        <f t="shared" si="157"/>
        <v>#DIV/0!</v>
      </c>
      <c r="AE1996" s="2" t="e">
        <f t="shared" si="158"/>
        <v>#DIV/0!</v>
      </c>
      <c r="AG1996" s="2" t="e">
        <f t="shared" si="159"/>
        <v>#DIV/0!</v>
      </c>
    </row>
    <row r="1997" spans="1:41" s="31" customFormat="1" x14ac:dyDescent="0.25">
      <c r="A1997" s="29" t="s">
        <v>50</v>
      </c>
      <c r="B1997" s="26">
        <v>400</v>
      </c>
      <c r="C1997" s="4">
        <v>11</v>
      </c>
      <c r="D1997" s="30" t="s">
        <v>39</v>
      </c>
      <c r="E1997" s="31" t="s">
        <v>40</v>
      </c>
      <c r="F1997" s="31" t="s">
        <v>43</v>
      </c>
      <c r="G1997" s="2" t="s">
        <v>51</v>
      </c>
      <c r="H1997" s="31">
        <v>2011</v>
      </c>
      <c r="I1997" s="21" t="s">
        <v>84</v>
      </c>
      <c r="J1997" s="30"/>
      <c r="Y1997" s="32" t="e">
        <f t="shared" si="155"/>
        <v>#DIV/0!</v>
      </c>
      <c r="AB1997" s="32" t="e">
        <f t="shared" si="156"/>
        <v>#DIV/0!</v>
      </c>
      <c r="AC1997" s="30" t="e">
        <f t="shared" si="157"/>
        <v>#DIV/0!</v>
      </c>
      <c r="AE1997" s="31" t="e">
        <f t="shared" si="158"/>
        <v>#DIV/0!</v>
      </c>
      <c r="AG1997" s="31" t="e">
        <f t="shared" si="159"/>
        <v>#DIV/0!</v>
      </c>
    </row>
    <row r="1998" spans="1:41" s="2" customFormat="1" x14ac:dyDescent="0.25">
      <c r="A1998" s="1" t="s">
        <v>50</v>
      </c>
      <c r="B1998" s="3">
        <v>400</v>
      </c>
      <c r="C1998" s="4">
        <v>11</v>
      </c>
      <c r="D1998" s="4" t="s">
        <v>39</v>
      </c>
      <c r="E1998" s="2" t="s">
        <v>40</v>
      </c>
      <c r="F1998" s="2" t="s">
        <v>43</v>
      </c>
      <c r="G1998" s="2" t="s">
        <v>51</v>
      </c>
      <c r="H1998" s="2">
        <v>2012</v>
      </c>
      <c r="I1998" s="21" t="s">
        <v>84</v>
      </c>
      <c r="J1998" s="4"/>
      <c r="Y1998" s="5" t="e">
        <f t="shared" si="155"/>
        <v>#DIV/0!</v>
      </c>
      <c r="AB1998" s="5" t="e">
        <f t="shared" si="156"/>
        <v>#DIV/0!</v>
      </c>
      <c r="AC1998" s="4" t="e">
        <f t="shared" si="157"/>
        <v>#DIV/0!</v>
      </c>
      <c r="AE1998" s="2" t="e">
        <f t="shared" si="158"/>
        <v>#DIV/0!</v>
      </c>
      <c r="AG1998" s="2" t="e">
        <f t="shared" si="159"/>
        <v>#DIV/0!</v>
      </c>
    </row>
    <row r="1999" spans="1:41" s="2" customFormat="1" x14ac:dyDescent="0.25">
      <c r="A1999" s="1" t="s">
        <v>50</v>
      </c>
      <c r="B1999" s="3">
        <v>400</v>
      </c>
      <c r="C1999" s="4">
        <v>11</v>
      </c>
      <c r="D1999" s="4" t="s">
        <v>39</v>
      </c>
      <c r="E1999" s="2" t="s">
        <v>40</v>
      </c>
      <c r="F1999" s="2" t="s">
        <v>43</v>
      </c>
      <c r="G1999" s="2" t="s">
        <v>51</v>
      </c>
      <c r="H1999" s="2">
        <v>2013</v>
      </c>
      <c r="I1999" s="21" t="s">
        <v>84</v>
      </c>
      <c r="J1999" s="4"/>
      <c r="Y1999" s="5" t="e">
        <f t="shared" si="155"/>
        <v>#DIV/0!</v>
      </c>
      <c r="AB1999" s="5" t="e">
        <f t="shared" si="156"/>
        <v>#DIV/0!</v>
      </c>
      <c r="AC1999" s="4" t="e">
        <f t="shared" si="157"/>
        <v>#DIV/0!</v>
      </c>
      <c r="AE1999" s="2" t="e">
        <f t="shared" si="158"/>
        <v>#DIV/0!</v>
      </c>
      <c r="AG1999" s="2" t="e">
        <f t="shared" si="159"/>
        <v>#DIV/0!</v>
      </c>
      <c r="AH1999" s="12"/>
    </row>
    <row r="2000" spans="1:41" s="2" customFormat="1" x14ac:dyDescent="0.25">
      <c r="A2000" s="1" t="s">
        <v>50</v>
      </c>
      <c r="B2000" s="3">
        <v>400</v>
      </c>
      <c r="C2000" s="4">
        <v>11</v>
      </c>
      <c r="D2000" s="4" t="s">
        <v>39</v>
      </c>
      <c r="E2000" s="2" t="s">
        <v>40</v>
      </c>
      <c r="F2000" s="2" t="s">
        <v>43</v>
      </c>
      <c r="G2000" s="2" t="s">
        <v>51</v>
      </c>
      <c r="H2000" s="2">
        <v>2014</v>
      </c>
      <c r="I2000" s="21" t="s">
        <v>84</v>
      </c>
      <c r="J2000" s="4"/>
      <c r="Y2000" s="5" t="e">
        <f t="shared" si="155"/>
        <v>#DIV/0!</v>
      </c>
      <c r="AB2000" s="5" t="e">
        <f t="shared" si="156"/>
        <v>#DIV/0!</v>
      </c>
      <c r="AC2000" s="4" t="e">
        <f t="shared" si="157"/>
        <v>#DIV/0!</v>
      </c>
      <c r="AE2000" s="2" t="e">
        <f t="shared" si="158"/>
        <v>#DIV/0!</v>
      </c>
      <c r="AG2000" s="2" t="e">
        <f t="shared" si="159"/>
        <v>#DIV/0!</v>
      </c>
    </row>
    <row r="2001" spans="1:42" x14ac:dyDescent="0.25">
      <c r="A2001" s="1" t="s">
        <v>50</v>
      </c>
      <c r="B2001" s="3">
        <v>400</v>
      </c>
      <c r="C2001" s="4">
        <v>11</v>
      </c>
      <c r="D2001" s="4" t="s">
        <v>39</v>
      </c>
      <c r="E2001" s="2" t="s">
        <v>40</v>
      </c>
      <c r="F2001" s="2" t="s">
        <v>43</v>
      </c>
      <c r="G2001" s="2" t="s">
        <v>51</v>
      </c>
      <c r="H2001" s="2">
        <v>2015</v>
      </c>
      <c r="I2001" s="21" t="s">
        <v>84</v>
      </c>
      <c r="S2001" s="2"/>
      <c r="Y2001" s="5" t="e">
        <f t="shared" si="155"/>
        <v>#DIV/0!</v>
      </c>
      <c r="AB2001" s="5" t="e">
        <f t="shared" si="156"/>
        <v>#DIV/0!</v>
      </c>
      <c r="AC2001" s="4" t="e">
        <f t="shared" si="157"/>
        <v>#DIV/0!</v>
      </c>
      <c r="AE2001" s="2" t="e">
        <f t="shared" si="158"/>
        <v>#DIV/0!</v>
      </c>
      <c r="AG2001" s="2" t="e">
        <f t="shared" si="159"/>
        <v>#DIV/0!</v>
      </c>
      <c r="AH2001" s="2"/>
      <c r="AP2001" s="2"/>
    </row>
    <row r="2002" spans="1:42" s="31" customFormat="1" x14ac:dyDescent="0.25">
      <c r="A2002" s="29" t="s">
        <v>50</v>
      </c>
      <c r="B2002" s="26">
        <v>401</v>
      </c>
      <c r="C2002" s="4">
        <v>11</v>
      </c>
      <c r="D2002" s="30" t="s">
        <v>39</v>
      </c>
      <c r="E2002" s="31" t="s">
        <v>40</v>
      </c>
      <c r="F2002" s="31" t="s">
        <v>43</v>
      </c>
      <c r="G2002" s="2" t="s">
        <v>51</v>
      </c>
      <c r="H2002" s="31">
        <v>2011</v>
      </c>
      <c r="I2002" s="21" t="s">
        <v>84</v>
      </c>
      <c r="J2002" s="30">
        <v>4</v>
      </c>
      <c r="K2002" s="31">
        <v>81</v>
      </c>
      <c r="L2002" s="31">
        <f>K2002-53</f>
        <v>28</v>
      </c>
      <c r="M2002" s="31">
        <f>K2002-70</f>
        <v>11</v>
      </c>
      <c r="N2002" s="31">
        <f>K2002-85</f>
        <v>-4</v>
      </c>
      <c r="O2002" s="31">
        <v>3</v>
      </c>
      <c r="U2002" s="31">
        <v>0</v>
      </c>
      <c r="Y2002" s="32" t="e">
        <f t="shared" si="155"/>
        <v>#DIV/0!</v>
      </c>
      <c r="AB2002" s="32" t="e">
        <f t="shared" si="156"/>
        <v>#DIV/0!</v>
      </c>
      <c r="AC2002" s="30" t="e">
        <f t="shared" si="157"/>
        <v>#DIV/0!</v>
      </c>
      <c r="AE2002" s="31" t="e">
        <f t="shared" si="158"/>
        <v>#DIV/0!</v>
      </c>
      <c r="AG2002" s="31" t="e">
        <f t="shared" si="159"/>
        <v>#DIV/0!</v>
      </c>
      <c r="AH2002" s="33"/>
      <c r="AO2002" s="31">
        <v>3</v>
      </c>
    </row>
    <row r="2003" spans="1:42" x14ac:dyDescent="0.25">
      <c r="A2003" s="1" t="s">
        <v>50</v>
      </c>
      <c r="B2003" s="3">
        <v>401</v>
      </c>
      <c r="C2003" s="4">
        <v>11</v>
      </c>
      <c r="D2003" s="4" t="s">
        <v>39</v>
      </c>
      <c r="E2003" s="2" t="s">
        <v>40</v>
      </c>
      <c r="F2003" s="2" t="s">
        <v>43</v>
      </c>
      <c r="G2003" s="2" t="s">
        <v>51</v>
      </c>
      <c r="H2003" s="2">
        <v>2012</v>
      </c>
      <c r="I2003" s="21" t="s">
        <v>84</v>
      </c>
      <c r="S2003" s="2"/>
      <c r="Y2003" s="5" t="e">
        <f t="shared" si="155"/>
        <v>#DIV/0!</v>
      </c>
      <c r="AB2003" s="5" t="e">
        <f t="shared" si="156"/>
        <v>#DIV/0!</v>
      </c>
      <c r="AC2003" s="4" t="e">
        <f t="shared" si="157"/>
        <v>#DIV/0!</v>
      </c>
      <c r="AE2003" s="2" t="e">
        <f t="shared" si="158"/>
        <v>#DIV/0!</v>
      </c>
      <c r="AG2003" s="2" t="e">
        <f t="shared" si="159"/>
        <v>#DIV/0!</v>
      </c>
      <c r="AH2003" s="2"/>
      <c r="AP2003" s="2"/>
    </row>
    <row r="2004" spans="1:42" x14ac:dyDescent="0.25">
      <c r="A2004" s="1" t="s">
        <v>50</v>
      </c>
      <c r="B2004" s="3">
        <v>401</v>
      </c>
      <c r="C2004" s="4">
        <v>11</v>
      </c>
      <c r="D2004" s="4" t="s">
        <v>39</v>
      </c>
      <c r="E2004" s="2" t="s">
        <v>40</v>
      </c>
      <c r="F2004" s="2" t="s">
        <v>43</v>
      </c>
      <c r="G2004" s="2" t="s">
        <v>51</v>
      </c>
      <c r="H2004" s="2">
        <v>2013</v>
      </c>
      <c r="I2004" s="21" t="s">
        <v>84</v>
      </c>
      <c r="S2004" s="2"/>
      <c r="Y2004" s="5" t="e">
        <f t="shared" si="155"/>
        <v>#DIV/0!</v>
      </c>
      <c r="AB2004" s="5" t="e">
        <f t="shared" si="156"/>
        <v>#DIV/0!</v>
      </c>
      <c r="AC2004" s="4" t="e">
        <f t="shared" si="157"/>
        <v>#DIV/0!</v>
      </c>
      <c r="AE2004" s="2" t="e">
        <f t="shared" si="158"/>
        <v>#DIV/0!</v>
      </c>
      <c r="AG2004" s="2" t="e">
        <f t="shared" si="159"/>
        <v>#DIV/0!</v>
      </c>
      <c r="AP2004" s="2"/>
    </row>
    <row r="2005" spans="1:42" x14ac:dyDescent="0.25">
      <c r="A2005" s="1" t="s">
        <v>50</v>
      </c>
      <c r="B2005" s="3">
        <v>401</v>
      </c>
      <c r="C2005" s="4">
        <v>11</v>
      </c>
      <c r="D2005" s="4" t="s">
        <v>39</v>
      </c>
      <c r="E2005" s="2" t="s">
        <v>40</v>
      </c>
      <c r="F2005" s="2" t="s">
        <v>43</v>
      </c>
      <c r="G2005" s="2" t="s">
        <v>51</v>
      </c>
      <c r="H2005" s="2">
        <v>2014</v>
      </c>
      <c r="I2005" s="21" t="s">
        <v>84</v>
      </c>
      <c r="S2005" s="2"/>
      <c r="Y2005" s="5" t="e">
        <f t="shared" si="155"/>
        <v>#DIV/0!</v>
      </c>
      <c r="AB2005" s="5" t="e">
        <f t="shared" si="156"/>
        <v>#DIV/0!</v>
      </c>
      <c r="AC2005" s="4" t="e">
        <f t="shared" si="157"/>
        <v>#DIV/0!</v>
      </c>
      <c r="AE2005" s="2" t="e">
        <f t="shared" si="158"/>
        <v>#DIV/0!</v>
      </c>
      <c r="AG2005" s="2" t="e">
        <f t="shared" si="159"/>
        <v>#DIV/0!</v>
      </c>
      <c r="AH2005" s="2"/>
      <c r="AP2005" s="2"/>
    </row>
    <row r="2006" spans="1:42" x14ac:dyDescent="0.25">
      <c r="A2006" s="1" t="s">
        <v>50</v>
      </c>
      <c r="B2006" s="3">
        <v>401</v>
      </c>
      <c r="C2006" s="4">
        <v>11</v>
      </c>
      <c r="D2006" s="4" t="s">
        <v>39</v>
      </c>
      <c r="E2006" s="2" t="s">
        <v>40</v>
      </c>
      <c r="F2006" s="2" t="s">
        <v>43</v>
      </c>
      <c r="G2006" s="2" t="s">
        <v>51</v>
      </c>
      <c r="H2006" s="2">
        <v>2015</v>
      </c>
      <c r="I2006" s="21" t="s">
        <v>84</v>
      </c>
      <c r="S2006" s="2"/>
      <c r="Y2006" s="5" t="e">
        <f>(X2006+(AB2006*AD2006))/W2006</f>
        <v>#DIV/0!</v>
      </c>
      <c r="AB2006" s="5" t="e">
        <f>AA2006/(W2006-AD2006)</f>
        <v>#DIV/0!</v>
      </c>
      <c r="AC2006" s="4" t="e">
        <f>AB2006*100/Y2006</f>
        <v>#DIV/0!</v>
      </c>
      <c r="AE2006" s="2" t="e">
        <f>AD2006*100/W2006</f>
        <v>#DIV/0!</v>
      </c>
      <c r="AG2006" s="2" t="e">
        <f>AF2006*100/W2006</f>
        <v>#DIV/0!</v>
      </c>
      <c r="AH2006" s="2"/>
      <c r="AP2006" s="2"/>
    </row>
    <row r="2007" spans="1:42" s="31" customFormat="1" x14ac:dyDescent="0.25">
      <c r="A2007" s="29" t="s">
        <v>50</v>
      </c>
      <c r="B2007" s="26">
        <v>402</v>
      </c>
      <c r="C2007" s="4">
        <v>11</v>
      </c>
      <c r="D2007" s="30" t="s">
        <v>39</v>
      </c>
      <c r="E2007" s="31" t="s">
        <v>40</v>
      </c>
      <c r="F2007" s="31" t="s">
        <v>43</v>
      </c>
      <c r="G2007" s="2" t="s">
        <v>51</v>
      </c>
      <c r="H2007" s="31">
        <v>2011</v>
      </c>
      <c r="I2007" s="21" t="s">
        <v>84</v>
      </c>
      <c r="J2007" s="30"/>
      <c r="Y2007" s="32" t="e">
        <f t="shared" ref="Y2007:Y2070" si="160">(X2007+(AB2007*AD2007))/W2007</f>
        <v>#DIV/0!</v>
      </c>
      <c r="AB2007" s="32" t="e">
        <f t="shared" ref="AB2007:AB2070" si="161">AA2007/(W2007-AD2007)</f>
        <v>#DIV/0!</v>
      </c>
      <c r="AC2007" s="30" t="e">
        <f t="shared" ref="AC2007:AC2070" si="162">AB2007*100/Y2007</f>
        <v>#DIV/0!</v>
      </c>
      <c r="AE2007" s="31" t="e">
        <f t="shared" ref="AE2007:AE2070" si="163">AD2007*100/W2007</f>
        <v>#DIV/0!</v>
      </c>
      <c r="AG2007" s="31" t="e">
        <f t="shared" ref="AG2007:AG2070" si="164">AF2007*100/W2007</f>
        <v>#DIV/0!</v>
      </c>
      <c r="AP2007" s="31" t="s">
        <v>62</v>
      </c>
    </row>
    <row r="2008" spans="1:42" x14ac:dyDescent="0.25">
      <c r="A2008" s="1" t="s">
        <v>50</v>
      </c>
      <c r="B2008" s="3">
        <v>402</v>
      </c>
      <c r="C2008" s="4">
        <v>11</v>
      </c>
      <c r="D2008" s="4" t="s">
        <v>39</v>
      </c>
      <c r="E2008" s="2" t="s">
        <v>40</v>
      </c>
      <c r="F2008" s="2" t="s">
        <v>43</v>
      </c>
      <c r="G2008" s="2" t="s">
        <v>51</v>
      </c>
      <c r="H2008" s="2">
        <v>2012</v>
      </c>
      <c r="I2008" s="21" t="s">
        <v>84</v>
      </c>
      <c r="S2008" s="2"/>
      <c r="Y2008" s="5" t="e">
        <f t="shared" si="160"/>
        <v>#DIV/0!</v>
      </c>
      <c r="AB2008" s="5" t="e">
        <f t="shared" si="161"/>
        <v>#DIV/0!</v>
      </c>
      <c r="AC2008" s="4" t="e">
        <f t="shared" si="162"/>
        <v>#DIV/0!</v>
      </c>
      <c r="AE2008" s="2" t="e">
        <f t="shared" si="163"/>
        <v>#DIV/0!</v>
      </c>
      <c r="AG2008" s="2" t="e">
        <f t="shared" si="164"/>
        <v>#DIV/0!</v>
      </c>
      <c r="AH2008" s="2"/>
      <c r="AP2008" s="2"/>
    </row>
    <row r="2009" spans="1:42" x14ac:dyDescent="0.25">
      <c r="A2009" s="1" t="s">
        <v>50</v>
      </c>
      <c r="B2009" s="3">
        <v>402</v>
      </c>
      <c r="C2009" s="4">
        <v>11</v>
      </c>
      <c r="D2009" s="4" t="s">
        <v>39</v>
      </c>
      <c r="E2009" s="2" t="s">
        <v>40</v>
      </c>
      <c r="F2009" s="2" t="s">
        <v>43</v>
      </c>
      <c r="G2009" s="2" t="s">
        <v>51</v>
      </c>
      <c r="H2009" s="2">
        <v>2013</v>
      </c>
      <c r="I2009" s="21" t="s">
        <v>84</v>
      </c>
      <c r="S2009" s="2"/>
      <c r="Y2009" s="5" t="e">
        <f t="shared" si="160"/>
        <v>#DIV/0!</v>
      </c>
      <c r="AB2009" s="5" t="e">
        <f t="shared" si="161"/>
        <v>#DIV/0!</v>
      </c>
      <c r="AC2009" s="4" t="e">
        <f t="shared" si="162"/>
        <v>#DIV/0!</v>
      </c>
      <c r="AE2009" s="2" t="e">
        <f t="shared" si="163"/>
        <v>#DIV/0!</v>
      </c>
      <c r="AG2009" s="2" t="e">
        <f t="shared" si="164"/>
        <v>#DIV/0!</v>
      </c>
      <c r="AP2009" s="2"/>
    </row>
    <row r="2010" spans="1:42" x14ac:dyDescent="0.25">
      <c r="A2010" s="1" t="s">
        <v>50</v>
      </c>
      <c r="B2010" s="3">
        <v>402</v>
      </c>
      <c r="C2010" s="4">
        <v>11</v>
      </c>
      <c r="D2010" s="4" t="s">
        <v>39</v>
      </c>
      <c r="E2010" s="2" t="s">
        <v>40</v>
      </c>
      <c r="F2010" s="2" t="s">
        <v>43</v>
      </c>
      <c r="G2010" s="2" t="s">
        <v>51</v>
      </c>
      <c r="H2010" s="2">
        <v>2014</v>
      </c>
      <c r="I2010" s="21" t="s">
        <v>84</v>
      </c>
      <c r="S2010" s="2"/>
      <c r="Y2010" s="5" t="e">
        <f t="shared" si="160"/>
        <v>#DIV/0!</v>
      </c>
      <c r="AB2010" s="5" t="e">
        <f t="shared" si="161"/>
        <v>#DIV/0!</v>
      </c>
      <c r="AC2010" s="4" t="e">
        <f t="shared" si="162"/>
        <v>#DIV/0!</v>
      </c>
      <c r="AE2010" s="2" t="e">
        <f t="shared" si="163"/>
        <v>#DIV/0!</v>
      </c>
      <c r="AG2010" s="2" t="e">
        <f t="shared" si="164"/>
        <v>#DIV/0!</v>
      </c>
      <c r="AH2010" s="2"/>
      <c r="AP2010" s="2"/>
    </row>
    <row r="2011" spans="1:42" x14ac:dyDescent="0.25">
      <c r="A2011" s="1" t="s">
        <v>50</v>
      </c>
      <c r="B2011" s="3">
        <v>402</v>
      </c>
      <c r="C2011" s="4">
        <v>11</v>
      </c>
      <c r="D2011" s="4" t="s">
        <v>39</v>
      </c>
      <c r="E2011" s="2" t="s">
        <v>40</v>
      </c>
      <c r="F2011" s="2" t="s">
        <v>43</v>
      </c>
      <c r="G2011" s="2" t="s">
        <v>51</v>
      </c>
      <c r="H2011" s="2">
        <v>2015</v>
      </c>
      <c r="I2011" s="21" t="s">
        <v>84</v>
      </c>
      <c r="S2011" s="2"/>
      <c r="Y2011" s="5" t="e">
        <f t="shared" si="160"/>
        <v>#DIV/0!</v>
      </c>
      <c r="AB2011" s="5" t="e">
        <f t="shared" si="161"/>
        <v>#DIV/0!</v>
      </c>
      <c r="AC2011" s="4" t="e">
        <f t="shared" si="162"/>
        <v>#DIV/0!</v>
      </c>
      <c r="AE2011" s="2" t="e">
        <f t="shared" si="163"/>
        <v>#DIV/0!</v>
      </c>
      <c r="AG2011" s="2" t="e">
        <f t="shared" si="164"/>
        <v>#DIV/0!</v>
      </c>
      <c r="AH2011" s="2"/>
      <c r="AP2011" s="2"/>
    </row>
    <row r="2012" spans="1:42" s="31" customFormat="1" x14ac:dyDescent="0.25">
      <c r="A2012" s="29" t="s">
        <v>50</v>
      </c>
      <c r="B2012" s="26">
        <v>403</v>
      </c>
      <c r="C2012" s="4">
        <v>11</v>
      </c>
      <c r="D2012" s="30" t="s">
        <v>39</v>
      </c>
      <c r="E2012" s="31" t="s">
        <v>40</v>
      </c>
      <c r="F2012" s="31" t="s">
        <v>43</v>
      </c>
      <c r="G2012" s="2" t="s">
        <v>51</v>
      </c>
      <c r="H2012" s="31">
        <v>2011</v>
      </c>
      <c r="I2012" s="21" t="s">
        <v>84</v>
      </c>
      <c r="J2012" s="30"/>
      <c r="Y2012" s="32" t="e">
        <f t="shared" si="160"/>
        <v>#DIV/0!</v>
      </c>
      <c r="AB2012" s="32" t="e">
        <f t="shared" si="161"/>
        <v>#DIV/0!</v>
      </c>
      <c r="AC2012" s="30" t="e">
        <f t="shared" si="162"/>
        <v>#DIV/0!</v>
      </c>
      <c r="AE2012" s="31" t="e">
        <f t="shared" si="163"/>
        <v>#DIV/0!</v>
      </c>
      <c r="AG2012" s="31" t="e">
        <f t="shared" si="164"/>
        <v>#DIV/0!</v>
      </c>
    </row>
    <row r="2013" spans="1:42" x14ac:dyDescent="0.25">
      <c r="A2013" s="1" t="s">
        <v>50</v>
      </c>
      <c r="B2013" s="3">
        <v>403</v>
      </c>
      <c r="C2013" s="4">
        <v>11</v>
      </c>
      <c r="D2013" s="4" t="s">
        <v>39</v>
      </c>
      <c r="E2013" s="2" t="s">
        <v>40</v>
      </c>
      <c r="F2013" s="2" t="s">
        <v>43</v>
      </c>
      <c r="G2013" s="2" t="s">
        <v>51</v>
      </c>
      <c r="H2013" s="2">
        <v>2012</v>
      </c>
      <c r="I2013" s="21" t="s">
        <v>84</v>
      </c>
      <c r="S2013" s="2"/>
      <c r="Y2013" s="5" t="e">
        <f t="shared" si="160"/>
        <v>#DIV/0!</v>
      </c>
      <c r="AB2013" s="5" t="e">
        <f t="shared" si="161"/>
        <v>#DIV/0!</v>
      </c>
      <c r="AC2013" s="4" t="e">
        <f t="shared" si="162"/>
        <v>#DIV/0!</v>
      </c>
      <c r="AE2013" s="2" t="e">
        <f t="shared" si="163"/>
        <v>#DIV/0!</v>
      </c>
      <c r="AG2013" s="2" t="e">
        <f t="shared" si="164"/>
        <v>#DIV/0!</v>
      </c>
      <c r="AH2013" s="2"/>
      <c r="AP2013" s="2"/>
    </row>
    <row r="2014" spans="1:42" x14ac:dyDescent="0.25">
      <c r="A2014" s="1" t="s">
        <v>50</v>
      </c>
      <c r="B2014" s="3">
        <v>403</v>
      </c>
      <c r="C2014" s="4">
        <v>11</v>
      </c>
      <c r="D2014" s="4" t="s">
        <v>39</v>
      </c>
      <c r="E2014" s="2" t="s">
        <v>40</v>
      </c>
      <c r="F2014" s="2" t="s">
        <v>43</v>
      </c>
      <c r="G2014" s="2" t="s">
        <v>51</v>
      </c>
      <c r="H2014" s="2">
        <v>2013</v>
      </c>
      <c r="I2014" s="21" t="s">
        <v>84</v>
      </c>
      <c r="S2014" s="2"/>
      <c r="Y2014" s="5" t="e">
        <f t="shared" si="160"/>
        <v>#DIV/0!</v>
      </c>
      <c r="AB2014" s="5" t="e">
        <f t="shared" si="161"/>
        <v>#DIV/0!</v>
      </c>
      <c r="AC2014" s="4" t="e">
        <f t="shared" si="162"/>
        <v>#DIV/0!</v>
      </c>
      <c r="AE2014" s="2" t="e">
        <f t="shared" si="163"/>
        <v>#DIV/0!</v>
      </c>
      <c r="AG2014" s="2" t="e">
        <f t="shared" si="164"/>
        <v>#DIV/0!</v>
      </c>
      <c r="AP2014" s="2"/>
    </row>
    <row r="2015" spans="1:42" x14ac:dyDescent="0.25">
      <c r="A2015" s="1" t="s">
        <v>50</v>
      </c>
      <c r="B2015" s="3">
        <v>403</v>
      </c>
      <c r="C2015" s="4">
        <v>11</v>
      </c>
      <c r="D2015" s="4" t="s">
        <v>39</v>
      </c>
      <c r="E2015" s="2" t="s">
        <v>40</v>
      </c>
      <c r="F2015" s="2" t="s">
        <v>43</v>
      </c>
      <c r="G2015" s="2" t="s">
        <v>51</v>
      </c>
      <c r="H2015" s="2">
        <v>2014</v>
      </c>
      <c r="I2015" s="21" t="s">
        <v>84</v>
      </c>
      <c r="S2015" s="2"/>
      <c r="Y2015" s="5" t="e">
        <f t="shared" si="160"/>
        <v>#DIV/0!</v>
      </c>
      <c r="AB2015" s="5" t="e">
        <f t="shared" si="161"/>
        <v>#DIV/0!</v>
      </c>
      <c r="AC2015" s="4" t="e">
        <f t="shared" si="162"/>
        <v>#DIV/0!</v>
      </c>
      <c r="AE2015" s="2" t="e">
        <f t="shared" si="163"/>
        <v>#DIV/0!</v>
      </c>
      <c r="AG2015" s="2" t="e">
        <f t="shared" si="164"/>
        <v>#DIV/0!</v>
      </c>
      <c r="AH2015" s="2"/>
      <c r="AP2015" s="2"/>
    </row>
    <row r="2016" spans="1:42" x14ac:dyDescent="0.25">
      <c r="A2016" s="1" t="s">
        <v>50</v>
      </c>
      <c r="B2016" s="3">
        <v>403</v>
      </c>
      <c r="C2016" s="4">
        <v>11</v>
      </c>
      <c r="D2016" s="4" t="s">
        <v>39</v>
      </c>
      <c r="E2016" s="2" t="s">
        <v>40</v>
      </c>
      <c r="F2016" s="2" t="s">
        <v>43</v>
      </c>
      <c r="G2016" s="2" t="s">
        <v>51</v>
      </c>
      <c r="H2016" s="2">
        <v>2015</v>
      </c>
      <c r="I2016" s="21" t="s">
        <v>84</v>
      </c>
      <c r="S2016" s="2"/>
      <c r="Y2016" s="5" t="e">
        <f t="shared" si="160"/>
        <v>#DIV/0!</v>
      </c>
      <c r="AB2016" s="5" t="e">
        <f t="shared" si="161"/>
        <v>#DIV/0!</v>
      </c>
      <c r="AC2016" s="4" t="e">
        <f t="shared" si="162"/>
        <v>#DIV/0!</v>
      </c>
      <c r="AE2016" s="2" t="e">
        <f t="shared" si="163"/>
        <v>#DIV/0!</v>
      </c>
      <c r="AG2016" s="2" t="e">
        <f t="shared" si="164"/>
        <v>#DIV/0!</v>
      </c>
      <c r="AH2016" s="2"/>
      <c r="AP2016" s="2"/>
    </row>
    <row r="2017" spans="1:42" s="31" customFormat="1" x14ac:dyDescent="0.25">
      <c r="A2017" s="29" t="s">
        <v>50</v>
      </c>
      <c r="B2017" s="26">
        <v>404</v>
      </c>
      <c r="C2017" s="4">
        <v>11</v>
      </c>
      <c r="D2017" s="30" t="s">
        <v>39</v>
      </c>
      <c r="E2017" s="31" t="s">
        <v>40</v>
      </c>
      <c r="F2017" s="31" t="s">
        <v>43</v>
      </c>
      <c r="G2017" s="2" t="s">
        <v>51</v>
      </c>
      <c r="H2017" s="31">
        <v>2011</v>
      </c>
      <c r="I2017" s="21" t="s">
        <v>84</v>
      </c>
      <c r="J2017" s="30"/>
      <c r="K2017" s="31">
        <v>84</v>
      </c>
      <c r="L2017" s="31">
        <f>K2017-53</f>
        <v>31</v>
      </c>
      <c r="M2017" s="31">
        <f>K2017-70</f>
        <v>14</v>
      </c>
      <c r="N2017" s="31">
        <f>K2017-85</f>
        <v>-1</v>
      </c>
      <c r="O2017" s="31">
        <v>4</v>
      </c>
      <c r="U2017" s="31">
        <v>1</v>
      </c>
      <c r="Y2017" s="32" t="e">
        <f t="shared" si="160"/>
        <v>#DIV/0!</v>
      </c>
      <c r="AB2017" s="32" t="e">
        <f t="shared" si="161"/>
        <v>#DIV/0!</v>
      </c>
      <c r="AC2017" s="30" t="e">
        <f t="shared" si="162"/>
        <v>#DIV/0!</v>
      </c>
      <c r="AE2017" s="31" t="e">
        <f t="shared" si="163"/>
        <v>#DIV/0!</v>
      </c>
      <c r="AG2017" s="31" t="e">
        <f t="shared" si="164"/>
        <v>#DIV/0!</v>
      </c>
      <c r="AH2017" s="33"/>
      <c r="AO2017" s="31">
        <v>1</v>
      </c>
      <c r="AP2017" s="31" t="s">
        <v>63</v>
      </c>
    </row>
    <row r="2018" spans="1:42" x14ac:dyDescent="0.25">
      <c r="A2018" s="1" t="s">
        <v>50</v>
      </c>
      <c r="B2018" s="3">
        <v>404</v>
      </c>
      <c r="C2018" s="4">
        <v>11</v>
      </c>
      <c r="D2018" s="4" t="s">
        <v>39</v>
      </c>
      <c r="E2018" s="2" t="s">
        <v>40</v>
      </c>
      <c r="F2018" s="2" t="s">
        <v>43</v>
      </c>
      <c r="G2018" s="2" t="s">
        <v>51</v>
      </c>
      <c r="H2018" s="2">
        <v>2012</v>
      </c>
      <c r="I2018" s="21" t="s">
        <v>84</v>
      </c>
      <c r="S2018" s="2"/>
      <c r="Y2018" s="5" t="e">
        <f t="shared" si="160"/>
        <v>#DIV/0!</v>
      </c>
      <c r="AB2018" s="5" t="e">
        <f t="shared" si="161"/>
        <v>#DIV/0!</v>
      </c>
      <c r="AC2018" s="4" t="e">
        <f t="shared" si="162"/>
        <v>#DIV/0!</v>
      </c>
      <c r="AE2018" s="2" t="e">
        <f t="shared" si="163"/>
        <v>#DIV/0!</v>
      </c>
      <c r="AG2018" s="2" t="e">
        <f t="shared" si="164"/>
        <v>#DIV/0!</v>
      </c>
      <c r="AH2018" s="2"/>
      <c r="AP2018" s="2"/>
    </row>
    <row r="2019" spans="1:42" x14ac:dyDescent="0.25">
      <c r="A2019" s="1" t="s">
        <v>50</v>
      </c>
      <c r="B2019" s="3">
        <v>404</v>
      </c>
      <c r="C2019" s="4">
        <v>11</v>
      </c>
      <c r="D2019" s="4" t="s">
        <v>39</v>
      </c>
      <c r="E2019" s="2" t="s">
        <v>40</v>
      </c>
      <c r="F2019" s="2" t="s">
        <v>43</v>
      </c>
      <c r="G2019" s="2" t="s">
        <v>51</v>
      </c>
      <c r="H2019" s="2">
        <v>2013</v>
      </c>
      <c r="I2019" s="21" t="s">
        <v>84</v>
      </c>
      <c r="S2019" s="2"/>
      <c r="Y2019" s="5" t="e">
        <f t="shared" si="160"/>
        <v>#DIV/0!</v>
      </c>
      <c r="AB2019" s="5" t="e">
        <f t="shared" si="161"/>
        <v>#DIV/0!</v>
      </c>
      <c r="AC2019" s="4" t="e">
        <f t="shared" si="162"/>
        <v>#DIV/0!</v>
      </c>
      <c r="AE2019" s="2" t="e">
        <f t="shared" si="163"/>
        <v>#DIV/0!</v>
      </c>
      <c r="AG2019" s="2" t="e">
        <f t="shared" si="164"/>
        <v>#DIV/0!</v>
      </c>
      <c r="AP2019" s="2"/>
    </row>
    <row r="2020" spans="1:42" x14ac:dyDescent="0.25">
      <c r="A2020" s="1" t="s">
        <v>50</v>
      </c>
      <c r="B2020" s="3">
        <v>404</v>
      </c>
      <c r="C2020" s="4">
        <v>11</v>
      </c>
      <c r="D2020" s="4" t="s">
        <v>39</v>
      </c>
      <c r="E2020" s="2" t="s">
        <v>40</v>
      </c>
      <c r="F2020" s="2" t="s">
        <v>43</v>
      </c>
      <c r="G2020" s="2" t="s">
        <v>51</v>
      </c>
      <c r="H2020" s="2">
        <v>2014</v>
      </c>
      <c r="I2020" s="21" t="s">
        <v>84</v>
      </c>
      <c r="S2020" s="2"/>
      <c r="Y2020" s="5" t="e">
        <f t="shared" si="160"/>
        <v>#DIV/0!</v>
      </c>
      <c r="AB2020" s="5" t="e">
        <f t="shared" si="161"/>
        <v>#DIV/0!</v>
      </c>
      <c r="AC2020" s="4" t="e">
        <f t="shared" si="162"/>
        <v>#DIV/0!</v>
      </c>
      <c r="AE2020" s="2" t="e">
        <f t="shared" si="163"/>
        <v>#DIV/0!</v>
      </c>
      <c r="AG2020" s="2" t="e">
        <f t="shared" si="164"/>
        <v>#DIV/0!</v>
      </c>
      <c r="AH2020" s="2"/>
      <c r="AP2020" s="2"/>
    </row>
    <row r="2021" spans="1:42" x14ac:dyDescent="0.25">
      <c r="A2021" s="1" t="s">
        <v>50</v>
      </c>
      <c r="B2021" s="3">
        <v>404</v>
      </c>
      <c r="C2021" s="4">
        <v>11</v>
      </c>
      <c r="D2021" s="4" t="s">
        <v>39</v>
      </c>
      <c r="E2021" s="2" t="s">
        <v>40</v>
      </c>
      <c r="F2021" s="2" t="s">
        <v>43</v>
      </c>
      <c r="G2021" s="2" t="s">
        <v>51</v>
      </c>
      <c r="H2021" s="2">
        <v>2015</v>
      </c>
      <c r="I2021" s="21" t="s">
        <v>84</v>
      </c>
      <c r="S2021" s="2"/>
      <c r="Y2021" s="5" t="e">
        <f t="shared" si="160"/>
        <v>#DIV/0!</v>
      </c>
      <c r="AB2021" s="5" t="e">
        <f t="shared" si="161"/>
        <v>#DIV/0!</v>
      </c>
      <c r="AC2021" s="4" t="e">
        <f t="shared" si="162"/>
        <v>#DIV/0!</v>
      </c>
      <c r="AE2021" s="2" t="e">
        <f t="shared" si="163"/>
        <v>#DIV/0!</v>
      </c>
      <c r="AG2021" s="2" t="e">
        <f t="shared" si="164"/>
        <v>#DIV/0!</v>
      </c>
      <c r="AH2021" s="2"/>
      <c r="AP2021" s="2"/>
    </row>
    <row r="2022" spans="1:42" s="31" customFormat="1" x14ac:dyDescent="0.25">
      <c r="A2022" s="29" t="s">
        <v>50</v>
      </c>
      <c r="B2022" s="26">
        <v>405</v>
      </c>
      <c r="C2022" s="4">
        <v>11</v>
      </c>
      <c r="D2022" s="30" t="s">
        <v>39</v>
      </c>
      <c r="E2022" s="31" t="s">
        <v>40</v>
      </c>
      <c r="F2022" s="31" t="s">
        <v>43</v>
      </c>
      <c r="G2022" s="2" t="s">
        <v>51</v>
      </c>
      <c r="H2022" s="31">
        <v>2011</v>
      </c>
      <c r="I2022" s="21" t="s">
        <v>97</v>
      </c>
      <c r="J2022" s="30"/>
      <c r="Y2022" s="32" t="e">
        <f t="shared" si="160"/>
        <v>#DIV/0!</v>
      </c>
      <c r="AB2022" s="32" t="e">
        <f t="shared" si="161"/>
        <v>#DIV/0!</v>
      </c>
      <c r="AC2022" s="30" t="e">
        <f t="shared" si="162"/>
        <v>#DIV/0!</v>
      </c>
      <c r="AE2022" s="31" t="e">
        <f t="shared" si="163"/>
        <v>#DIV/0!</v>
      </c>
      <c r="AG2022" s="31" t="e">
        <f t="shared" si="164"/>
        <v>#DIV/0!</v>
      </c>
    </row>
    <row r="2023" spans="1:42" x14ac:dyDescent="0.25">
      <c r="A2023" s="1" t="s">
        <v>50</v>
      </c>
      <c r="B2023" s="3">
        <v>405</v>
      </c>
      <c r="C2023" s="4">
        <v>11</v>
      </c>
      <c r="D2023" s="4" t="s">
        <v>39</v>
      </c>
      <c r="E2023" s="2" t="s">
        <v>40</v>
      </c>
      <c r="F2023" s="2" t="s">
        <v>43</v>
      </c>
      <c r="G2023" s="2" t="s">
        <v>51</v>
      </c>
      <c r="H2023" s="2">
        <v>2012</v>
      </c>
      <c r="I2023" s="21" t="s">
        <v>97</v>
      </c>
      <c r="K2023" s="2">
        <v>89</v>
      </c>
      <c r="L2023" s="2">
        <f>K2023-67</f>
        <v>22</v>
      </c>
      <c r="M2023" s="2">
        <f>K2023-78</f>
        <v>11</v>
      </c>
      <c r="N2023" s="2">
        <f>K2023-95</f>
        <v>-6</v>
      </c>
      <c r="O2023" s="2">
        <v>1</v>
      </c>
      <c r="S2023" s="2"/>
      <c r="U2023" s="2">
        <v>1</v>
      </c>
      <c r="Y2023" s="5" t="e">
        <f t="shared" si="160"/>
        <v>#DIV/0!</v>
      </c>
      <c r="AB2023" s="5" t="e">
        <f t="shared" si="161"/>
        <v>#DIV/0!</v>
      </c>
      <c r="AC2023" s="4" t="e">
        <f t="shared" si="162"/>
        <v>#DIV/0!</v>
      </c>
      <c r="AE2023" s="2" t="e">
        <f t="shared" si="163"/>
        <v>#DIV/0!</v>
      </c>
      <c r="AG2023" s="2" t="e">
        <f t="shared" si="164"/>
        <v>#DIV/0!</v>
      </c>
      <c r="AH2023" s="2"/>
      <c r="AP2023" s="2"/>
    </row>
    <row r="2024" spans="1:42" x14ac:dyDescent="0.25">
      <c r="A2024" s="1" t="s">
        <v>50</v>
      </c>
      <c r="B2024" s="3">
        <v>405</v>
      </c>
      <c r="C2024" s="4">
        <v>11</v>
      </c>
      <c r="D2024" s="4" t="s">
        <v>39</v>
      </c>
      <c r="E2024" s="2" t="s">
        <v>40</v>
      </c>
      <c r="F2024" s="2" t="s">
        <v>43</v>
      </c>
      <c r="G2024" s="2" t="s">
        <v>51</v>
      </c>
      <c r="H2024" s="2">
        <v>2013</v>
      </c>
      <c r="I2024" s="21" t="s">
        <v>97</v>
      </c>
      <c r="S2024" s="2"/>
      <c r="Y2024" s="5" t="e">
        <f t="shared" si="160"/>
        <v>#DIV/0!</v>
      </c>
      <c r="AB2024" s="5" t="e">
        <f t="shared" si="161"/>
        <v>#DIV/0!</v>
      </c>
      <c r="AC2024" s="4" t="e">
        <f t="shared" si="162"/>
        <v>#DIV/0!</v>
      </c>
      <c r="AE2024" s="2" t="e">
        <f t="shared" si="163"/>
        <v>#DIV/0!</v>
      </c>
      <c r="AG2024" s="2" t="e">
        <f t="shared" si="164"/>
        <v>#DIV/0!</v>
      </c>
      <c r="AP2024" s="2"/>
    </row>
    <row r="2025" spans="1:42" x14ac:dyDescent="0.25">
      <c r="A2025" s="1" t="s">
        <v>50</v>
      </c>
      <c r="B2025" s="3">
        <v>405</v>
      </c>
      <c r="C2025" s="4">
        <v>11</v>
      </c>
      <c r="D2025" s="4" t="s">
        <v>39</v>
      </c>
      <c r="E2025" s="2" t="s">
        <v>40</v>
      </c>
      <c r="F2025" s="2" t="s">
        <v>43</v>
      </c>
      <c r="G2025" s="2" t="s">
        <v>51</v>
      </c>
      <c r="H2025" s="2">
        <v>2014</v>
      </c>
      <c r="I2025" s="21" t="s">
        <v>97</v>
      </c>
      <c r="S2025" s="2"/>
      <c r="Y2025" s="5" t="e">
        <f t="shared" si="160"/>
        <v>#DIV/0!</v>
      </c>
      <c r="AB2025" s="5" t="e">
        <f t="shared" si="161"/>
        <v>#DIV/0!</v>
      </c>
      <c r="AC2025" s="4" t="e">
        <f t="shared" si="162"/>
        <v>#DIV/0!</v>
      </c>
      <c r="AE2025" s="2" t="e">
        <f t="shared" si="163"/>
        <v>#DIV/0!</v>
      </c>
      <c r="AG2025" s="2" t="e">
        <f t="shared" si="164"/>
        <v>#DIV/0!</v>
      </c>
      <c r="AH2025" s="2"/>
      <c r="AP2025" s="2"/>
    </row>
    <row r="2026" spans="1:42" x14ac:dyDescent="0.25">
      <c r="A2026" s="1" t="s">
        <v>50</v>
      </c>
      <c r="B2026" s="3">
        <v>405</v>
      </c>
      <c r="C2026" s="4">
        <v>11</v>
      </c>
      <c r="D2026" s="4" t="s">
        <v>39</v>
      </c>
      <c r="E2026" s="2" t="s">
        <v>40</v>
      </c>
      <c r="F2026" s="2" t="s">
        <v>43</v>
      </c>
      <c r="G2026" s="2" t="s">
        <v>51</v>
      </c>
      <c r="H2026" s="2">
        <v>2015</v>
      </c>
      <c r="I2026" s="21" t="s">
        <v>97</v>
      </c>
      <c r="S2026" s="2"/>
      <c r="Y2026" s="5" t="e">
        <f t="shared" si="160"/>
        <v>#DIV/0!</v>
      </c>
      <c r="AB2026" s="5" t="e">
        <f t="shared" si="161"/>
        <v>#DIV/0!</v>
      </c>
      <c r="AC2026" s="4" t="e">
        <f t="shared" si="162"/>
        <v>#DIV/0!</v>
      </c>
      <c r="AE2026" s="2" t="e">
        <f t="shared" si="163"/>
        <v>#DIV/0!</v>
      </c>
      <c r="AG2026" s="2" t="e">
        <f t="shared" si="164"/>
        <v>#DIV/0!</v>
      </c>
      <c r="AH2026" s="2"/>
      <c r="AP2026" s="2"/>
    </row>
    <row r="2027" spans="1:42" s="31" customFormat="1" x14ac:dyDescent="0.25">
      <c r="A2027" s="29" t="s">
        <v>50</v>
      </c>
      <c r="B2027" s="26">
        <v>406</v>
      </c>
      <c r="C2027" s="4">
        <v>12</v>
      </c>
      <c r="D2027" s="30" t="s">
        <v>53</v>
      </c>
      <c r="E2027" s="31" t="s">
        <v>40</v>
      </c>
      <c r="F2027" s="31" t="s">
        <v>37</v>
      </c>
      <c r="G2027" s="2" t="s">
        <v>51</v>
      </c>
      <c r="H2027" s="31">
        <v>2011</v>
      </c>
      <c r="I2027" s="21" t="s">
        <v>84</v>
      </c>
      <c r="J2027" s="30"/>
      <c r="Y2027" s="32" t="e">
        <f t="shared" si="160"/>
        <v>#DIV/0!</v>
      </c>
      <c r="AB2027" s="32" t="e">
        <f t="shared" si="161"/>
        <v>#DIV/0!</v>
      </c>
      <c r="AC2027" s="30" t="e">
        <f t="shared" si="162"/>
        <v>#DIV/0!</v>
      </c>
      <c r="AE2027" s="31" t="e">
        <f t="shared" si="163"/>
        <v>#DIV/0!</v>
      </c>
      <c r="AG2027" s="31" t="e">
        <f t="shared" si="164"/>
        <v>#DIV/0!</v>
      </c>
    </row>
    <row r="2028" spans="1:42" x14ac:dyDescent="0.25">
      <c r="A2028" s="1" t="s">
        <v>50</v>
      </c>
      <c r="B2028" s="3">
        <v>406</v>
      </c>
      <c r="C2028" s="4">
        <v>12</v>
      </c>
      <c r="D2028" s="4" t="s">
        <v>53</v>
      </c>
      <c r="E2028" s="2" t="s">
        <v>40</v>
      </c>
      <c r="F2028" s="2" t="s">
        <v>37</v>
      </c>
      <c r="G2028" s="2" t="s">
        <v>51</v>
      </c>
      <c r="H2028" s="2">
        <v>2012</v>
      </c>
      <c r="I2028" s="21" t="s">
        <v>84</v>
      </c>
      <c r="S2028" s="2"/>
      <c r="Y2028" s="5" t="e">
        <f t="shared" si="160"/>
        <v>#DIV/0!</v>
      </c>
      <c r="AB2028" s="5" t="e">
        <f t="shared" si="161"/>
        <v>#DIV/0!</v>
      </c>
      <c r="AC2028" s="4" t="e">
        <f t="shared" si="162"/>
        <v>#DIV/0!</v>
      </c>
      <c r="AE2028" s="2" t="e">
        <f t="shared" si="163"/>
        <v>#DIV/0!</v>
      </c>
      <c r="AG2028" s="2" t="e">
        <f t="shared" si="164"/>
        <v>#DIV/0!</v>
      </c>
      <c r="AH2028" s="2"/>
      <c r="AP2028" s="2"/>
    </row>
    <row r="2029" spans="1:42" x14ac:dyDescent="0.25">
      <c r="A2029" s="1" t="s">
        <v>50</v>
      </c>
      <c r="B2029" s="3">
        <v>406</v>
      </c>
      <c r="C2029" s="4">
        <v>12</v>
      </c>
      <c r="D2029" s="4" t="s">
        <v>53</v>
      </c>
      <c r="E2029" s="2" t="s">
        <v>40</v>
      </c>
      <c r="F2029" s="2" t="s">
        <v>37</v>
      </c>
      <c r="G2029" s="2" t="s">
        <v>51</v>
      </c>
      <c r="H2029" s="2">
        <v>2013</v>
      </c>
      <c r="I2029" s="21" t="s">
        <v>84</v>
      </c>
      <c r="S2029" s="2"/>
      <c r="Y2029" s="5" t="e">
        <f t="shared" si="160"/>
        <v>#DIV/0!</v>
      </c>
      <c r="AB2029" s="5" t="e">
        <f t="shared" si="161"/>
        <v>#DIV/0!</v>
      </c>
      <c r="AC2029" s="4" t="e">
        <f t="shared" si="162"/>
        <v>#DIV/0!</v>
      </c>
      <c r="AE2029" s="2" t="e">
        <f t="shared" si="163"/>
        <v>#DIV/0!</v>
      </c>
      <c r="AG2029" s="2" t="e">
        <f t="shared" si="164"/>
        <v>#DIV/0!</v>
      </c>
      <c r="AP2029" s="2"/>
    </row>
    <row r="2030" spans="1:42" x14ac:dyDescent="0.25">
      <c r="A2030" s="1" t="s">
        <v>50</v>
      </c>
      <c r="B2030" s="3">
        <v>406</v>
      </c>
      <c r="C2030" s="4">
        <v>12</v>
      </c>
      <c r="D2030" s="4" t="s">
        <v>53</v>
      </c>
      <c r="E2030" s="2" t="s">
        <v>40</v>
      </c>
      <c r="F2030" s="2" t="s">
        <v>37</v>
      </c>
      <c r="G2030" s="2" t="s">
        <v>51</v>
      </c>
      <c r="H2030" s="2">
        <v>2014</v>
      </c>
      <c r="I2030" s="21" t="s">
        <v>84</v>
      </c>
      <c r="S2030" s="2"/>
      <c r="Y2030" s="5" t="e">
        <f t="shared" si="160"/>
        <v>#DIV/0!</v>
      </c>
      <c r="AB2030" s="5" t="e">
        <f t="shared" si="161"/>
        <v>#DIV/0!</v>
      </c>
      <c r="AC2030" s="4" t="e">
        <f t="shared" si="162"/>
        <v>#DIV/0!</v>
      </c>
      <c r="AE2030" s="2" t="e">
        <f t="shared" si="163"/>
        <v>#DIV/0!</v>
      </c>
      <c r="AG2030" s="2" t="e">
        <f t="shared" si="164"/>
        <v>#DIV/0!</v>
      </c>
      <c r="AH2030" s="2"/>
      <c r="AP2030" s="2"/>
    </row>
    <row r="2031" spans="1:42" x14ac:dyDescent="0.25">
      <c r="A2031" s="1" t="s">
        <v>50</v>
      </c>
      <c r="B2031" s="3">
        <v>406</v>
      </c>
      <c r="C2031" s="4">
        <v>12</v>
      </c>
      <c r="D2031" s="4" t="s">
        <v>53</v>
      </c>
      <c r="E2031" s="2" t="s">
        <v>40</v>
      </c>
      <c r="F2031" s="2" t="s">
        <v>37</v>
      </c>
      <c r="G2031" s="2" t="s">
        <v>51</v>
      </c>
      <c r="H2031" s="2">
        <v>2015</v>
      </c>
      <c r="I2031" s="21" t="s">
        <v>84</v>
      </c>
      <c r="S2031" s="2"/>
      <c r="Y2031" s="5" t="e">
        <f t="shared" si="160"/>
        <v>#DIV/0!</v>
      </c>
      <c r="AB2031" s="5" t="e">
        <f t="shared" si="161"/>
        <v>#DIV/0!</v>
      </c>
      <c r="AC2031" s="4" t="e">
        <f t="shared" si="162"/>
        <v>#DIV/0!</v>
      </c>
      <c r="AE2031" s="2" t="e">
        <f t="shared" si="163"/>
        <v>#DIV/0!</v>
      </c>
      <c r="AG2031" s="2" t="e">
        <f t="shared" si="164"/>
        <v>#DIV/0!</v>
      </c>
      <c r="AH2031" s="2"/>
      <c r="AP2031" s="2"/>
    </row>
    <row r="2032" spans="1:42" s="31" customFormat="1" x14ac:dyDescent="0.25">
      <c r="A2032" s="29" t="s">
        <v>50</v>
      </c>
      <c r="B2032" s="26">
        <v>407</v>
      </c>
      <c r="C2032" s="4">
        <v>12</v>
      </c>
      <c r="D2032" s="30" t="s">
        <v>53</v>
      </c>
      <c r="E2032" s="31" t="s">
        <v>40</v>
      </c>
      <c r="F2032" s="31" t="s">
        <v>37</v>
      </c>
      <c r="G2032" s="2" t="s">
        <v>51</v>
      </c>
      <c r="H2032" s="31">
        <v>2011</v>
      </c>
      <c r="I2032" s="21" t="s">
        <v>84</v>
      </c>
      <c r="J2032" s="30"/>
      <c r="Y2032" s="32" t="e">
        <f t="shared" si="160"/>
        <v>#DIV/0!</v>
      </c>
      <c r="AB2032" s="32" t="e">
        <f t="shared" si="161"/>
        <v>#DIV/0!</v>
      </c>
      <c r="AC2032" s="30" t="e">
        <f t="shared" si="162"/>
        <v>#DIV/0!</v>
      </c>
      <c r="AE2032" s="31" t="e">
        <f t="shared" si="163"/>
        <v>#DIV/0!</v>
      </c>
      <c r="AG2032" s="31" t="e">
        <f t="shared" si="164"/>
        <v>#DIV/0!</v>
      </c>
    </row>
    <row r="2033" spans="1:34" s="2" customFormat="1" x14ac:dyDescent="0.25">
      <c r="A2033" s="1" t="s">
        <v>50</v>
      </c>
      <c r="B2033" s="3">
        <v>407</v>
      </c>
      <c r="C2033" s="4">
        <v>12</v>
      </c>
      <c r="D2033" s="4" t="s">
        <v>53</v>
      </c>
      <c r="E2033" s="2" t="s">
        <v>40</v>
      </c>
      <c r="F2033" s="2" t="s">
        <v>37</v>
      </c>
      <c r="G2033" s="2" t="s">
        <v>51</v>
      </c>
      <c r="H2033" s="2">
        <v>2012</v>
      </c>
      <c r="I2033" s="21" t="s">
        <v>84</v>
      </c>
      <c r="J2033" s="4"/>
      <c r="Y2033" s="5" t="e">
        <f t="shared" si="160"/>
        <v>#DIV/0!</v>
      </c>
      <c r="AB2033" s="5" t="e">
        <f t="shared" si="161"/>
        <v>#DIV/0!</v>
      </c>
      <c r="AC2033" s="4" t="e">
        <f t="shared" si="162"/>
        <v>#DIV/0!</v>
      </c>
      <c r="AE2033" s="2" t="e">
        <f t="shared" si="163"/>
        <v>#DIV/0!</v>
      </c>
      <c r="AG2033" s="2" t="e">
        <f t="shared" si="164"/>
        <v>#DIV/0!</v>
      </c>
    </row>
    <row r="2034" spans="1:34" s="2" customFormat="1" x14ac:dyDescent="0.25">
      <c r="A2034" s="1" t="s">
        <v>50</v>
      </c>
      <c r="B2034" s="3">
        <v>407</v>
      </c>
      <c r="C2034" s="4">
        <v>12</v>
      </c>
      <c r="D2034" s="4" t="s">
        <v>53</v>
      </c>
      <c r="E2034" s="2" t="s">
        <v>40</v>
      </c>
      <c r="F2034" s="2" t="s">
        <v>37</v>
      </c>
      <c r="G2034" s="2" t="s">
        <v>51</v>
      </c>
      <c r="H2034" s="2">
        <v>2013</v>
      </c>
      <c r="I2034" s="21" t="s">
        <v>84</v>
      </c>
      <c r="J2034" s="4"/>
      <c r="Y2034" s="5" t="e">
        <f t="shared" si="160"/>
        <v>#DIV/0!</v>
      </c>
      <c r="AB2034" s="5" t="e">
        <f t="shared" si="161"/>
        <v>#DIV/0!</v>
      </c>
      <c r="AC2034" s="4" t="e">
        <f t="shared" si="162"/>
        <v>#DIV/0!</v>
      </c>
      <c r="AE2034" s="2" t="e">
        <f t="shared" si="163"/>
        <v>#DIV/0!</v>
      </c>
      <c r="AG2034" s="2" t="e">
        <f t="shared" si="164"/>
        <v>#DIV/0!</v>
      </c>
      <c r="AH2034" s="12"/>
    </row>
    <row r="2035" spans="1:34" s="2" customFormat="1" x14ac:dyDescent="0.25">
      <c r="A2035" s="1" t="s">
        <v>50</v>
      </c>
      <c r="B2035" s="3">
        <v>407</v>
      </c>
      <c r="C2035" s="4">
        <v>12</v>
      </c>
      <c r="D2035" s="4" t="s">
        <v>53</v>
      </c>
      <c r="E2035" s="2" t="s">
        <v>40</v>
      </c>
      <c r="F2035" s="2" t="s">
        <v>37</v>
      </c>
      <c r="G2035" s="2" t="s">
        <v>51</v>
      </c>
      <c r="H2035" s="2">
        <v>2014</v>
      </c>
      <c r="I2035" s="21" t="s">
        <v>84</v>
      </c>
      <c r="J2035" s="4"/>
      <c r="Y2035" s="5" t="e">
        <f t="shared" si="160"/>
        <v>#DIV/0!</v>
      </c>
      <c r="AB2035" s="5" t="e">
        <f t="shared" si="161"/>
        <v>#DIV/0!</v>
      </c>
      <c r="AC2035" s="4" t="e">
        <f t="shared" si="162"/>
        <v>#DIV/0!</v>
      </c>
      <c r="AE2035" s="2" t="e">
        <f t="shared" si="163"/>
        <v>#DIV/0!</v>
      </c>
      <c r="AG2035" s="2" t="e">
        <f t="shared" si="164"/>
        <v>#DIV/0!</v>
      </c>
    </row>
    <row r="2036" spans="1:34" s="2" customFormat="1" x14ac:dyDescent="0.25">
      <c r="A2036" s="1" t="s">
        <v>50</v>
      </c>
      <c r="B2036" s="3">
        <v>407</v>
      </c>
      <c r="C2036" s="4">
        <v>12</v>
      </c>
      <c r="D2036" s="4" t="s">
        <v>53</v>
      </c>
      <c r="E2036" s="2" t="s">
        <v>40</v>
      </c>
      <c r="F2036" s="2" t="s">
        <v>37</v>
      </c>
      <c r="G2036" s="2" t="s">
        <v>51</v>
      </c>
      <c r="H2036" s="2">
        <v>2015</v>
      </c>
      <c r="I2036" s="21" t="s">
        <v>84</v>
      </c>
      <c r="J2036" s="4"/>
      <c r="Y2036" s="5" t="e">
        <f t="shared" si="160"/>
        <v>#DIV/0!</v>
      </c>
      <c r="AB2036" s="5" t="e">
        <f t="shared" si="161"/>
        <v>#DIV/0!</v>
      </c>
      <c r="AC2036" s="4" t="e">
        <f t="shared" si="162"/>
        <v>#DIV/0!</v>
      </c>
      <c r="AE2036" s="2" t="e">
        <f t="shared" si="163"/>
        <v>#DIV/0!</v>
      </c>
      <c r="AG2036" s="2" t="e">
        <f t="shared" si="164"/>
        <v>#DIV/0!</v>
      </c>
    </row>
    <row r="2037" spans="1:34" s="31" customFormat="1" x14ac:dyDescent="0.25">
      <c r="A2037" s="29" t="s">
        <v>50</v>
      </c>
      <c r="B2037" s="26">
        <v>408</v>
      </c>
      <c r="C2037" s="4">
        <v>12</v>
      </c>
      <c r="D2037" s="30" t="s">
        <v>53</v>
      </c>
      <c r="E2037" s="31" t="s">
        <v>40</v>
      </c>
      <c r="F2037" s="31" t="s">
        <v>37</v>
      </c>
      <c r="G2037" s="2" t="s">
        <v>51</v>
      </c>
      <c r="H2037" s="31">
        <v>2011</v>
      </c>
      <c r="I2037" s="21" t="s">
        <v>84</v>
      </c>
      <c r="J2037" s="30"/>
      <c r="Y2037" s="32" t="e">
        <f t="shared" si="160"/>
        <v>#DIV/0!</v>
      </c>
      <c r="AB2037" s="32" t="e">
        <f t="shared" si="161"/>
        <v>#DIV/0!</v>
      </c>
      <c r="AC2037" s="30" t="e">
        <f t="shared" si="162"/>
        <v>#DIV/0!</v>
      </c>
      <c r="AE2037" s="31" t="e">
        <f t="shared" si="163"/>
        <v>#DIV/0!</v>
      </c>
      <c r="AG2037" s="31" t="e">
        <f t="shared" si="164"/>
        <v>#DIV/0!</v>
      </c>
    </row>
    <row r="2038" spans="1:34" s="2" customFormat="1" x14ac:dyDescent="0.25">
      <c r="A2038" s="1" t="s">
        <v>50</v>
      </c>
      <c r="B2038" s="3">
        <v>408</v>
      </c>
      <c r="C2038" s="4">
        <v>12</v>
      </c>
      <c r="D2038" s="4" t="s">
        <v>53</v>
      </c>
      <c r="E2038" s="2" t="s">
        <v>40</v>
      </c>
      <c r="F2038" s="2" t="s">
        <v>37</v>
      </c>
      <c r="G2038" s="2" t="s">
        <v>51</v>
      </c>
      <c r="H2038" s="2">
        <v>2012</v>
      </c>
      <c r="I2038" s="21" t="s">
        <v>84</v>
      </c>
      <c r="J2038" s="4"/>
      <c r="Y2038" s="5" t="e">
        <f t="shared" si="160"/>
        <v>#DIV/0!</v>
      </c>
      <c r="AB2038" s="5" t="e">
        <f t="shared" si="161"/>
        <v>#DIV/0!</v>
      </c>
      <c r="AC2038" s="4" t="e">
        <f t="shared" si="162"/>
        <v>#DIV/0!</v>
      </c>
      <c r="AE2038" s="2" t="e">
        <f t="shared" si="163"/>
        <v>#DIV/0!</v>
      </c>
      <c r="AG2038" s="2" t="e">
        <f t="shared" si="164"/>
        <v>#DIV/0!</v>
      </c>
    </row>
    <row r="2039" spans="1:34" s="2" customFormat="1" x14ac:dyDescent="0.25">
      <c r="A2039" s="1" t="s">
        <v>50</v>
      </c>
      <c r="B2039" s="3">
        <v>408</v>
      </c>
      <c r="C2039" s="4">
        <v>12</v>
      </c>
      <c r="D2039" s="4" t="s">
        <v>53</v>
      </c>
      <c r="E2039" s="2" t="s">
        <v>40</v>
      </c>
      <c r="F2039" s="2" t="s">
        <v>37</v>
      </c>
      <c r="G2039" s="2" t="s">
        <v>51</v>
      </c>
      <c r="H2039" s="2">
        <v>2013</v>
      </c>
      <c r="I2039" s="21" t="s">
        <v>84</v>
      </c>
      <c r="J2039" s="4"/>
      <c r="Y2039" s="5" t="e">
        <f t="shared" si="160"/>
        <v>#DIV/0!</v>
      </c>
      <c r="AB2039" s="5" t="e">
        <f t="shared" si="161"/>
        <v>#DIV/0!</v>
      </c>
      <c r="AC2039" s="4" t="e">
        <f t="shared" si="162"/>
        <v>#DIV/0!</v>
      </c>
      <c r="AE2039" s="2" t="e">
        <f t="shared" si="163"/>
        <v>#DIV/0!</v>
      </c>
      <c r="AG2039" s="2" t="e">
        <f t="shared" si="164"/>
        <v>#DIV/0!</v>
      </c>
      <c r="AH2039" s="12"/>
    </row>
    <row r="2040" spans="1:34" s="2" customFormat="1" x14ac:dyDescent="0.25">
      <c r="A2040" s="1" t="s">
        <v>50</v>
      </c>
      <c r="B2040" s="3">
        <v>408</v>
      </c>
      <c r="C2040" s="4">
        <v>12</v>
      </c>
      <c r="D2040" s="4" t="s">
        <v>53</v>
      </c>
      <c r="E2040" s="2" t="s">
        <v>40</v>
      </c>
      <c r="F2040" s="2" t="s">
        <v>37</v>
      </c>
      <c r="G2040" s="2" t="s">
        <v>51</v>
      </c>
      <c r="H2040" s="2">
        <v>2014</v>
      </c>
      <c r="I2040" s="21" t="s">
        <v>84</v>
      </c>
      <c r="J2040" s="4"/>
      <c r="Y2040" s="5" t="e">
        <f t="shared" si="160"/>
        <v>#DIV/0!</v>
      </c>
      <c r="AB2040" s="5" t="e">
        <f t="shared" si="161"/>
        <v>#DIV/0!</v>
      </c>
      <c r="AC2040" s="4" t="e">
        <f t="shared" si="162"/>
        <v>#DIV/0!</v>
      </c>
      <c r="AE2040" s="2" t="e">
        <f t="shared" si="163"/>
        <v>#DIV/0!</v>
      </c>
      <c r="AG2040" s="2" t="e">
        <f t="shared" si="164"/>
        <v>#DIV/0!</v>
      </c>
    </row>
    <row r="2041" spans="1:34" s="2" customFormat="1" x14ac:dyDescent="0.25">
      <c r="A2041" s="1" t="s">
        <v>50</v>
      </c>
      <c r="B2041" s="3">
        <v>408</v>
      </c>
      <c r="C2041" s="4">
        <v>12</v>
      </c>
      <c r="D2041" s="4" t="s">
        <v>53</v>
      </c>
      <c r="E2041" s="2" t="s">
        <v>40</v>
      </c>
      <c r="F2041" s="2" t="s">
        <v>37</v>
      </c>
      <c r="G2041" s="2" t="s">
        <v>51</v>
      </c>
      <c r="H2041" s="2">
        <v>2015</v>
      </c>
      <c r="I2041" s="21" t="s">
        <v>84</v>
      </c>
      <c r="J2041" s="4"/>
      <c r="Y2041" s="5" t="e">
        <f t="shared" si="160"/>
        <v>#DIV/0!</v>
      </c>
      <c r="AB2041" s="5" t="e">
        <f t="shared" si="161"/>
        <v>#DIV/0!</v>
      </c>
      <c r="AC2041" s="4" t="e">
        <f t="shared" si="162"/>
        <v>#DIV/0!</v>
      </c>
      <c r="AE2041" s="2" t="e">
        <f t="shared" si="163"/>
        <v>#DIV/0!</v>
      </c>
      <c r="AG2041" s="2" t="e">
        <f t="shared" si="164"/>
        <v>#DIV/0!</v>
      </c>
    </row>
    <row r="2042" spans="1:34" s="31" customFormat="1" x14ac:dyDescent="0.25">
      <c r="A2042" s="29" t="s">
        <v>50</v>
      </c>
      <c r="B2042" s="26">
        <v>409</v>
      </c>
      <c r="C2042" s="4">
        <v>12</v>
      </c>
      <c r="D2042" s="30" t="s">
        <v>53</v>
      </c>
      <c r="E2042" s="31" t="s">
        <v>40</v>
      </c>
      <c r="F2042" s="31" t="s">
        <v>37</v>
      </c>
      <c r="G2042" s="2" t="s">
        <v>51</v>
      </c>
      <c r="H2042" s="31">
        <v>2011</v>
      </c>
      <c r="I2042" s="21" t="s">
        <v>84</v>
      </c>
      <c r="J2042" s="30"/>
      <c r="Y2042" s="32" t="e">
        <f t="shared" si="160"/>
        <v>#DIV/0!</v>
      </c>
      <c r="AB2042" s="32" t="e">
        <f t="shared" si="161"/>
        <v>#DIV/0!</v>
      </c>
      <c r="AC2042" s="30" t="e">
        <f t="shared" si="162"/>
        <v>#DIV/0!</v>
      </c>
      <c r="AE2042" s="31" t="e">
        <f t="shared" si="163"/>
        <v>#DIV/0!</v>
      </c>
      <c r="AG2042" s="31" t="e">
        <f t="shared" si="164"/>
        <v>#DIV/0!</v>
      </c>
    </row>
    <row r="2043" spans="1:34" s="2" customFormat="1" x14ac:dyDescent="0.25">
      <c r="A2043" s="1" t="s">
        <v>50</v>
      </c>
      <c r="B2043" s="3">
        <v>409</v>
      </c>
      <c r="C2043" s="4">
        <v>12</v>
      </c>
      <c r="D2043" s="4" t="s">
        <v>53</v>
      </c>
      <c r="E2043" s="2" t="s">
        <v>40</v>
      </c>
      <c r="F2043" s="2" t="s">
        <v>37</v>
      </c>
      <c r="G2043" s="2" t="s">
        <v>51</v>
      </c>
      <c r="H2043" s="2">
        <v>2012</v>
      </c>
      <c r="I2043" s="21" t="s">
        <v>84</v>
      </c>
      <c r="J2043" s="4"/>
      <c r="Y2043" s="5" t="e">
        <f t="shared" si="160"/>
        <v>#DIV/0!</v>
      </c>
      <c r="AB2043" s="5" t="e">
        <f t="shared" si="161"/>
        <v>#DIV/0!</v>
      </c>
      <c r="AC2043" s="4" t="e">
        <f t="shared" si="162"/>
        <v>#DIV/0!</v>
      </c>
      <c r="AE2043" s="2" t="e">
        <f t="shared" si="163"/>
        <v>#DIV/0!</v>
      </c>
      <c r="AG2043" s="2" t="e">
        <f t="shared" si="164"/>
        <v>#DIV/0!</v>
      </c>
    </row>
    <row r="2044" spans="1:34" s="2" customFormat="1" x14ac:dyDescent="0.25">
      <c r="A2044" s="1" t="s">
        <v>50</v>
      </c>
      <c r="B2044" s="3">
        <v>409</v>
      </c>
      <c r="C2044" s="4">
        <v>12</v>
      </c>
      <c r="D2044" s="4" t="s">
        <v>53</v>
      </c>
      <c r="E2044" s="2" t="s">
        <v>40</v>
      </c>
      <c r="F2044" s="2" t="s">
        <v>37</v>
      </c>
      <c r="G2044" s="2" t="s">
        <v>51</v>
      </c>
      <c r="H2044" s="2">
        <v>2013</v>
      </c>
      <c r="I2044" s="21" t="s">
        <v>84</v>
      </c>
      <c r="J2044" s="4"/>
      <c r="Y2044" s="5" t="e">
        <f t="shared" si="160"/>
        <v>#DIV/0!</v>
      </c>
      <c r="AB2044" s="5" t="e">
        <f t="shared" si="161"/>
        <v>#DIV/0!</v>
      </c>
      <c r="AC2044" s="4" t="e">
        <f t="shared" si="162"/>
        <v>#DIV/0!</v>
      </c>
      <c r="AE2044" s="2" t="e">
        <f t="shared" si="163"/>
        <v>#DIV/0!</v>
      </c>
      <c r="AG2044" s="2" t="e">
        <f t="shared" si="164"/>
        <v>#DIV/0!</v>
      </c>
      <c r="AH2044" s="12"/>
    </row>
    <row r="2045" spans="1:34" s="2" customFormat="1" x14ac:dyDescent="0.25">
      <c r="A2045" s="1" t="s">
        <v>50</v>
      </c>
      <c r="B2045" s="3">
        <v>409</v>
      </c>
      <c r="C2045" s="4">
        <v>12</v>
      </c>
      <c r="D2045" s="4" t="s">
        <v>53</v>
      </c>
      <c r="E2045" s="2" t="s">
        <v>40</v>
      </c>
      <c r="F2045" s="2" t="s">
        <v>37</v>
      </c>
      <c r="G2045" s="2" t="s">
        <v>51</v>
      </c>
      <c r="H2045" s="2">
        <v>2014</v>
      </c>
      <c r="I2045" s="21" t="s">
        <v>84</v>
      </c>
      <c r="J2045" s="4"/>
      <c r="Y2045" s="5" t="e">
        <f t="shared" si="160"/>
        <v>#DIV/0!</v>
      </c>
      <c r="AB2045" s="5" t="e">
        <f t="shared" si="161"/>
        <v>#DIV/0!</v>
      </c>
      <c r="AC2045" s="4" t="e">
        <f t="shared" si="162"/>
        <v>#DIV/0!</v>
      </c>
      <c r="AE2045" s="2" t="e">
        <f t="shared" si="163"/>
        <v>#DIV/0!</v>
      </c>
      <c r="AG2045" s="2" t="e">
        <f t="shared" si="164"/>
        <v>#DIV/0!</v>
      </c>
    </row>
    <row r="2046" spans="1:34" s="2" customFormat="1" x14ac:dyDescent="0.25">
      <c r="A2046" s="1" t="s">
        <v>50</v>
      </c>
      <c r="B2046" s="3">
        <v>409</v>
      </c>
      <c r="C2046" s="4">
        <v>12</v>
      </c>
      <c r="D2046" s="4" t="s">
        <v>53</v>
      </c>
      <c r="E2046" s="2" t="s">
        <v>40</v>
      </c>
      <c r="F2046" s="2" t="s">
        <v>37</v>
      </c>
      <c r="G2046" s="2" t="s">
        <v>51</v>
      </c>
      <c r="H2046" s="2">
        <v>2015</v>
      </c>
      <c r="I2046" s="21" t="s">
        <v>84</v>
      </c>
      <c r="J2046" s="4"/>
      <c r="Y2046" s="5" t="e">
        <f t="shared" si="160"/>
        <v>#DIV/0!</v>
      </c>
      <c r="AB2046" s="5" t="e">
        <f t="shared" si="161"/>
        <v>#DIV/0!</v>
      </c>
      <c r="AC2046" s="4" t="e">
        <f t="shared" si="162"/>
        <v>#DIV/0!</v>
      </c>
      <c r="AE2046" s="2" t="e">
        <f t="shared" si="163"/>
        <v>#DIV/0!</v>
      </c>
      <c r="AG2046" s="2" t="e">
        <f t="shared" si="164"/>
        <v>#DIV/0!</v>
      </c>
    </row>
    <row r="2047" spans="1:34" s="31" customFormat="1" x14ac:dyDescent="0.25">
      <c r="A2047" s="29" t="s">
        <v>50</v>
      </c>
      <c r="B2047" s="26">
        <v>410</v>
      </c>
      <c r="C2047" s="4">
        <v>12</v>
      </c>
      <c r="D2047" s="30" t="s">
        <v>53</v>
      </c>
      <c r="E2047" s="31" t="s">
        <v>40</v>
      </c>
      <c r="F2047" s="31" t="s">
        <v>37</v>
      </c>
      <c r="G2047" s="2" t="s">
        <v>51</v>
      </c>
      <c r="H2047" s="31">
        <v>2011</v>
      </c>
      <c r="I2047" s="21" t="s">
        <v>84</v>
      </c>
      <c r="J2047" s="30"/>
      <c r="Y2047" s="32" t="e">
        <f t="shared" si="160"/>
        <v>#DIV/0!</v>
      </c>
      <c r="AB2047" s="32" t="e">
        <f t="shared" si="161"/>
        <v>#DIV/0!</v>
      </c>
      <c r="AC2047" s="30" t="e">
        <f t="shared" si="162"/>
        <v>#DIV/0!</v>
      </c>
      <c r="AE2047" s="31" t="e">
        <f t="shared" si="163"/>
        <v>#DIV/0!</v>
      </c>
      <c r="AG2047" s="31" t="e">
        <f t="shared" si="164"/>
        <v>#DIV/0!</v>
      </c>
    </row>
    <row r="2048" spans="1:34" s="2" customFormat="1" x14ac:dyDescent="0.25">
      <c r="A2048" s="1" t="s">
        <v>50</v>
      </c>
      <c r="B2048" s="3">
        <v>410</v>
      </c>
      <c r="C2048" s="4">
        <v>12</v>
      </c>
      <c r="D2048" s="4" t="s">
        <v>53</v>
      </c>
      <c r="E2048" s="2" t="s">
        <v>40</v>
      </c>
      <c r="F2048" s="2" t="s">
        <v>37</v>
      </c>
      <c r="G2048" s="2" t="s">
        <v>51</v>
      </c>
      <c r="H2048" s="2">
        <v>2012</v>
      </c>
      <c r="I2048" s="21" t="s">
        <v>84</v>
      </c>
      <c r="J2048" s="4"/>
      <c r="Y2048" s="5" t="e">
        <f t="shared" si="160"/>
        <v>#DIV/0!</v>
      </c>
      <c r="AB2048" s="5" t="e">
        <f t="shared" si="161"/>
        <v>#DIV/0!</v>
      </c>
      <c r="AC2048" s="4" t="e">
        <f t="shared" si="162"/>
        <v>#DIV/0!</v>
      </c>
      <c r="AE2048" s="2" t="e">
        <f t="shared" si="163"/>
        <v>#DIV/0!</v>
      </c>
      <c r="AG2048" s="2" t="e">
        <f t="shared" si="164"/>
        <v>#DIV/0!</v>
      </c>
    </row>
    <row r="2049" spans="1:42" x14ac:dyDescent="0.25">
      <c r="A2049" s="1" t="s">
        <v>50</v>
      </c>
      <c r="B2049" s="3">
        <v>410</v>
      </c>
      <c r="C2049" s="4">
        <v>12</v>
      </c>
      <c r="D2049" s="4" t="s">
        <v>53</v>
      </c>
      <c r="E2049" s="2" t="s">
        <v>40</v>
      </c>
      <c r="F2049" s="2" t="s">
        <v>37</v>
      </c>
      <c r="G2049" s="2" t="s">
        <v>51</v>
      </c>
      <c r="H2049" s="2">
        <v>2013</v>
      </c>
      <c r="I2049" s="21" t="s">
        <v>84</v>
      </c>
      <c r="S2049" s="2"/>
      <c r="Y2049" s="5" t="e">
        <f t="shared" si="160"/>
        <v>#DIV/0!</v>
      </c>
      <c r="AB2049" s="5" t="e">
        <f t="shared" si="161"/>
        <v>#DIV/0!</v>
      </c>
      <c r="AC2049" s="4" t="e">
        <f t="shared" si="162"/>
        <v>#DIV/0!</v>
      </c>
      <c r="AE2049" s="2" t="e">
        <f t="shared" si="163"/>
        <v>#DIV/0!</v>
      </c>
      <c r="AG2049" s="2" t="e">
        <f t="shared" si="164"/>
        <v>#DIV/0!</v>
      </c>
      <c r="AP2049" s="2"/>
    </row>
    <row r="2050" spans="1:42" x14ac:dyDescent="0.25">
      <c r="A2050" s="1" t="s">
        <v>50</v>
      </c>
      <c r="B2050" s="3">
        <v>410</v>
      </c>
      <c r="C2050" s="4">
        <v>12</v>
      </c>
      <c r="D2050" s="4" t="s">
        <v>53</v>
      </c>
      <c r="E2050" s="2" t="s">
        <v>40</v>
      </c>
      <c r="F2050" s="2" t="s">
        <v>37</v>
      </c>
      <c r="G2050" s="2" t="s">
        <v>51</v>
      </c>
      <c r="H2050" s="2">
        <v>2014</v>
      </c>
      <c r="I2050" s="21" t="s">
        <v>84</v>
      </c>
      <c r="S2050" s="2"/>
      <c r="Y2050" s="5" t="e">
        <f t="shared" si="160"/>
        <v>#DIV/0!</v>
      </c>
      <c r="AB2050" s="5" t="e">
        <f t="shared" si="161"/>
        <v>#DIV/0!</v>
      </c>
      <c r="AC2050" s="4" t="e">
        <f t="shared" si="162"/>
        <v>#DIV/0!</v>
      </c>
      <c r="AE2050" s="2" t="e">
        <f t="shared" si="163"/>
        <v>#DIV/0!</v>
      </c>
      <c r="AG2050" s="2" t="e">
        <f t="shared" si="164"/>
        <v>#DIV/0!</v>
      </c>
      <c r="AH2050" s="2"/>
      <c r="AP2050" s="2"/>
    </row>
    <row r="2051" spans="1:42" x14ac:dyDescent="0.25">
      <c r="A2051" s="1" t="s">
        <v>50</v>
      </c>
      <c r="B2051" s="3">
        <v>410</v>
      </c>
      <c r="C2051" s="4">
        <v>12</v>
      </c>
      <c r="D2051" s="4" t="s">
        <v>53</v>
      </c>
      <c r="E2051" s="2" t="s">
        <v>40</v>
      </c>
      <c r="F2051" s="2" t="s">
        <v>37</v>
      </c>
      <c r="G2051" s="2" t="s">
        <v>51</v>
      </c>
      <c r="H2051" s="2">
        <v>2015</v>
      </c>
      <c r="I2051" s="21" t="s">
        <v>84</v>
      </c>
      <c r="S2051" s="2"/>
      <c r="Y2051" s="5" t="e">
        <f t="shared" si="160"/>
        <v>#DIV/0!</v>
      </c>
      <c r="AB2051" s="5" t="e">
        <f t="shared" si="161"/>
        <v>#DIV/0!</v>
      </c>
      <c r="AC2051" s="4" t="e">
        <f t="shared" si="162"/>
        <v>#DIV/0!</v>
      </c>
      <c r="AE2051" s="2" t="e">
        <f t="shared" si="163"/>
        <v>#DIV/0!</v>
      </c>
      <c r="AG2051" s="2" t="e">
        <f t="shared" si="164"/>
        <v>#DIV/0!</v>
      </c>
      <c r="AH2051" s="2"/>
      <c r="AP2051" s="2"/>
    </row>
    <row r="2052" spans="1:42" s="31" customFormat="1" x14ac:dyDescent="0.25">
      <c r="A2052" s="29" t="s">
        <v>50</v>
      </c>
      <c r="B2052" s="26">
        <v>411</v>
      </c>
      <c r="C2052" s="4">
        <v>12</v>
      </c>
      <c r="D2052" s="30" t="s">
        <v>53</v>
      </c>
      <c r="E2052" s="31" t="s">
        <v>40</v>
      </c>
      <c r="F2052" s="31" t="s">
        <v>37</v>
      </c>
      <c r="G2052" s="2" t="s">
        <v>51</v>
      </c>
      <c r="H2052" s="31">
        <v>2011</v>
      </c>
      <c r="I2052" s="21" t="s">
        <v>97</v>
      </c>
      <c r="J2052" s="30"/>
      <c r="Y2052" s="32" t="e">
        <f t="shared" si="160"/>
        <v>#DIV/0!</v>
      </c>
      <c r="AB2052" s="32" t="e">
        <f t="shared" si="161"/>
        <v>#DIV/0!</v>
      </c>
      <c r="AC2052" s="30" t="e">
        <f t="shared" si="162"/>
        <v>#DIV/0!</v>
      </c>
      <c r="AE2052" s="31" t="e">
        <f t="shared" si="163"/>
        <v>#DIV/0!</v>
      </c>
      <c r="AG2052" s="31" t="e">
        <f t="shared" si="164"/>
        <v>#DIV/0!</v>
      </c>
    </row>
    <row r="2053" spans="1:42" x14ac:dyDescent="0.25">
      <c r="A2053" s="1" t="s">
        <v>50</v>
      </c>
      <c r="B2053" s="3">
        <v>411</v>
      </c>
      <c r="C2053" s="4">
        <v>12</v>
      </c>
      <c r="D2053" s="4" t="s">
        <v>53</v>
      </c>
      <c r="E2053" s="2" t="s">
        <v>40</v>
      </c>
      <c r="F2053" s="2" t="s">
        <v>37</v>
      </c>
      <c r="G2053" s="2" t="s">
        <v>51</v>
      </c>
      <c r="H2053" s="2">
        <v>2012</v>
      </c>
      <c r="I2053" s="21" t="s">
        <v>97</v>
      </c>
      <c r="K2053" s="2">
        <v>73</v>
      </c>
      <c r="L2053" s="2">
        <f>K2053-67</f>
        <v>6</v>
      </c>
      <c r="M2053" s="2">
        <f>K2053-78</f>
        <v>-5</v>
      </c>
      <c r="N2053" s="2">
        <f>K2053-95</f>
        <v>-22</v>
      </c>
      <c r="O2053" s="2">
        <v>2</v>
      </c>
      <c r="S2053" s="2"/>
      <c r="U2053" s="2">
        <v>3</v>
      </c>
      <c r="V2053" s="2">
        <v>205</v>
      </c>
      <c r="W2053" s="2">
        <v>25</v>
      </c>
      <c r="X2053" s="2">
        <v>76</v>
      </c>
      <c r="Y2053" s="5">
        <f t="shared" si="160"/>
        <v>3.04</v>
      </c>
      <c r="Z2053" s="2">
        <v>4</v>
      </c>
      <c r="AA2053" s="2">
        <v>19</v>
      </c>
      <c r="AB2053" s="5">
        <f t="shared" si="161"/>
        <v>0.76</v>
      </c>
      <c r="AC2053" s="4">
        <f t="shared" si="162"/>
        <v>25</v>
      </c>
      <c r="AD2053" s="2">
        <v>0</v>
      </c>
      <c r="AE2053" s="2">
        <f t="shared" si="163"/>
        <v>0</v>
      </c>
      <c r="AF2053" s="2">
        <v>0</v>
      </c>
      <c r="AG2053" s="2">
        <f t="shared" si="164"/>
        <v>0</v>
      </c>
      <c r="AH2053" s="12" t="s">
        <v>91</v>
      </c>
      <c r="AI2053" s="2">
        <v>5</v>
      </c>
      <c r="AJ2053" s="2">
        <v>2</v>
      </c>
      <c r="AK2053" s="2">
        <v>1</v>
      </c>
      <c r="AL2053" s="2">
        <v>3</v>
      </c>
      <c r="AM2053" s="2">
        <v>3</v>
      </c>
      <c r="AN2053" s="2">
        <v>3</v>
      </c>
      <c r="AP2053" s="11"/>
    </row>
    <row r="2054" spans="1:42" x14ac:dyDescent="0.25">
      <c r="A2054" s="1" t="s">
        <v>50</v>
      </c>
      <c r="B2054" s="3">
        <v>411</v>
      </c>
      <c r="C2054" s="4">
        <v>12</v>
      </c>
      <c r="D2054" s="4" t="s">
        <v>53</v>
      </c>
      <c r="E2054" s="2" t="s">
        <v>40</v>
      </c>
      <c r="F2054" s="2" t="s">
        <v>37</v>
      </c>
      <c r="G2054" s="2" t="s">
        <v>51</v>
      </c>
      <c r="H2054" s="2">
        <v>2013</v>
      </c>
      <c r="I2054" s="21" t="s">
        <v>97</v>
      </c>
      <c r="S2054" s="2"/>
      <c r="Y2054" s="5" t="e">
        <f t="shared" si="160"/>
        <v>#DIV/0!</v>
      </c>
      <c r="AB2054" s="5" t="e">
        <f t="shared" si="161"/>
        <v>#DIV/0!</v>
      </c>
      <c r="AC2054" s="4" t="e">
        <f t="shared" si="162"/>
        <v>#DIV/0!</v>
      </c>
      <c r="AE2054" s="2" t="e">
        <f t="shared" si="163"/>
        <v>#DIV/0!</v>
      </c>
      <c r="AG2054" s="2" t="e">
        <f t="shared" si="164"/>
        <v>#DIV/0!</v>
      </c>
      <c r="AP2054" s="2"/>
    </row>
    <row r="2055" spans="1:42" x14ac:dyDescent="0.25">
      <c r="A2055" s="1" t="s">
        <v>50</v>
      </c>
      <c r="B2055" s="3">
        <v>411</v>
      </c>
      <c r="C2055" s="4">
        <v>12</v>
      </c>
      <c r="D2055" s="4" t="s">
        <v>53</v>
      </c>
      <c r="E2055" s="2" t="s">
        <v>40</v>
      </c>
      <c r="F2055" s="2" t="s">
        <v>37</v>
      </c>
      <c r="G2055" s="2" t="s">
        <v>51</v>
      </c>
      <c r="H2055" s="2">
        <v>2014</v>
      </c>
      <c r="I2055" s="21" t="s">
        <v>97</v>
      </c>
      <c r="S2055" s="2"/>
      <c r="Y2055" s="5" t="e">
        <f t="shared" si="160"/>
        <v>#DIV/0!</v>
      </c>
      <c r="AB2055" s="5" t="e">
        <f t="shared" si="161"/>
        <v>#DIV/0!</v>
      </c>
      <c r="AC2055" s="4" t="e">
        <f t="shared" si="162"/>
        <v>#DIV/0!</v>
      </c>
      <c r="AE2055" s="2" t="e">
        <f t="shared" si="163"/>
        <v>#DIV/0!</v>
      </c>
      <c r="AG2055" s="2" t="e">
        <f t="shared" si="164"/>
        <v>#DIV/0!</v>
      </c>
      <c r="AH2055" s="2"/>
      <c r="AP2055" s="2"/>
    </row>
    <row r="2056" spans="1:42" x14ac:dyDescent="0.25">
      <c r="A2056" s="1" t="s">
        <v>50</v>
      </c>
      <c r="B2056" s="3">
        <v>411</v>
      </c>
      <c r="C2056" s="4">
        <v>12</v>
      </c>
      <c r="D2056" s="4" t="s">
        <v>53</v>
      </c>
      <c r="E2056" s="2" t="s">
        <v>40</v>
      </c>
      <c r="F2056" s="2" t="s">
        <v>37</v>
      </c>
      <c r="G2056" s="2" t="s">
        <v>51</v>
      </c>
      <c r="H2056" s="2">
        <v>2015</v>
      </c>
      <c r="I2056" s="21" t="s">
        <v>97</v>
      </c>
      <c r="S2056" s="2"/>
      <c r="Y2056" s="5" t="e">
        <f t="shared" si="160"/>
        <v>#DIV/0!</v>
      </c>
      <c r="AB2056" s="5" t="e">
        <f t="shared" si="161"/>
        <v>#DIV/0!</v>
      </c>
      <c r="AC2056" s="4" t="e">
        <f t="shared" si="162"/>
        <v>#DIV/0!</v>
      </c>
      <c r="AE2056" s="2" t="e">
        <f t="shared" si="163"/>
        <v>#DIV/0!</v>
      </c>
      <c r="AG2056" s="2" t="e">
        <f t="shared" si="164"/>
        <v>#DIV/0!</v>
      </c>
      <c r="AH2056" s="2"/>
      <c r="AP2056" s="2"/>
    </row>
    <row r="2057" spans="1:42" s="31" customFormat="1" x14ac:dyDescent="0.25">
      <c r="A2057" s="29" t="s">
        <v>50</v>
      </c>
      <c r="B2057" s="26">
        <v>412</v>
      </c>
      <c r="C2057" s="4">
        <v>12</v>
      </c>
      <c r="D2057" s="30" t="s">
        <v>53</v>
      </c>
      <c r="E2057" s="31" t="s">
        <v>40</v>
      </c>
      <c r="F2057" s="31" t="s">
        <v>37</v>
      </c>
      <c r="G2057" s="2" t="s">
        <v>51</v>
      </c>
      <c r="H2057" s="31">
        <v>2011</v>
      </c>
      <c r="I2057" s="21" t="s">
        <v>84</v>
      </c>
      <c r="J2057" s="30"/>
      <c r="Y2057" s="32" t="e">
        <f t="shared" si="160"/>
        <v>#DIV/0!</v>
      </c>
      <c r="AB2057" s="32" t="e">
        <f t="shared" si="161"/>
        <v>#DIV/0!</v>
      </c>
      <c r="AC2057" s="30" t="e">
        <f t="shared" si="162"/>
        <v>#DIV/0!</v>
      </c>
      <c r="AE2057" s="31" t="e">
        <f t="shared" si="163"/>
        <v>#DIV/0!</v>
      </c>
      <c r="AG2057" s="31" t="e">
        <f t="shared" si="164"/>
        <v>#DIV/0!</v>
      </c>
    </row>
    <row r="2058" spans="1:42" x14ac:dyDescent="0.25">
      <c r="A2058" s="1" t="s">
        <v>50</v>
      </c>
      <c r="B2058" s="3">
        <v>412</v>
      </c>
      <c r="C2058" s="4">
        <v>12</v>
      </c>
      <c r="D2058" s="4" t="s">
        <v>53</v>
      </c>
      <c r="E2058" s="2" t="s">
        <v>40</v>
      </c>
      <c r="F2058" s="2" t="s">
        <v>37</v>
      </c>
      <c r="G2058" s="2" t="s">
        <v>51</v>
      </c>
      <c r="H2058" s="2">
        <v>2012</v>
      </c>
      <c r="I2058" s="21" t="s">
        <v>84</v>
      </c>
      <c r="S2058" s="2"/>
      <c r="Y2058" s="5" t="e">
        <f t="shared" si="160"/>
        <v>#DIV/0!</v>
      </c>
      <c r="AB2058" s="5" t="e">
        <f t="shared" si="161"/>
        <v>#DIV/0!</v>
      </c>
      <c r="AC2058" s="4" t="e">
        <f t="shared" si="162"/>
        <v>#DIV/0!</v>
      </c>
      <c r="AE2058" s="2" t="e">
        <f t="shared" si="163"/>
        <v>#DIV/0!</v>
      </c>
      <c r="AG2058" s="2" t="e">
        <f t="shared" si="164"/>
        <v>#DIV/0!</v>
      </c>
      <c r="AH2058" s="2"/>
      <c r="AP2058" s="2"/>
    </row>
    <row r="2059" spans="1:42" x14ac:dyDescent="0.25">
      <c r="A2059" s="1" t="s">
        <v>50</v>
      </c>
      <c r="B2059" s="3">
        <v>412</v>
      </c>
      <c r="C2059" s="4">
        <v>12</v>
      </c>
      <c r="D2059" s="4" t="s">
        <v>53</v>
      </c>
      <c r="E2059" s="2" t="s">
        <v>40</v>
      </c>
      <c r="F2059" s="2" t="s">
        <v>37</v>
      </c>
      <c r="G2059" s="2" t="s">
        <v>51</v>
      </c>
      <c r="H2059" s="2">
        <v>2013</v>
      </c>
      <c r="I2059" s="21" t="s">
        <v>84</v>
      </c>
      <c r="S2059" s="2"/>
      <c r="Y2059" s="5" t="e">
        <f t="shared" si="160"/>
        <v>#DIV/0!</v>
      </c>
      <c r="AB2059" s="5" t="e">
        <f t="shared" si="161"/>
        <v>#DIV/0!</v>
      </c>
      <c r="AC2059" s="4" t="e">
        <f t="shared" si="162"/>
        <v>#DIV/0!</v>
      </c>
      <c r="AE2059" s="2" t="e">
        <f t="shared" si="163"/>
        <v>#DIV/0!</v>
      </c>
      <c r="AG2059" s="2" t="e">
        <f t="shared" si="164"/>
        <v>#DIV/0!</v>
      </c>
      <c r="AP2059" s="2"/>
    </row>
    <row r="2060" spans="1:42" x14ac:dyDescent="0.25">
      <c r="A2060" s="1" t="s">
        <v>50</v>
      </c>
      <c r="B2060" s="3">
        <v>412</v>
      </c>
      <c r="C2060" s="4">
        <v>12</v>
      </c>
      <c r="D2060" s="4" t="s">
        <v>53</v>
      </c>
      <c r="E2060" s="2" t="s">
        <v>40</v>
      </c>
      <c r="F2060" s="2" t="s">
        <v>37</v>
      </c>
      <c r="G2060" s="2" t="s">
        <v>51</v>
      </c>
      <c r="H2060" s="2">
        <v>2014</v>
      </c>
      <c r="I2060" s="21" t="s">
        <v>84</v>
      </c>
      <c r="S2060" s="2"/>
      <c r="Y2060" s="5" t="e">
        <f t="shared" si="160"/>
        <v>#DIV/0!</v>
      </c>
      <c r="AB2060" s="5" t="e">
        <f t="shared" si="161"/>
        <v>#DIV/0!</v>
      </c>
      <c r="AC2060" s="4" t="e">
        <f t="shared" si="162"/>
        <v>#DIV/0!</v>
      </c>
      <c r="AE2060" s="2" t="e">
        <f t="shared" si="163"/>
        <v>#DIV/0!</v>
      </c>
      <c r="AG2060" s="2" t="e">
        <f t="shared" si="164"/>
        <v>#DIV/0!</v>
      </c>
      <c r="AH2060" s="2"/>
      <c r="AP2060" s="2"/>
    </row>
    <row r="2061" spans="1:42" x14ac:dyDescent="0.25">
      <c r="A2061" s="1" t="s">
        <v>50</v>
      </c>
      <c r="B2061" s="3">
        <v>412</v>
      </c>
      <c r="C2061" s="4">
        <v>12</v>
      </c>
      <c r="D2061" s="4" t="s">
        <v>53</v>
      </c>
      <c r="E2061" s="2" t="s">
        <v>40</v>
      </c>
      <c r="F2061" s="2" t="s">
        <v>37</v>
      </c>
      <c r="G2061" s="2" t="s">
        <v>51</v>
      </c>
      <c r="H2061" s="2">
        <v>2015</v>
      </c>
      <c r="I2061" s="21" t="s">
        <v>84</v>
      </c>
      <c r="S2061" s="2"/>
      <c r="Y2061" s="5" t="e">
        <f t="shared" si="160"/>
        <v>#DIV/0!</v>
      </c>
      <c r="AB2061" s="5" t="e">
        <f t="shared" si="161"/>
        <v>#DIV/0!</v>
      </c>
      <c r="AC2061" s="4" t="e">
        <f t="shared" si="162"/>
        <v>#DIV/0!</v>
      </c>
      <c r="AE2061" s="2" t="e">
        <f t="shared" si="163"/>
        <v>#DIV/0!</v>
      </c>
      <c r="AG2061" s="2" t="e">
        <f t="shared" si="164"/>
        <v>#DIV/0!</v>
      </c>
      <c r="AH2061" s="2"/>
      <c r="AP2061" s="2"/>
    </row>
    <row r="2062" spans="1:42" s="31" customFormat="1" x14ac:dyDescent="0.25">
      <c r="A2062" s="29" t="s">
        <v>50</v>
      </c>
      <c r="B2062" s="26">
        <v>413</v>
      </c>
      <c r="C2062" s="4">
        <v>12</v>
      </c>
      <c r="D2062" s="30" t="s">
        <v>53</v>
      </c>
      <c r="E2062" s="31" t="s">
        <v>40</v>
      </c>
      <c r="F2062" s="31" t="s">
        <v>37</v>
      </c>
      <c r="G2062" s="2" t="s">
        <v>51</v>
      </c>
      <c r="H2062" s="31">
        <v>2011</v>
      </c>
      <c r="I2062" s="21" t="s">
        <v>84</v>
      </c>
      <c r="J2062" s="30"/>
      <c r="K2062" s="31">
        <v>76</v>
      </c>
      <c r="L2062" s="31">
        <f>K2062-53</f>
        <v>23</v>
      </c>
      <c r="M2062" s="31">
        <f>K2062-70</f>
        <v>6</v>
      </c>
      <c r="N2062" s="31">
        <f>K2062-85</f>
        <v>-9</v>
      </c>
      <c r="O2062" s="31">
        <v>4</v>
      </c>
      <c r="U2062" s="31">
        <v>1</v>
      </c>
      <c r="Y2062" s="32" t="e">
        <f t="shared" si="160"/>
        <v>#DIV/0!</v>
      </c>
      <c r="AB2062" s="32" t="e">
        <f t="shared" si="161"/>
        <v>#DIV/0!</v>
      </c>
      <c r="AC2062" s="30" t="e">
        <f t="shared" si="162"/>
        <v>#DIV/0!</v>
      </c>
      <c r="AE2062" s="31" t="e">
        <f t="shared" si="163"/>
        <v>#DIV/0!</v>
      </c>
      <c r="AG2062" s="31" t="e">
        <f t="shared" si="164"/>
        <v>#DIV/0!</v>
      </c>
      <c r="AH2062" s="33"/>
      <c r="AO2062" s="31">
        <v>2</v>
      </c>
    </row>
    <row r="2063" spans="1:42" x14ac:dyDescent="0.25">
      <c r="A2063" s="1" t="s">
        <v>50</v>
      </c>
      <c r="B2063" s="3">
        <v>413</v>
      </c>
      <c r="C2063" s="4">
        <v>12</v>
      </c>
      <c r="D2063" s="4" t="s">
        <v>53</v>
      </c>
      <c r="E2063" s="2" t="s">
        <v>40</v>
      </c>
      <c r="F2063" s="2" t="s">
        <v>37</v>
      </c>
      <c r="G2063" s="2" t="s">
        <v>51</v>
      </c>
      <c r="H2063" s="2">
        <v>2012</v>
      </c>
      <c r="I2063" s="21" t="s">
        <v>84</v>
      </c>
      <c r="S2063" s="2"/>
      <c r="Y2063" s="5" t="e">
        <f t="shared" si="160"/>
        <v>#DIV/0!</v>
      </c>
      <c r="AB2063" s="5" t="e">
        <f t="shared" si="161"/>
        <v>#DIV/0!</v>
      </c>
      <c r="AC2063" s="4" t="e">
        <f t="shared" si="162"/>
        <v>#DIV/0!</v>
      </c>
      <c r="AE2063" s="2" t="e">
        <f t="shared" si="163"/>
        <v>#DIV/0!</v>
      </c>
      <c r="AG2063" s="2" t="e">
        <f t="shared" si="164"/>
        <v>#DIV/0!</v>
      </c>
      <c r="AH2063" s="2"/>
      <c r="AP2063" s="2"/>
    </row>
    <row r="2064" spans="1:42" x14ac:dyDescent="0.25">
      <c r="A2064" s="1" t="s">
        <v>50</v>
      </c>
      <c r="B2064" s="3">
        <v>413</v>
      </c>
      <c r="C2064" s="4">
        <v>12</v>
      </c>
      <c r="D2064" s="4" t="s">
        <v>53</v>
      </c>
      <c r="E2064" s="2" t="s">
        <v>40</v>
      </c>
      <c r="F2064" s="2" t="s">
        <v>37</v>
      </c>
      <c r="G2064" s="2" t="s">
        <v>51</v>
      </c>
      <c r="H2064" s="2">
        <v>2013</v>
      </c>
      <c r="I2064" s="21" t="s">
        <v>84</v>
      </c>
      <c r="S2064" s="2"/>
      <c r="Y2064" s="5" t="e">
        <f t="shared" si="160"/>
        <v>#DIV/0!</v>
      </c>
      <c r="AB2064" s="5" t="e">
        <f t="shared" si="161"/>
        <v>#DIV/0!</v>
      </c>
      <c r="AC2064" s="4" t="e">
        <f t="shared" si="162"/>
        <v>#DIV/0!</v>
      </c>
      <c r="AE2064" s="2" t="e">
        <f t="shared" si="163"/>
        <v>#DIV/0!</v>
      </c>
      <c r="AG2064" s="2" t="e">
        <f t="shared" si="164"/>
        <v>#DIV/0!</v>
      </c>
      <c r="AP2064" s="2"/>
    </row>
    <row r="2065" spans="1:42" x14ac:dyDescent="0.25">
      <c r="A2065" s="1" t="s">
        <v>50</v>
      </c>
      <c r="B2065" s="3">
        <v>413</v>
      </c>
      <c r="C2065" s="4">
        <v>12</v>
      </c>
      <c r="D2065" s="4" t="s">
        <v>53</v>
      </c>
      <c r="E2065" s="2" t="s">
        <v>40</v>
      </c>
      <c r="F2065" s="2" t="s">
        <v>37</v>
      </c>
      <c r="G2065" s="2" t="s">
        <v>51</v>
      </c>
      <c r="H2065" s="2">
        <v>2014</v>
      </c>
      <c r="I2065" s="21" t="s">
        <v>84</v>
      </c>
      <c r="S2065" s="2"/>
      <c r="Y2065" s="5" t="e">
        <f t="shared" si="160"/>
        <v>#DIV/0!</v>
      </c>
      <c r="AB2065" s="5" t="e">
        <f t="shared" si="161"/>
        <v>#DIV/0!</v>
      </c>
      <c r="AC2065" s="4" t="e">
        <f t="shared" si="162"/>
        <v>#DIV/0!</v>
      </c>
      <c r="AE2065" s="2" t="e">
        <f t="shared" si="163"/>
        <v>#DIV/0!</v>
      </c>
      <c r="AG2065" s="2" t="e">
        <f t="shared" si="164"/>
        <v>#DIV/0!</v>
      </c>
      <c r="AH2065" s="2"/>
      <c r="AP2065" s="2"/>
    </row>
    <row r="2066" spans="1:42" x14ac:dyDescent="0.25">
      <c r="A2066" s="1" t="s">
        <v>50</v>
      </c>
      <c r="B2066" s="3">
        <v>413</v>
      </c>
      <c r="C2066" s="4">
        <v>12</v>
      </c>
      <c r="D2066" s="4" t="s">
        <v>53</v>
      </c>
      <c r="E2066" s="2" t="s">
        <v>40</v>
      </c>
      <c r="F2066" s="2" t="s">
        <v>37</v>
      </c>
      <c r="G2066" s="2" t="s">
        <v>51</v>
      </c>
      <c r="H2066" s="2">
        <v>2015</v>
      </c>
      <c r="I2066" s="21" t="s">
        <v>84</v>
      </c>
      <c r="S2066" s="2"/>
      <c r="Y2066" s="5" t="e">
        <f t="shared" si="160"/>
        <v>#DIV/0!</v>
      </c>
      <c r="AB2066" s="5" t="e">
        <f t="shared" si="161"/>
        <v>#DIV/0!</v>
      </c>
      <c r="AC2066" s="4" t="e">
        <f t="shared" si="162"/>
        <v>#DIV/0!</v>
      </c>
      <c r="AE2066" s="2" t="e">
        <f t="shared" si="163"/>
        <v>#DIV/0!</v>
      </c>
      <c r="AG2066" s="2" t="e">
        <f t="shared" si="164"/>
        <v>#DIV/0!</v>
      </c>
      <c r="AH2066" s="2"/>
      <c r="AP2066" s="2"/>
    </row>
    <row r="2067" spans="1:42" s="31" customFormat="1" x14ac:dyDescent="0.25">
      <c r="A2067" s="29" t="s">
        <v>50</v>
      </c>
      <c r="B2067" s="26">
        <v>414</v>
      </c>
      <c r="C2067" s="4">
        <v>12</v>
      </c>
      <c r="D2067" s="30" t="s">
        <v>53</v>
      </c>
      <c r="E2067" s="31" t="s">
        <v>40</v>
      </c>
      <c r="F2067" s="31" t="s">
        <v>37</v>
      </c>
      <c r="G2067" s="2" t="s">
        <v>51</v>
      </c>
      <c r="H2067" s="31">
        <v>2011</v>
      </c>
      <c r="I2067" s="21" t="s">
        <v>97</v>
      </c>
      <c r="J2067" s="30"/>
      <c r="Y2067" s="32" t="e">
        <f t="shared" si="160"/>
        <v>#DIV/0!</v>
      </c>
      <c r="AB2067" s="32" t="e">
        <f t="shared" si="161"/>
        <v>#DIV/0!</v>
      </c>
      <c r="AC2067" s="30" t="e">
        <f t="shared" si="162"/>
        <v>#DIV/0!</v>
      </c>
      <c r="AE2067" s="31" t="e">
        <f t="shared" si="163"/>
        <v>#DIV/0!</v>
      </c>
      <c r="AG2067" s="31" t="e">
        <f t="shared" si="164"/>
        <v>#DIV/0!</v>
      </c>
    </row>
    <row r="2068" spans="1:42" x14ac:dyDescent="0.25">
      <c r="A2068" s="1" t="s">
        <v>50</v>
      </c>
      <c r="B2068" s="3">
        <v>414</v>
      </c>
      <c r="C2068" s="4">
        <v>12</v>
      </c>
      <c r="D2068" s="4" t="s">
        <v>53</v>
      </c>
      <c r="E2068" s="2" t="s">
        <v>40</v>
      </c>
      <c r="F2068" s="2" t="s">
        <v>37</v>
      </c>
      <c r="G2068" s="2" t="s">
        <v>51</v>
      </c>
      <c r="H2068" s="2">
        <v>2012</v>
      </c>
      <c r="I2068" s="21" t="s">
        <v>97</v>
      </c>
      <c r="K2068" s="2">
        <v>87</v>
      </c>
      <c r="L2068" s="2">
        <f>K2068-67</f>
        <v>20</v>
      </c>
      <c r="M2068" s="2">
        <f>K2068-78</f>
        <v>9</v>
      </c>
      <c r="N2068" s="2">
        <f>K2068-95</f>
        <v>-8</v>
      </c>
      <c r="O2068" s="2">
        <v>3</v>
      </c>
      <c r="S2068" s="2"/>
      <c r="U2068" s="2">
        <v>1</v>
      </c>
      <c r="Y2068" s="5" t="e">
        <f t="shared" si="160"/>
        <v>#DIV/0!</v>
      </c>
      <c r="AB2068" s="5" t="e">
        <f t="shared" si="161"/>
        <v>#DIV/0!</v>
      </c>
      <c r="AC2068" s="4" t="e">
        <f t="shared" si="162"/>
        <v>#DIV/0!</v>
      </c>
      <c r="AE2068" s="2" t="e">
        <f t="shared" si="163"/>
        <v>#DIV/0!</v>
      </c>
      <c r="AG2068" s="2" t="e">
        <f t="shared" si="164"/>
        <v>#DIV/0!</v>
      </c>
      <c r="AH2068" s="2"/>
      <c r="AP2068" s="2"/>
    </row>
    <row r="2069" spans="1:42" x14ac:dyDescent="0.25">
      <c r="A2069" s="1" t="s">
        <v>50</v>
      </c>
      <c r="B2069" s="3">
        <v>414</v>
      </c>
      <c r="C2069" s="4">
        <v>12</v>
      </c>
      <c r="D2069" s="4" t="s">
        <v>53</v>
      </c>
      <c r="E2069" s="2" t="s">
        <v>40</v>
      </c>
      <c r="F2069" s="2" t="s">
        <v>37</v>
      </c>
      <c r="G2069" s="2" t="s">
        <v>51</v>
      </c>
      <c r="H2069" s="2">
        <v>2013</v>
      </c>
      <c r="I2069" s="21" t="s">
        <v>97</v>
      </c>
      <c r="S2069" s="2"/>
      <c r="Y2069" s="5" t="e">
        <f t="shared" si="160"/>
        <v>#DIV/0!</v>
      </c>
      <c r="AB2069" s="5" t="e">
        <f t="shared" si="161"/>
        <v>#DIV/0!</v>
      </c>
      <c r="AC2069" s="4" t="e">
        <f t="shared" si="162"/>
        <v>#DIV/0!</v>
      </c>
      <c r="AE2069" s="2" t="e">
        <f t="shared" si="163"/>
        <v>#DIV/0!</v>
      </c>
      <c r="AG2069" s="2" t="e">
        <f t="shared" si="164"/>
        <v>#DIV/0!</v>
      </c>
      <c r="AP2069" s="2"/>
    </row>
    <row r="2070" spans="1:42" x14ac:dyDescent="0.25">
      <c r="A2070" s="1" t="s">
        <v>50</v>
      </c>
      <c r="B2070" s="3">
        <v>414</v>
      </c>
      <c r="C2070" s="4">
        <v>12</v>
      </c>
      <c r="D2070" s="4" t="s">
        <v>53</v>
      </c>
      <c r="E2070" s="2" t="s">
        <v>40</v>
      </c>
      <c r="F2070" s="2" t="s">
        <v>37</v>
      </c>
      <c r="G2070" s="2" t="s">
        <v>51</v>
      </c>
      <c r="H2070" s="2">
        <v>2014</v>
      </c>
      <c r="I2070" s="21" t="s">
        <v>97</v>
      </c>
      <c r="S2070" s="2"/>
      <c r="Y2070" s="5" t="e">
        <f t="shared" si="160"/>
        <v>#DIV/0!</v>
      </c>
      <c r="AB2070" s="5" t="e">
        <f t="shared" si="161"/>
        <v>#DIV/0!</v>
      </c>
      <c r="AC2070" s="4" t="e">
        <f t="shared" si="162"/>
        <v>#DIV/0!</v>
      </c>
      <c r="AE2070" s="2" t="e">
        <f t="shared" si="163"/>
        <v>#DIV/0!</v>
      </c>
      <c r="AG2070" s="2" t="e">
        <f t="shared" si="164"/>
        <v>#DIV/0!</v>
      </c>
      <c r="AH2070" s="2"/>
      <c r="AP2070" s="2"/>
    </row>
    <row r="2071" spans="1:42" x14ac:dyDescent="0.25">
      <c r="A2071" s="1" t="s">
        <v>50</v>
      </c>
      <c r="B2071" s="3">
        <v>414</v>
      </c>
      <c r="C2071" s="4">
        <v>12</v>
      </c>
      <c r="D2071" s="4" t="s">
        <v>53</v>
      </c>
      <c r="E2071" s="2" t="s">
        <v>40</v>
      </c>
      <c r="F2071" s="2" t="s">
        <v>37</v>
      </c>
      <c r="G2071" s="2" t="s">
        <v>51</v>
      </c>
      <c r="H2071" s="2">
        <v>2015</v>
      </c>
      <c r="I2071" s="21" t="s">
        <v>97</v>
      </c>
      <c r="S2071" s="2"/>
      <c r="Y2071" s="5" t="e">
        <f t="shared" ref="Y2071:Y2121" si="165">(X2071+(AB2071*AD2071))/W2071</f>
        <v>#DIV/0!</v>
      </c>
      <c r="AB2071" s="5" t="e">
        <f t="shared" ref="AB2071:AB2121" si="166">AA2071/(W2071-AD2071)</f>
        <v>#DIV/0!</v>
      </c>
      <c r="AC2071" s="4" t="e">
        <f t="shared" ref="AC2071:AC2121" si="167">AB2071*100/Y2071</f>
        <v>#DIV/0!</v>
      </c>
      <c r="AE2071" s="2" t="e">
        <f t="shared" ref="AE2071:AE2121" si="168">AD2071*100/W2071</f>
        <v>#DIV/0!</v>
      </c>
      <c r="AG2071" s="2" t="e">
        <f t="shared" ref="AG2071:AG2121" si="169">AF2071*100/W2071</f>
        <v>#DIV/0!</v>
      </c>
      <c r="AH2071" s="2"/>
      <c r="AP2071" s="2"/>
    </row>
    <row r="2072" spans="1:42" s="31" customFormat="1" x14ac:dyDescent="0.25">
      <c r="A2072" s="29" t="s">
        <v>50</v>
      </c>
      <c r="B2072" s="26">
        <v>415</v>
      </c>
      <c r="C2072" s="4">
        <v>12</v>
      </c>
      <c r="D2072" s="30" t="s">
        <v>53</v>
      </c>
      <c r="E2072" s="31" t="s">
        <v>40</v>
      </c>
      <c r="F2072" s="31" t="s">
        <v>37</v>
      </c>
      <c r="G2072" s="2" t="s">
        <v>51</v>
      </c>
      <c r="H2072" s="31">
        <v>2011</v>
      </c>
      <c r="I2072" s="21" t="s">
        <v>84</v>
      </c>
      <c r="J2072" s="30"/>
      <c r="Y2072" s="32" t="e">
        <f t="shared" si="165"/>
        <v>#DIV/0!</v>
      </c>
      <c r="AB2072" s="32" t="e">
        <f t="shared" si="166"/>
        <v>#DIV/0!</v>
      </c>
      <c r="AC2072" s="30" t="e">
        <f t="shared" si="167"/>
        <v>#DIV/0!</v>
      </c>
      <c r="AE2072" s="31" t="e">
        <f t="shared" si="168"/>
        <v>#DIV/0!</v>
      </c>
      <c r="AG2072" s="31" t="e">
        <f t="shared" si="169"/>
        <v>#DIV/0!</v>
      </c>
    </row>
    <row r="2073" spans="1:42" x14ac:dyDescent="0.25">
      <c r="A2073" s="1" t="s">
        <v>50</v>
      </c>
      <c r="B2073" s="3">
        <v>415</v>
      </c>
      <c r="C2073" s="4">
        <v>12</v>
      </c>
      <c r="D2073" s="4" t="s">
        <v>53</v>
      </c>
      <c r="E2073" s="2" t="s">
        <v>40</v>
      </c>
      <c r="F2073" s="2" t="s">
        <v>37</v>
      </c>
      <c r="G2073" s="2" t="s">
        <v>51</v>
      </c>
      <c r="H2073" s="2">
        <v>2012</v>
      </c>
      <c r="I2073" s="21" t="s">
        <v>84</v>
      </c>
      <c r="S2073" s="2"/>
      <c r="Y2073" s="5" t="e">
        <f t="shared" si="165"/>
        <v>#DIV/0!</v>
      </c>
      <c r="AB2073" s="5" t="e">
        <f t="shared" si="166"/>
        <v>#DIV/0!</v>
      </c>
      <c r="AC2073" s="4" t="e">
        <f t="shared" si="167"/>
        <v>#DIV/0!</v>
      </c>
      <c r="AE2073" s="2" t="e">
        <f t="shared" si="168"/>
        <v>#DIV/0!</v>
      </c>
      <c r="AG2073" s="2" t="e">
        <f t="shared" si="169"/>
        <v>#DIV/0!</v>
      </c>
      <c r="AH2073" s="2"/>
      <c r="AP2073" s="2"/>
    </row>
    <row r="2074" spans="1:42" x14ac:dyDescent="0.25">
      <c r="A2074" s="1" t="s">
        <v>50</v>
      </c>
      <c r="B2074" s="3">
        <v>415</v>
      </c>
      <c r="C2074" s="4">
        <v>12</v>
      </c>
      <c r="D2074" s="4" t="s">
        <v>53</v>
      </c>
      <c r="E2074" s="2" t="s">
        <v>40</v>
      </c>
      <c r="F2074" s="2" t="s">
        <v>37</v>
      </c>
      <c r="G2074" s="2" t="s">
        <v>51</v>
      </c>
      <c r="H2074" s="2">
        <v>2013</v>
      </c>
      <c r="I2074" s="21" t="s">
        <v>84</v>
      </c>
      <c r="S2074" s="2"/>
      <c r="Y2074" s="5" t="e">
        <f t="shared" si="165"/>
        <v>#DIV/0!</v>
      </c>
      <c r="AB2074" s="5" t="e">
        <f t="shared" si="166"/>
        <v>#DIV/0!</v>
      </c>
      <c r="AC2074" s="4" t="e">
        <f t="shared" si="167"/>
        <v>#DIV/0!</v>
      </c>
      <c r="AE2074" s="2" t="e">
        <f t="shared" si="168"/>
        <v>#DIV/0!</v>
      </c>
      <c r="AG2074" s="2" t="e">
        <f t="shared" si="169"/>
        <v>#DIV/0!</v>
      </c>
      <c r="AP2074" s="2"/>
    </row>
    <row r="2075" spans="1:42" x14ac:dyDescent="0.25">
      <c r="A2075" s="1" t="s">
        <v>50</v>
      </c>
      <c r="B2075" s="3">
        <v>415</v>
      </c>
      <c r="C2075" s="4">
        <v>12</v>
      </c>
      <c r="D2075" s="4" t="s">
        <v>53</v>
      </c>
      <c r="E2075" s="2" t="s">
        <v>40</v>
      </c>
      <c r="F2075" s="2" t="s">
        <v>37</v>
      </c>
      <c r="G2075" s="2" t="s">
        <v>51</v>
      </c>
      <c r="H2075" s="2">
        <v>2014</v>
      </c>
      <c r="I2075" s="21" t="s">
        <v>84</v>
      </c>
      <c r="S2075" s="2"/>
      <c r="Y2075" s="5" t="e">
        <f t="shared" si="165"/>
        <v>#DIV/0!</v>
      </c>
      <c r="AB2075" s="5" t="e">
        <f t="shared" si="166"/>
        <v>#DIV/0!</v>
      </c>
      <c r="AC2075" s="4" t="e">
        <f t="shared" si="167"/>
        <v>#DIV/0!</v>
      </c>
      <c r="AE2075" s="2" t="e">
        <f t="shared" si="168"/>
        <v>#DIV/0!</v>
      </c>
      <c r="AG2075" s="2" t="e">
        <f t="shared" si="169"/>
        <v>#DIV/0!</v>
      </c>
      <c r="AH2075" s="2"/>
      <c r="AP2075" s="2"/>
    </row>
    <row r="2076" spans="1:42" x14ac:dyDescent="0.25">
      <c r="A2076" s="1" t="s">
        <v>50</v>
      </c>
      <c r="B2076" s="3">
        <v>415</v>
      </c>
      <c r="C2076" s="4">
        <v>12</v>
      </c>
      <c r="D2076" s="4" t="s">
        <v>53</v>
      </c>
      <c r="E2076" s="2" t="s">
        <v>40</v>
      </c>
      <c r="F2076" s="2" t="s">
        <v>37</v>
      </c>
      <c r="G2076" s="2" t="s">
        <v>51</v>
      </c>
      <c r="H2076" s="2">
        <v>2015</v>
      </c>
      <c r="I2076" s="21" t="s">
        <v>84</v>
      </c>
      <c r="S2076" s="2"/>
      <c r="Y2076" s="5" t="e">
        <f t="shared" si="165"/>
        <v>#DIV/0!</v>
      </c>
      <c r="AB2076" s="5" t="e">
        <f t="shared" si="166"/>
        <v>#DIV/0!</v>
      </c>
      <c r="AC2076" s="4" t="e">
        <f t="shared" si="167"/>
        <v>#DIV/0!</v>
      </c>
      <c r="AE2076" s="2" t="e">
        <f t="shared" si="168"/>
        <v>#DIV/0!</v>
      </c>
      <c r="AG2076" s="2" t="e">
        <f t="shared" si="169"/>
        <v>#DIV/0!</v>
      </c>
      <c r="AH2076" s="2"/>
      <c r="AP2076" s="2"/>
    </row>
    <row r="2077" spans="1:42" s="31" customFormat="1" x14ac:dyDescent="0.25">
      <c r="A2077" s="29" t="s">
        <v>50</v>
      </c>
      <c r="B2077" s="26">
        <v>416</v>
      </c>
      <c r="C2077" s="4">
        <v>12</v>
      </c>
      <c r="D2077" s="30" t="s">
        <v>36</v>
      </c>
      <c r="E2077" s="31" t="s">
        <v>40</v>
      </c>
      <c r="F2077" s="31" t="s">
        <v>37</v>
      </c>
      <c r="G2077" s="2" t="s">
        <v>51</v>
      </c>
      <c r="H2077" s="31">
        <v>2011</v>
      </c>
      <c r="I2077" s="21" t="s">
        <v>97</v>
      </c>
      <c r="J2077" s="30"/>
      <c r="K2077" s="31">
        <v>67</v>
      </c>
      <c r="L2077" s="31">
        <f>K2077-53</f>
        <v>14</v>
      </c>
      <c r="M2077" s="31">
        <f>K2077-70</f>
        <v>-3</v>
      </c>
      <c r="N2077" s="31">
        <f>K2077-85</f>
        <v>-18</v>
      </c>
      <c r="O2077" s="31">
        <v>3</v>
      </c>
      <c r="U2077" s="31">
        <v>2</v>
      </c>
      <c r="V2077" s="31">
        <v>207</v>
      </c>
      <c r="W2077" s="31">
        <v>25</v>
      </c>
      <c r="X2077" s="31">
        <v>54</v>
      </c>
      <c r="Y2077" s="32">
        <f t="shared" si="165"/>
        <v>2.16</v>
      </c>
      <c r="Z2077" s="31">
        <v>4</v>
      </c>
      <c r="AA2077" s="31">
        <v>21</v>
      </c>
      <c r="AB2077" s="32">
        <f t="shared" si="166"/>
        <v>0.84</v>
      </c>
      <c r="AC2077" s="30">
        <f t="shared" si="167"/>
        <v>38.888888888888886</v>
      </c>
      <c r="AD2077" s="31">
        <v>0</v>
      </c>
      <c r="AE2077" s="31">
        <f t="shared" si="168"/>
        <v>0</v>
      </c>
      <c r="AF2077" s="31">
        <v>0</v>
      </c>
      <c r="AG2077" s="31">
        <f t="shared" si="169"/>
        <v>0</v>
      </c>
      <c r="AH2077" s="33" t="s">
        <v>76</v>
      </c>
      <c r="AI2077" s="31">
        <v>3</v>
      </c>
      <c r="AJ2077" s="31">
        <v>3</v>
      </c>
      <c r="AK2077" s="31">
        <v>2</v>
      </c>
      <c r="AL2077" s="31">
        <v>3</v>
      </c>
      <c r="AM2077" s="31">
        <v>3</v>
      </c>
      <c r="AN2077" s="31">
        <v>3</v>
      </c>
      <c r="AO2077" s="31">
        <v>4</v>
      </c>
    </row>
    <row r="2078" spans="1:42" x14ac:dyDescent="0.25">
      <c r="A2078" s="1" t="s">
        <v>50</v>
      </c>
      <c r="B2078" s="3">
        <v>416</v>
      </c>
      <c r="C2078" s="4">
        <v>12</v>
      </c>
      <c r="D2078" s="4" t="s">
        <v>36</v>
      </c>
      <c r="E2078" s="2" t="s">
        <v>40</v>
      </c>
      <c r="F2078" s="2" t="s">
        <v>37</v>
      </c>
      <c r="G2078" s="2" t="s">
        <v>51</v>
      </c>
      <c r="H2078" s="2">
        <v>2012</v>
      </c>
      <c r="I2078" s="21" t="s">
        <v>97</v>
      </c>
      <c r="K2078" s="2">
        <v>77</v>
      </c>
      <c r="L2078" s="2">
        <f>K2078-67</f>
        <v>10</v>
      </c>
      <c r="M2078" s="2">
        <f>K2078-78</f>
        <v>-1</v>
      </c>
      <c r="N2078" s="2">
        <f>K2078-95</f>
        <v>-18</v>
      </c>
      <c r="O2078" s="2">
        <v>4</v>
      </c>
      <c r="S2078" s="2"/>
      <c r="U2078" s="2">
        <v>3</v>
      </c>
      <c r="V2078" s="2">
        <v>208</v>
      </c>
      <c r="W2078" s="2">
        <v>25</v>
      </c>
      <c r="X2078" s="2">
        <v>66</v>
      </c>
      <c r="Y2078" s="5">
        <f t="shared" si="165"/>
        <v>2.64</v>
      </c>
      <c r="Z2078" s="2">
        <v>4</v>
      </c>
      <c r="AA2078" s="2">
        <v>21</v>
      </c>
      <c r="AB2078" s="5">
        <f t="shared" si="166"/>
        <v>0.84</v>
      </c>
      <c r="AC2078" s="4">
        <f t="shared" si="167"/>
        <v>31.818181818181817</v>
      </c>
      <c r="AD2078" s="2">
        <v>0</v>
      </c>
      <c r="AE2078" s="2">
        <f t="shared" si="168"/>
        <v>0</v>
      </c>
      <c r="AF2078" s="2">
        <v>0</v>
      </c>
      <c r="AG2078" s="2">
        <f t="shared" si="169"/>
        <v>0</v>
      </c>
      <c r="AH2078" s="12" t="s">
        <v>66</v>
      </c>
      <c r="AI2078" s="2">
        <v>3</v>
      </c>
      <c r="AJ2078" s="2">
        <v>2</v>
      </c>
      <c r="AK2078" s="2">
        <v>1</v>
      </c>
      <c r="AL2078" s="2">
        <v>3</v>
      </c>
      <c r="AM2078" s="2">
        <v>3</v>
      </c>
      <c r="AN2078" s="2">
        <v>4</v>
      </c>
      <c r="AP2078" s="11"/>
    </row>
    <row r="2079" spans="1:42" x14ac:dyDescent="0.25">
      <c r="A2079" s="1" t="s">
        <v>50</v>
      </c>
      <c r="B2079" s="3">
        <v>416</v>
      </c>
      <c r="C2079" s="4">
        <v>12</v>
      </c>
      <c r="D2079" s="4" t="s">
        <v>36</v>
      </c>
      <c r="E2079" s="2" t="s">
        <v>40</v>
      </c>
      <c r="F2079" s="2" t="s">
        <v>37</v>
      </c>
      <c r="G2079" s="2" t="s">
        <v>51</v>
      </c>
      <c r="H2079" s="2">
        <v>2013</v>
      </c>
      <c r="I2079" s="21" t="s">
        <v>97</v>
      </c>
      <c r="S2079" s="2"/>
      <c r="Y2079" s="5" t="e">
        <f t="shared" si="165"/>
        <v>#DIV/0!</v>
      </c>
      <c r="AB2079" s="5" t="e">
        <f t="shared" si="166"/>
        <v>#DIV/0!</v>
      </c>
      <c r="AC2079" s="4" t="e">
        <f t="shared" si="167"/>
        <v>#DIV/0!</v>
      </c>
      <c r="AE2079" s="2" t="e">
        <f t="shared" si="168"/>
        <v>#DIV/0!</v>
      </c>
      <c r="AG2079" s="2" t="e">
        <f t="shared" si="169"/>
        <v>#DIV/0!</v>
      </c>
      <c r="AP2079" s="2"/>
    </row>
    <row r="2080" spans="1:42" x14ac:dyDescent="0.25">
      <c r="A2080" s="1" t="s">
        <v>50</v>
      </c>
      <c r="B2080" s="3">
        <v>416</v>
      </c>
      <c r="C2080" s="4">
        <v>12</v>
      </c>
      <c r="D2080" s="4" t="s">
        <v>36</v>
      </c>
      <c r="E2080" s="2" t="s">
        <v>40</v>
      </c>
      <c r="F2080" s="2" t="s">
        <v>37</v>
      </c>
      <c r="G2080" s="2" t="s">
        <v>51</v>
      </c>
      <c r="H2080" s="2">
        <v>2014</v>
      </c>
      <c r="I2080" s="21" t="s">
        <v>97</v>
      </c>
      <c r="S2080" s="2"/>
      <c r="Y2080" s="5" t="e">
        <f t="shared" si="165"/>
        <v>#DIV/0!</v>
      </c>
      <c r="AB2080" s="5" t="e">
        <f t="shared" si="166"/>
        <v>#DIV/0!</v>
      </c>
      <c r="AC2080" s="4" t="e">
        <f t="shared" si="167"/>
        <v>#DIV/0!</v>
      </c>
      <c r="AE2080" s="2" t="e">
        <f t="shared" si="168"/>
        <v>#DIV/0!</v>
      </c>
      <c r="AG2080" s="2" t="e">
        <f t="shared" si="169"/>
        <v>#DIV/0!</v>
      </c>
      <c r="AH2080" s="2"/>
      <c r="AP2080" s="2"/>
    </row>
    <row r="2081" spans="1:41" s="2" customFormat="1" x14ac:dyDescent="0.25">
      <c r="A2081" s="1" t="s">
        <v>50</v>
      </c>
      <c r="B2081" s="3">
        <v>416</v>
      </c>
      <c r="C2081" s="4">
        <v>12</v>
      </c>
      <c r="D2081" s="4" t="s">
        <v>36</v>
      </c>
      <c r="E2081" s="2" t="s">
        <v>40</v>
      </c>
      <c r="F2081" s="2" t="s">
        <v>37</v>
      </c>
      <c r="G2081" s="2" t="s">
        <v>51</v>
      </c>
      <c r="H2081" s="2">
        <v>2015</v>
      </c>
      <c r="I2081" s="21" t="s">
        <v>97</v>
      </c>
      <c r="J2081" s="4"/>
      <c r="Y2081" s="5" t="e">
        <f t="shared" si="165"/>
        <v>#DIV/0!</v>
      </c>
      <c r="AB2081" s="5" t="e">
        <f t="shared" si="166"/>
        <v>#DIV/0!</v>
      </c>
      <c r="AC2081" s="4" t="e">
        <f t="shared" si="167"/>
        <v>#DIV/0!</v>
      </c>
      <c r="AE2081" s="2" t="e">
        <f t="shared" si="168"/>
        <v>#DIV/0!</v>
      </c>
      <c r="AG2081" s="2" t="e">
        <f t="shared" si="169"/>
        <v>#DIV/0!</v>
      </c>
    </row>
    <row r="2082" spans="1:41" s="31" customFormat="1" x14ac:dyDescent="0.25">
      <c r="A2082" s="29" t="s">
        <v>50</v>
      </c>
      <c r="B2082" s="26">
        <v>417</v>
      </c>
      <c r="C2082" s="4">
        <v>12</v>
      </c>
      <c r="D2082" s="30" t="s">
        <v>36</v>
      </c>
      <c r="E2082" s="31" t="s">
        <v>40</v>
      </c>
      <c r="F2082" s="31" t="s">
        <v>37</v>
      </c>
      <c r="G2082" s="2" t="s">
        <v>51</v>
      </c>
      <c r="H2082" s="31">
        <v>2011</v>
      </c>
      <c r="I2082" s="21" t="s">
        <v>97</v>
      </c>
      <c r="J2082" s="30"/>
      <c r="Y2082" s="32" t="e">
        <f t="shared" si="165"/>
        <v>#DIV/0!</v>
      </c>
      <c r="AB2082" s="32" t="e">
        <f t="shared" si="166"/>
        <v>#DIV/0!</v>
      </c>
      <c r="AC2082" s="30" t="e">
        <f t="shared" si="167"/>
        <v>#DIV/0!</v>
      </c>
      <c r="AE2082" s="31" t="e">
        <f t="shared" si="168"/>
        <v>#DIV/0!</v>
      </c>
      <c r="AG2082" s="31" t="e">
        <f t="shared" si="169"/>
        <v>#DIV/0!</v>
      </c>
    </row>
    <row r="2083" spans="1:41" s="2" customFormat="1" x14ac:dyDescent="0.25">
      <c r="A2083" s="1" t="s">
        <v>50</v>
      </c>
      <c r="B2083" s="3">
        <v>417</v>
      </c>
      <c r="C2083" s="4">
        <v>12</v>
      </c>
      <c r="D2083" s="4" t="s">
        <v>36</v>
      </c>
      <c r="E2083" s="2" t="s">
        <v>40</v>
      </c>
      <c r="F2083" s="2" t="s">
        <v>37</v>
      </c>
      <c r="G2083" s="2" t="s">
        <v>51</v>
      </c>
      <c r="H2083" s="2">
        <v>2012</v>
      </c>
      <c r="I2083" s="21" t="s">
        <v>97</v>
      </c>
      <c r="J2083" s="4"/>
      <c r="K2083" s="2">
        <v>85</v>
      </c>
      <c r="L2083" s="2">
        <f>K2083-67</f>
        <v>18</v>
      </c>
      <c r="M2083" s="2">
        <f>K2083-78</f>
        <v>7</v>
      </c>
      <c r="N2083" s="2">
        <f>K2083-95</f>
        <v>-10</v>
      </c>
      <c r="O2083" s="2">
        <v>3</v>
      </c>
      <c r="U2083" s="2">
        <v>0</v>
      </c>
      <c r="Y2083" s="5" t="e">
        <f t="shared" si="165"/>
        <v>#DIV/0!</v>
      </c>
      <c r="AB2083" s="5" t="e">
        <f t="shared" si="166"/>
        <v>#DIV/0!</v>
      </c>
      <c r="AC2083" s="4" t="e">
        <f t="shared" si="167"/>
        <v>#DIV/0!</v>
      </c>
      <c r="AE2083" s="2" t="e">
        <f t="shared" si="168"/>
        <v>#DIV/0!</v>
      </c>
      <c r="AG2083" s="2" t="e">
        <f t="shared" si="169"/>
        <v>#DIV/0!</v>
      </c>
    </row>
    <row r="2084" spans="1:41" s="2" customFormat="1" x14ac:dyDescent="0.25">
      <c r="A2084" s="1" t="s">
        <v>50</v>
      </c>
      <c r="B2084" s="3">
        <v>417</v>
      </c>
      <c r="C2084" s="4">
        <v>12</v>
      </c>
      <c r="D2084" s="4" t="s">
        <v>36</v>
      </c>
      <c r="E2084" s="2" t="s">
        <v>40</v>
      </c>
      <c r="F2084" s="2" t="s">
        <v>37</v>
      </c>
      <c r="G2084" s="2" t="s">
        <v>51</v>
      </c>
      <c r="H2084" s="2">
        <v>2013</v>
      </c>
      <c r="I2084" s="21" t="s">
        <v>97</v>
      </c>
      <c r="J2084" s="4"/>
      <c r="Y2084" s="5" t="e">
        <f t="shared" si="165"/>
        <v>#DIV/0!</v>
      </c>
      <c r="AB2084" s="5" t="e">
        <f t="shared" si="166"/>
        <v>#DIV/0!</v>
      </c>
      <c r="AC2084" s="4" t="e">
        <f t="shared" si="167"/>
        <v>#DIV/0!</v>
      </c>
      <c r="AE2084" s="2" t="e">
        <f t="shared" si="168"/>
        <v>#DIV/0!</v>
      </c>
      <c r="AG2084" s="2" t="e">
        <f t="shared" si="169"/>
        <v>#DIV/0!</v>
      </c>
      <c r="AH2084" s="12"/>
    </row>
    <row r="2085" spans="1:41" s="2" customFormat="1" x14ac:dyDescent="0.25">
      <c r="A2085" s="1" t="s">
        <v>50</v>
      </c>
      <c r="B2085" s="3">
        <v>417</v>
      </c>
      <c r="C2085" s="4">
        <v>12</v>
      </c>
      <c r="D2085" s="4" t="s">
        <v>36</v>
      </c>
      <c r="E2085" s="2" t="s">
        <v>40</v>
      </c>
      <c r="F2085" s="2" t="s">
        <v>37</v>
      </c>
      <c r="G2085" s="2" t="s">
        <v>51</v>
      </c>
      <c r="H2085" s="2">
        <v>2014</v>
      </c>
      <c r="I2085" s="21" t="s">
        <v>97</v>
      </c>
      <c r="J2085" s="4"/>
      <c r="Y2085" s="5" t="e">
        <f t="shared" si="165"/>
        <v>#DIV/0!</v>
      </c>
      <c r="AB2085" s="5" t="e">
        <f t="shared" si="166"/>
        <v>#DIV/0!</v>
      </c>
      <c r="AC2085" s="4" t="e">
        <f t="shared" si="167"/>
        <v>#DIV/0!</v>
      </c>
      <c r="AE2085" s="2" t="e">
        <f t="shared" si="168"/>
        <v>#DIV/0!</v>
      </c>
      <c r="AG2085" s="2" t="e">
        <f t="shared" si="169"/>
        <v>#DIV/0!</v>
      </c>
    </row>
    <row r="2086" spans="1:41" s="2" customFormat="1" x14ac:dyDescent="0.25">
      <c r="A2086" s="1" t="s">
        <v>50</v>
      </c>
      <c r="B2086" s="3">
        <v>417</v>
      </c>
      <c r="C2086" s="4">
        <v>12</v>
      </c>
      <c r="D2086" s="4" t="s">
        <v>36</v>
      </c>
      <c r="E2086" s="2" t="s">
        <v>40</v>
      </c>
      <c r="F2086" s="2" t="s">
        <v>37</v>
      </c>
      <c r="G2086" s="2" t="s">
        <v>51</v>
      </c>
      <c r="H2086" s="2">
        <v>2015</v>
      </c>
      <c r="I2086" s="21" t="s">
        <v>97</v>
      </c>
      <c r="J2086" s="4"/>
      <c r="Y2086" s="5" t="e">
        <f t="shared" si="165"/>
        <v>#DIV/0!</v>
      </c>
      <c r="AB2086" s="5" t="e">
        <f t="shared" si="166"/>
        <v>#DIV/0!</v>
      </c>
      <c r="AC2086" s="4" t="e">
        <f t="shared" si="167"/>
        <v>#DIV/0!</v>
      </c>
      <c r="AE2086" s="2" t="e">
        <f t="shared" si="168"/>
        <v>#DIV/0!</v>
      </c>
      <c r="AG2086" s="2" t="e">
        <f t="shared" si="169"/>
        <v>#DIV/0!</v>
      </c>
    </row>
    <row r="2087" spans="1:41" s="31" customFormat="1" x14ac:dyDescent="0.25">
      <c r="A2087" s="29" t="s">
        <v>50</v>
      </c>
      <c r="B2087" s="26">
        <v>418</v>
      </c>
      <c r="C2087" s="4">
        <v>12</v>
      </c>
      <c r="D2087" s="30" t="s">
        <v>36</v>
      </c>
      <c r="E2087" s="31" t="s">
        <v>40</v>
      </c>
      <c r="F2087" s="31" t="s">
        <v>37</v>
      </c>
      <c r="G2087" s="2" t="s">
        <v>51</v>
      </c>
      <c r="H2087" s="31">
        <v>2011</v>
      </c>
      <c r="I2087" s="21" t="s">
        <v>97</v>
      </c>
      <c r="J2087" s="30"/>
      <c r="K2087" s="31">
        <v>74</v>
      </c>
      <c r="L2087" s="31">
        <f>K2087-53</f>
        <v>21</v>
      </c>
      <c r="M2087" s="31">
        <f>K2087-70</f>
        <v>4</v>
      </c>
      <c r="N2087" s="31">
        <f>K2087-85</f>
        <v>-11</v>
      </c>
      <c r="O2087" s="31">
        <v>3</v>
      </c>
      <c r="U2087" s="31">
        <v>1</v>
      </c>
      <c r="Y2087" s="32" t="e">
        <f t="shared" si="165"/>
        <v>#DIV/0!</v>
      </c>
      <c r="AB2087" s="32" t="e">
        <f t="shared" si="166"/>
        <v>#DIV/0!</v>
      </c>
      <c r="AC2087" s="30" t="e">
        <f t="shared" si="167"/>
        <v>#DIV/0!</v>
      </c>
      <c r="AE2087" s="31" t="e">
        <f t="shared" si="168"/>
        <v>#DIV/0!</v>
      </c>
      <c r="AG2087" s="31" t="e">
        <f t="shared" si="169"/>
        <v>#DIV/0!</v>
      </c>
      <c r="AH2087" s="33"/>
      <c r="AO2087" s="31">
        <v>2</v>
      </c>
    </row>
    <row r="2088" spans="1:41" s="2" customFormat="1" x14ac:dyDescent="0.25">
      <c r="A2088" s="1" t="s">
        <v>50</v>
      </c>
      <c r="B2088" s="3">
        <v>418</v>
      </c>
      <c r="C2088" s="4">
        <v>12</v>
      </c>
      <c r="D2088" s="4" t="s">
        <v>36</v>
      </c>
      <c r="E2088" s="2" t="s">
        <v>40</v>
      </c>
      <c r="F2088" s="2" t="s">
        <v>37</v>
      </c>
      <c r="G2088" s="2" t="s">
        <v>51</v>
      </c>
      <c r="H2088" s="2">
        <v>2012</v>
      </c>
      <c r="I2088" s="21" t="s">
        <v>97</v>
      </c>
      <c r="J2088" s="4"/>
      <c r="K2088" s="2">
        <v>83</v>
      </c>
      <c r="L2088" s="2">
        <f>K2088-67</f>
        <v>16</v>
      </c>
      <c r="M2088" s="2">
        <f>K2088-78</f>
        <v>5</v>
      </c>
      <c r="N2088" s="2">
        <f>K2088-95</f>
        <v>-12</v>
      </c>
      <c r="O2088" s="2">
        <v>5</v>
      </c>
      <c r="U2088" s="2">
        <v>1</v>
      </c>
      <c r="Y2088" s="5" t="e">
        <f t="shared" si="165"/>
        <v>#DIV/0!</v>
      </c>
      <c r="AB2088" s="5" t="e">
        <f t="shared" si="166"/>
        <v>#DIV/0!</v>
      </c>
      <c r="AC2088" s="4" t="e">
        <f t="shared" si="167"/>
        <v>#DIV/0!</v>
      </c>
      <c r="AE2088" s="2" t="e">
        <f t="shared" si="168"/>
        <v>#DIV/0!</v>
      </c>
      <c r="AG2088" s="2" t="e">
        <f t="shared" si="169"/>
        <v>#DIV/0!</v>
      </c>
    </row>
    <row r="2089" spans="1:41" s="2" customFormat="1" x14ac:dyDescent="0.25">
      <c r="A2089" s="1" t="s">
        <v>50</v>
      </c>
      <c r="B2089" s="3">
        <v>418</v>
      </c>
      <c r="C2089" s="4">
        <v>12</v>
      </c>
      <c r="D2089" s="4" t="s">
        <v>36</v>
      </c>
      <c r="E2089" s="2" t="s">
        <v>40</v>
      </c>
      <c r="F2089" s="2" t="s">
        <v>37</v>
      </c>
      <c r="G2089" s="2" t="s">
        <v>51</v>
      </c>
      <c r="H2089" s="2">
        <v>2013</v>
      </c>
      <c r="I2089" s="21" t="s">
        <v>97</v>
      </c>
      <c r="J2089" s="4"/>
      <c r="Y2089" s="5" t="e">
        <f t="shared" si="165"/>
        <v>#DIV/0!</v>
      </c>
      <c r="AB2089" s="5" t="e">
        <f t="shared" si="166"/>
        <v>#DIV/0!</v>
      </c>
      <c r="AC2089" s="4" t="e">
        <f t="shared" si="167"/>
        <v>#DIV/0!</v>
      </c>
      <c r="AE2089" s="2" t="e">
        <f t="shared" si="168"/>
        <v>#DIV/0!</v>
      </c>
      <c r="AG2089" s="2" t="e">
        <f t="shared" si="169"/>
        <v>#DIV/0!</v>
      </c>
      <c r="AH2089" s="12"/>
    </row>
    <row r="2090" spans="1:41" s="2" customFormat="1" x14ac:dyDescent="0.25">
      <c r="A2090" s="1" t="s">
        <v>50</v>
      </c>
      <c r="B2090" s="3">
        <v>418</v>
      </c>
      <c r="C2090" s="4">
        <v>12</v>
      </c>
      <c r="D2090" s="4" t="s">
        <v>36</v>
      </c>
      <c r="E2090" s="2" t="s">
        <v>40</v>
      </c>
      <c r="F2090" s="2" t="s">
        <v>37</v>
      </c>
      <c r="G2090" s="2" t="s">
        <v>51</v>
      </c>
      <c r="H2090" s="2">
        <v>2014</v>
      </c>
      <c r="I2090" s="21" t="s">
        <v>97</v>
      </c>
      <c r="J2090" s="4"/>
      <c r="Y2090" s="5" t="e">
        <f t="shared" si="165"/>
        <v>#DIV/0!</v>
      </c>
      <c r="AB2090" s="5" t="e">
        <f t="shared" si="166"/>
        <v>#DIV/0!</v>
      </c>
      <c r="AC2090" s="4" t="e">
        <f t="shared" si="167"/>
        <v>#DIV/0!</v>
      </c>
      <c r="AE2090" s="2" t="e">
        <f t="shared" si="168"/>
        <v>#DIV/0!</v>
      </c>
      <c r="AG2090" s="2" t="e">
        <f t="shared" si="169"/>
        <v>#DIV/0!</v>
      </c>
    </row>
    <row r="2091" spans="1:41" s="2" customFormat="1" x14ac:dyDescent="0.25">
      <c r="A2091" s="1" t="s">
        <v>50</v>
      </c>
      <c r="B2091" s="3">
        <v>418</v>
      </c>
      <c r="C2091" s="4">
        <v>12</v>
      </c>
      <c r="D2091" s="4" t="s">
        <v>36</v>
      </c>
      <c r="E2091" s="2" t="s">
        <v>40</v>
      </c>
      <c r="F2091" s="2" t="s">
        <v>37</v>
      </c>
      <c r="G2091" s="2" t="s">
        <v>51</v>
      </c>
      <c r="H2091" s="2">
        <v>2015</v>
      </c>
      <c r="I2091" s="21" t="s">
        <v>97</v>
      </c>
      <c r="J2091" s="4"/>
      <c r="Y2091" s="5" t="e">
        <f t="shared" si="165"/>
        <v>#DIV/0!</v>
      </c>
      <c r="AB2091" s="5" t="e">
        <f t="shared" si="166"/>
        <v>#DIV/0!</v>
      </c>
      <c r="AC2091" s="4" t="e">
        <f t="shared" si="167"/>
        <v>#DIV/0!</v>
      </c>
      <c r="AE2091" s="2" t="e">
        <f t="shared" si="168"/>
        <v>#DIV/0!</v>
      </c>
      <c r="AG2091" s="2" t="e">
        <f t="shared" si="169"/>
        <v>#DIV/0!</v>
      </c>
    </row>
    <row r="2092" spans="1:41" s="31" customFormat="1" x14ac:dyDescent="0.25">
      <c r="A2092" s="29" t="s">
        <v>50</v>
      </c>
      <c r="B2092" s="26">
        <v>419</v>
      </c>
      <c r="C2092" s="4">
        <v>12</v>
      </c>
      <c r="D2092" s="30" t="s">
        <v>36</v>
      </c>
      <c r="E2092" s="31" t="s">
        <v>40</v>
      </c>
      <c r="F2092" s="31" t="s">
        <v>37</v>
      </c>
      <c r="G2092" s="2" t="s">
        <v>51</v>
      </c>
      <c r="H2092" s="31">
        <v>2011</v>
      </c>
      <c r="I2092" s="21" t="s">
        <v>84</v>
      </c>
      <c r="J2092" s="30"/>
      <c r="Y2092" s="32" t="e">
        <f t="shared" si="165"/>
        <v>#DIV/0!</v>
      </c>
      <c r="AB2092" s="32" t="e">
        <f t="shared" si="166"/>
        <v>#DIV/0!</v>
      </c>
      <c r="AC2092" s="30" t="e">
        <f t="shared" si="167"/>
        <v>#DIV/0!</v>
      </c>
      <c r="AE2092" s="31" t="e">
        <f t="shared" si="168"/>
        <v>#DIV/0!</v>
      </c>
      <c r="AG2092" s="31" t="e">
        <f t="shared" si="169"/>
        <v>#DIV/0!</v>
      </c>
    </row>
    <row r="2093" spans="1:41" s="2" customFormat="1" x14ac:dyDescent="0.25">
      <c r="A2093" s="1" t="s">
        <v>50</v>
      </c>
      <c r="B2093" s="3">
        <v>419</v>
      </c>
      <c r="C2093" s="4">
        <v>12</v>
      </c>
      <c r="D2093" s="4" t="s">
        <v>36</v>
      </c>
      <c r="E2093" s="2" t="s">
        <v>40</v>
      </c>
      <c r="F2093" s="2" t="s">
        <v>37</v>
      </c>
      <c r="G2093" s="2" t="s">
        <v>51</v>
      </c>
      <c r="H2093" s="2">
        <v>2012</v>
      </c>
      <c r="I2093" s="21" t="s">
        <v>84</v>
      </c>
      <c r="J2093" s="4"/>
      <c r="Y2093" s="5" t="e">
        <f t="shared" si="165"/>
        <v>#DIV/0!</v>
      </c>
      <c r="AB2093" s="5" t="e">
        <f t="shared" si="166"/>
        <v>#DIV/0!</v>
      </c>
      <c r="AC2093" s="4" t="e">
        <f t="shared" si="167"/>
        <v>#DIV/0!</v>
      </c>
      <c r="AE2093" s="2" t="e">
        <f t="shared" si="168"/>
        <v>#DIV/0!</v>
      </c>
      <c r="AG2093" s="2" t="e">
        <f t="shared" si="169"/>
        <v>#DIV/0!</v>
      </c>
    </row>
    <row r="2094" spans="1:41" s="2" customFormat="1" x14ac:dyDescent="0.25">
      <c r="A2094" s="1" t="s">
        <v>50</v>
      </c>
      <c r="B2094" s="3">
        <v>419</v>
      </c>
      <c r="C2094" s="4">
        <v>12</v>
      </c>
      <c r="D2094" s="4" t="s">
        <v>36</v>
      </c>
      <c r="E2094" s="2" t="s">
        <v>40</v>
      </c>
      <c r="F2094" s="2" t="s">
        <v>37</v>
      </c>
      <c r="G2094" s="2" t="s">
        <v>51</v>
      </c>
      <c r="H2094" s="2">
        <v>2013</v>
      </c>
      <c r="I2094" s="21" t="s">
        <v>84</v>
      </c>
      <c r="J2094" s="4"/>
      <c r="Y2094" s="5" t="e">
        <f t="shared" si="165"/>
        <v>#DIV/0!</v>
      </c>
      <c r="AB2094" s="5" t="e">
        <f t="shared" si="166"/>
        <v>#DIV/0!</v>
      </c>
      <c r="AC2094" s="4" t="e">
        <f t="shared" si="167"/>
        <v>#DIV/0!</v>
      </c>
      <c r="AE2094" s="2" t="e">
        <f t="shared" si="168"/>
        <v>#DIV/0!</v>
      </c>
      <c r="AG2094" s="2" t="e">
        <f t="shared" si="169"/>
        <v>#DIV/0!</v>
      </c>
      <c r="AH2094" s="12"/>
    </row>
    <row r="2095" spans="1:41" s="2" customFormat="1" x14ac:dyDescent="0.25">
      <c r="A2095" s="1" t="s">
        <v>50</v>
      </c>
      <c r="B2095" s="3">
        <v>419</v>
      </c>
      <c r="C2095" s="4">
        <v>12</v>
      </c>
      <c r="D2095" s="4" t="s">
        <v>36</v>
      </c>
      <c r="E2095" s="2" t="s">
        <v>40</v>
      </c>
      <c r="F2095" s="2" t="s">
        <v>37</v>
      </c>
      <c r="G2095" s="2" t="s">
        <v>51</v>
      </c>
      <c r="H2095" s="2">
        <v>2014</v>
      </c>
      <c r="I2095" s="21" t="s">
        <v>84</v>
      </c>
      <c r="J2095" s="4"/>
      <c r="Y2095" s="5" t="e">
        <f t="shared" si="165"/>
        <v>#DIV/0!</v>
      </c>
      <c r="AB2095" s="5" t="e">
        <f t="shared" si="166"/>
        <v>#DIV/0!</v>
      </c>
      <c r="AC2095" s="4" t="e">
        <f t="shared" si="167"/>
        <v>#DIV/0!</v>
      </c>
      <c r="AE2095" s="2" t="e">
        <f t="shared" si="168"/>
        <v>#DIV/0!</v>
      </c>
      <c r="AG2095" s="2" t="e">
        <f t="shared" si="169"/>
        <v>#DIV/0!</v>
      </c>
    </row>
    <row r="2096" spans="1:41" s="2" customFormat="1" x14ac:dyDescent="0.25">
      <c r="A2096" s="1" t="s">
        <v>50</v>
      </c>
      <c r="B2096" s="3">
        <v>419</v>
      </c>
      <c r="C2096" s="4">
        <v>12</v>
      </c>
      <c r="D2096" s="4" t="s">
        <v>36</v>
      </c>
      <c r="E2096" s="2" t="s">
        <v>40</v>
      </c>
      <c r="F2096" s="2" t="s">
        <v>37</v>
      </c>
      <c r="G2096" s="2" t="s">
        <v>51</v>
      </c>
      <c r="H2096" s="2">
        <v>2015</v>
      </c>
      <c r="I2096" s="21" t="s">
        <v>84</v>
      </c>
      <c r="J2096" s="4"/>
      <c r="Y2096" s="5" t="e">
        <f t="shared" si="165"/>
        <v>#DIV/0!</v>
      </c>
      <c r="AB2096" s="5" t="e">
        <f t="shared" si="166"/>
        <v>#DIV/0!</v>
      </c>
      <c r="AC2096" s="4" t="e">
        <f t="shared" si="167"/>
        <v>#DIV/0!</v>
      </c>
      <c r="AE2096" s="2" t="e">
        <f t="shared" si="168"/>
        <v>#DIV/0!</v>
      </c>
      <c r="AG2096" s="2" t="e">
        <f t="shared" si="169"/>
        <v>#DIV/0!</v>
      </c>
    </row>
    <row r="2097" spans="1:42" s="31" customFormat="1" x14ac:dyDescent="0.25">
      <c r="A2097" s="29" t="s">
        <v>50</v>
      </c>
      <c r="B2097" s="26">
        <v>420</v>
      </c>
      <c r="C2097" s="4">
        <v>12</v>
      </c>
      <c r="D2097" s="30" t="s">
        <v>36</v>
      </c>
      <c r="E2097" s="31" t="s">
        <v>40</v>
      </c>
      <c r="F2097" s="31" t="s">
        <v>37</v>
      </c>
      <c r="G2097" s="2" t="s">
        <v>51</v>
      </c>
      <c r="H2097" s="31">
        <v>2011</v>
      </c>
      <c r="I2097" s="21" t="s">
        <v>97</v>
      </c>
      <c r="J2097" s="30"/>
      <c r="K2097" s="31">
        <v>81</v>
      </c>
      <c r="L2097" s="31">
        <f>K2097-53</f>
        <v>28</v>
      </c>
      <c r="M2097" s="31">
        <f>K2097-70</f>
        <v>11</v>
      </c>
      <c r="N2097" s="31">
        <f>K2097-85</f>
        <v>-4</v>
      </c>
      <c r="O2097" s="31">
        <v>3</v>
      </c>
      <c r="U2097" s="31">
        <v>1</v>
      </c>
      <c r="Y2097" s="32" t="e">
        <f t="shared" si="165"/>
        <v>#DIV/0!</v>
      </c>
      <c r="AB2097" s="32" t="e">
        <f t="shared" si="166"/>
        <v>#DIV/0!</v>
      </c>
      <c r="AC2097" s="30" t="e">
        <f t="shared" si="167"/>
        <v>#DIV/0!</v>
      </c>
      <c r="AE2097" s="31" t="e">
        <f t="shared" si="168"/>
        <v>#DIV/0!</v>
      </c>
      <c r="AG2097" s="31" t="e">
        <f t="shared" si="169"/>
        <v>#DIV/0!</v>
      </c>
      <c r="AH2097" s="33"/>
      <c r="AO2097" s="31">
        <v>1</v>
      </c>
    </row>
    <row r="2098" spans="1:42" x14ac:dyDescent="0.25">
      <c r="A2098" s="1" t="s">
        <v>50</v>
      </c>
      <c r="B2098" s="3">
        <v>420</v>
      </c>
      <c r="C2098" s="4">
        <v>12</v>
      </c>
      <c r="D2098" s="4" t="s">
        <v>36</v>
      </c>
      <c r="E2098" s="2" t="s">
        <v>40</v>
      </c>
      <c r="F2098" s="2" t="s">
        <v>37</v>
      </c>
      <c r="G2098" s="2" t="s">
        <v>51</v>
      </c>
      <c r="H2098" s="2">
        <v>2012</v>
      </c>
      <c r="I2098" s="21" t="s">
        <v>97</v>
      </c>
      <c r="K2098" s="2">
        <v>92</v>
      </c>
      <c r="L2098" s="2">
        <f>K2098-67</f>
        <v>25</v>
      </c>
      <c r="M2098" s="2">
        <f>K2098-78</f>
        <v>14</v>
      </c>
      <c r="N2098" s="2">
        <f>K2098-95</f>
        <v>-3</v>
      </c>
      <c r="O2098" s="2">
        <v>3</v>
      </c>
      <c r="S2098" s="2"/>
      <c r="U2098" s="2">
        <v>2</v>
      </c>
      <c r="V2098" s="2">
        <v>221</v>
      </c>
      <c r="W2098" s="2">
        <v>25</v>
      </c>
      <c r="X2098" s="2">
        <v>38</v>
      </c>
      <c r="Y2098" s="5">
        <f t="shared" si="165"/>
        <v>1.52</v>
      </c>
      <c r="Z2098" s="2">
        <v>4</v>
      </c>
      <c r="AA2098" s="2">
        <v>12</v>
      </c>
      <c r="AB2098" s="5">
        <f t="shared" si="166"/>
        <v>0.48</v>
      </c>
      <c r="AC2098" s="4">
        <f t="shared" si="167"/>
        <v>31.578947368421051</v>
      </c>
      <c r="AD2098" s="2">
        <v>0</v>
      </c>
      <c r="AE2098" s="2">
        <f t="shared" si="168"/>
        <v>0</v>
      </c>
      <c r="AF2098" s="2">
        <v>0</v>
      </c>
      <c r="AG2098" s="2">
        <f t="shared" si="169"/>
        <v>0</v>
      </c>
      <c r="AH2098" s="12" t="s">
        <v>95</v>
      </c>
      <c r="AI2098" s="2">
        <v>3</v>
      </c>
      <c r="AJ2098" s="2">
        <v>3</v>
      </c>
      <c r="AK2098" s="2">
        <v>1</v>
      </c>
      <c r="AL2098" s="2">
        <v>2</v>
      </c>
      <c r="AM2098" s="2">
        <v>3</v>
      </c>
      <c r="AN2098" s="2">
        <v>3</v>
      </c>
      <c r="AP2098" s="11"/>
    </row>
    <row r="2099" spans="1:42" x14ac:dyDescent="0.25">
      <c r="A2099" s="1" t="s">
        <v>50</v>
      </c>
      <c r="B2099" s="3">
        <v>420</v>
      </c>
      <c r="C2099" s="4">
        <v>12</v>
      </c>
      <c r="D2099" s="4" t="s">
        <v>36</v>
      </c>
      <c r="E2099" s="2" t="s">
        <v>40</v>
      </c>
      <c r="F2099" s="2" t="s">
        <v>37</v>
      </c>
      <c r="G2099" s="2" t="s">
        <v>51</v>
      </c>
      <c r="H2099" s="2">
        <v>2013</v>
      </c>
      <c r="I2099" s="21" t="s">
        <v>97</v>
      </c>
      <c r="S2099" s="2"/>
      <c r="Y2099" s="5" t="e">
        <f t="shared" si="165"/>
        <v>#DIV/0!</v>
      </c>
      <c r="AB2099" s="5" t="e">
        <f t="shared" si="166"/>
        <v>#DIV/0!</v>
      </c>
      <c r="AC2099" s="4" t="e">
        <f t="shared" si="167"/>
        <v>#DIV/0!</v>
      </c>
      <c r="AE2099" s="2" t="e">
        <f t="shared" si="168"/>
        <v>#DIV/0!</v>
      </c>
      <c r="AG2099" s="2" t="e">
        <f t="shared" si="169"/>
        <v>#DIV/0!</v>
      </c>
      <c r="AP2099" s="2"/>
    </row>
    <row r="2100" spans="1:42" x14ac:dyDescent="0.25">
      <c r="A2100" s="1" t="s">
        <v>50</v>
      </c>
      <c r="B2100" s="3">
        <v>420</v>
      </c>
      <c r="C2100" s="4">
        <v>12</v>
      </c>
      <c r="D2100" s="4" t="s">
        <v>36</v>
      </c>
      <c r="E2100" s="2" t="s">
        <v>40</v>
      </c>
      <c r="F2100" s="2" t="s">
        <v>37</v>
      </c>
      <c r="G2100" s="2" t="s">
        <v>51</v>
      </c>
      <c r="H2100" s="2">
        <v>2014</v>
      </c>
      <c r="I2100" s="21" t="s">
        <v>97</v>
      </c>
      <c r="S2100" s="2"/>
      <c r="Y2100" s="5" t="e">
        <f t="shared" si="165"/>
        <v>#DIV/0!</v>
      </c>
      <c r="AB2100" s="5" t="e">
        <f t="shared" si="166"/>
        <v>#DIV/0!</v>
      </c>
      <c r="AC2100" s="4" t="e">
        <f t="shared" si="167"/>
        <v>#DIV/0!</v>
      </c>
      <c r="AE2100" s="2" t="e">
        <f t="shared" si="168"/>
        <v>#DIV/0!</v>
      </c>
      <c r="AG2100" s="2" t="e">
        <f t="shared" si="169"/>
        <v>#DIV/0!</v>
      </c>
      <c r="AH2100" s="2"/>
      <c r="AP2100" s="2"/>
    </row>
    <row r="2101" spans="1:42" x14ac:dyDescent="0.25">
      <c r="A2101" s="1" t="s">
        <v>50</v>
      </c>
      <c r="B2101" s="3">
        <v>420</v>
      </c>
      <c r="C2101" s="4">
        <v>12</v>
      </c>
      <c r="D2101" s="4" t="s">
        <v>36</v>
      </c>
      <c r="E2101" s="2" t="s">
        <v>40</v>
      </c>
      <c r="F2101" s="2" t="s">
        <v>37</v>
      </c>
      <c r="G2101" s="2" t="s">
        <v>51</v>
      </c>
      <c r="H2101" s="2">
        <v>2015</v>
      </c>
      <c r="I2101" s="21" t="s">
        <v>97</v>
      </c>
      <c r="S2101" s="2"/>
      <c r="Y2101" s="5" t="e">
        <f t="shared" si="165"/>
        <v>#DIV/0!</v>
      </c>
      <c r="AB2101" s="5" t="e">
        <f t="shared" si="166"/>
        <v>#DIV/0!</v>
      </c>
      <c r="AC2101" s="4" t="e">
        <f t="shared" si="167"/>
        <v>#DIV/0!</v>
      </c>
      <c r="AE2101" s="2" t="e">
        <f t="shared" si="168"/>
        <v>#DIV/0!</v>
      </c>
      <c r="AG2101" s="2" t="e">
        <f t="shared" si="169"/>
        <v>#DIV/0!</v>
      </c>
      <c r="AH2101" s="2"/>
      <c r="AP2101" s="2"/>
    </row>
    <row r="2102" spans="1:42" s="31" customFormat="1" x14ac:dyDescent="0.25">
      <c r="A2102" s="29" t="s">
        <v>50</v>
      </c>
      <c r="B2102" s="26">
        <v>421</v>
      </c>
      <c r="C2102" s="4">
        <v>12</v>
      </c>
      <c r="D2102" s="30" t="s">
        <v>36</v>
      </c>
      <c r="E2102" s="31" t="s">
        <v>40</v>
      </c>
      <c r="F2102" s="31" t="s">
        <v>37</v>
      </c>
      <c r="G2102" s="2" t="s">
        <v>51</v>
      </c>
      <c r="H2102" s="31">
        <v>2011</v>
      </c>
      <c r="I2102" s="21" t="s">
        <v>97</v>
      </c>
      <c r="J2102" s="30"/>
      <c r="Y2102" s="32" t="e">
        <f t="shared" si="165"/>
        <v>#DIV/0!</v>
      </c>
      <c r="AB2102" s="32" t="e">
        <f t="shared" si="166"/>
        <v>#DIV/0!</v>
      </c>
      <c r="AC2102" s="30" t="e">
        <f t="shared" si="167"/>
        <v>#DIV/0!</v>
      </c>
      <c r="AE2102" s="31" t="e">
        <f t="shared" si="168"/>
        <v>#DIV/0!</v>
      </c>
      <c r="AG2102" s="31" t="e">
        <f t="shared" si="169"/>
        <v>#DIV/0!</v>
      </c>
    </row>
    <row r="2103" spans="1:42" x14ac:dyDescent="0.25">
      <c r="A2103" s="1" t="s">
        <v>50</v>
      </c>
      <c r="B2103" s="3">
        <v>421</v>
      </c>
      <c r="C2103" s="4">
        <v>12</v>
      </c>
      <c r="D2103" s="4" t="s">
        <v>36</v>
      </c>
      <c r="E2103" s="2" t="s">
        <v>40</v>
      </c>
      <c r="F2103" s="2" t="s">
        <v>37</v>
      </c>
      <c r="G2103" s="2" t="s">
        <v>51</v>
      </c>
      <c r="H2103" s="2">
        <v>2012</v>
      </c>
      <c r="I2103" s="21" t="s">
        <v>97</v>
      </c>
      <c r="K2103" s="2">
        <v>74</v>
      </c>
      <c r="L2103" s="2">
        <f>K2103-67</f>
        <v>7</v>
      </c>
      <c r="M2103" s="2">
        <f>K2103-78</f>
        <v>-4</v>
      </c>
      <c r="N2103" s="2">
        <f>K2103-95</f>
        <v>-21</v>
      </c>
      <c r="O2103" s="2">
        <v>3</v>
      </c>
      <c r="S2103" s="2"/>
      <c r="U2103" s="2">
        <v>2</v>
      </c>
      <c r="Y2103" s="5" t="e">
        <f t="shared" si="165"/>
        <v>#DIV/0!</v>
      </c>
      <c r="AB2103" s="5" t="e">
        <f t="shared" si="166"/>
        <v>#DIV/0!</v>
      </c>
      <c r="AC2103" s="4" t="e">
        <f t="shared" si="167"/>
        <v>#DIV/0!</v>
      </c>
      <c r="AE2103" s="2" t="e">
        <f t="shared" si="168"/>
        <v>#DIV/0!</v>
      </c>
      <c r="AG2103" s="2" t="e">
        <f t="shared" si="169"/>
        <v>#DIV/0!</v>
      </c>
      <c r="AP2103" s="11"/>
    </row>
    <row r="2104" spans="1:42" x14ac:dyDescent="0.25">
      <c r="A2104" s="1" t="s">
        <v>50</v>
      </c>
      <c r="B2104" s="3">
        <v>421</v>
      </c>
      <c r="C2104" s="4">
        <v>12</v>
      </c>
      <c r="D2104" s="4" t="s">
        <v>36</v>
      </c>
      <c r="E2104" s="2" t="s">
        <v>40</v>
      </c>
      <c r="F2104" s="2" t="s">
        <v>37</v>
      </c>
      <c r="G2104" s="2" t="s">
        <v>51</v>
      </c>
      <c r="H2104" s="2">
        <v>2013</v>
      </c>
      <c r="I2104" s="21" t="s">
        <v>97</v>
      </c>
      <c r="S2104" s="2"/>
      <c r="Y2104" s="5" t="e">
        <f t="shared" si="165"/>
        <v>#DIV/0!</v>
      </c>
      <c r="AB2104" s="5" t="e">
        <f t="shared" si="166"/>
        <v>#DIV/0!</v>
      </c>
      <c r="AC2104" s="4" t="e">
        <f t="shared" si="167"/>
        <v>#DIV/0!</v>
      </c>
      <c r="AE2104" s="2" t="e">
        <f t="shared" si="168"/>
        <v>#DIV/0!</v>
      </c>
      <c r="AG2104" s="2" t="e">
        <f t="shared" si="169"/>
        <v>#DIV/0!</v>
      </c>
      <c r="AP2104" s="2"/>
    </row>
    <row r="2105" spans="1:42" x14ac:dyDescent="0.25">
      <c r="A2105" s="1" t="s">
        <v>50</v>
      </c>
      <c r="B2105" s="3">
        <v>421</v>
      </c>
      <c r="C2105" s="4">
        <v>12</v>
      </c>
      <c r="D2105" s="4" t="s">
        <v>36</v>
      </c>
      <c r="E2105" s="2" t="s">
        <v>40</v>
      </c>
      <c r="F2105" s="2" t="s">
        <v>37</v>
      </c>
      <c r="G2105" s="2" t="s">
        <v>51</v>
      </c>
      <c r="H2105" s="2">
        <v>2014</v>
      </c>
      <c r="I2105" s="21" t="s">
        <v>97</v>
      </c>
      <c r="S2105" s="2"/>
      <c r="Y2105" s="5" t="e">
        <f t="shared" si="165"/>
        <v>#DIV/0!</v>
      </c>
      <c r="AB2105" s="5" t="e">
        <f t="shared" si="166"/>
        <v>#DIV/0!</v>
      </c>
      <c r="AC2105" s="4" t="e">
        <f t="shared" si="167"/>
        <v>#DIV/0!</v>
      </c>
      <c r="AE2105" s="2" t="e">
        <f t="shared" si="168"/>
        <v>#DIV/0!</v>
      </c>
      <c r="AG2105" s="2" t="e">
        <f t="shared" si="169"/>
        <v>#DIV/0!</v>
      </c>
      <c r="AH2105" s="2"/>
      <c r="AP2105" s="2"/>
    </row>
    <row r="2106" spans="1:42" x14ac:dyDescent="0.25">
      <c r="A2106" s="1" t="s">
        <v>50</v>
      </c>
      <c r="B2106" s="3">
        <v>421</v>
      </c>
      <c r="C2106" s="4">
        <v>12</v>
      </c>
      <c r="D2106" s="4" t="s">
        <v>36</v>
      </c>
      <c r="E2106" s="2" t="s">
        <v>40</v>
      </c>
      <c r="F2106" s="2" t="s">
        <v>37</v>
      </c>
      <c r="G2106" s="2" t="s">
        <v>51</v>
      </c>
      <c r="H2106" s="2">
        <v>2015</v>
      </c>
      <c r="I2106" s="21" t="s">
        <v>97</v>
      </c>
      <c r="S2106" s="2"/>
      <c r="Y2106" s="5" t="e">
        <f t="shared" si="165"/>
        <v>#DIV/0!</v>
      </c>
      <c r="AB2106" s="5" t="e">
        <f t="shared" si="166"/>
        <v>#DIV/0!</v>
      </c>
      <c r="AC2106" s="4" t="e">
        <f t="shared" si="167"/>
        <v>#DIV/0!</v>
      </c>
      <c r="AE2106" s="2" t="e">
        <f t="shared" si="168"/>
        <v>#DIV/0!</v>
      </c>
      <c r="AG2106" s="2" t="e">
        <f t="shared" si="169"/>
        <v>#DIV/0!</v>
      </c>
      <c r="AH2106" s="2"/>
      <c r="AP2106" s="2"/>
    </row>
    <row r="2107" spans="1:42" s="31" customFormat="1" x14ac:dyDescent="0.25">
      <c r="A2107" s="29" t="s">
        <v>50</v>
      </c>
      <c r="B2107" s="26">
        <v>422</v>
      </c>
      <c r="C2107" s="4">
        <v>12</v>
      </c>
      <c r="D2107" s="30" t="s">
        <v>36</v>
      </c>
      <c r="E2107" s="31" t="s">
        <v>40</v>
      </c>
      <c r="F2107" s="31" t="s">
        <v>37</v>
      </c>
      <c r="G2107" s="2" t="s">
        <v>51</v>
      </c>
      <c r="H2107" s="31">
        <v>2011</v>
      </c>
      <c r="I2107" s="21" t="s">
        <v>97</v>
      </c>
      <c r="J2107" s="30"/>
      <c r="Y2107" s="32" t="e">
        <f t="shared" si="165"/>
        <v>#DIV/0!</v>
      </c>
      <c r="AB2107" s="32" t="e">
        <f t="shared" si="166"/>
        <v>#DIV/0!</v>
      </c>
      <c r="AC2107" s="30" t="e">
        <f t="shared" si="167"/>
        <v>#DIV/0!</v>
      </c>
      <c r="AE2107" s="31" t="e">
        <f t="shared" si="168"/>
        <v>#DIV/0!</v>
      </c>
      <c r="AG2107" s="31" t="e">
        <f t="shared" si="169"/>
        <v>#DIV/0!</v>
      </c>
    </row>
    <row r="2108" spans="1:42" x14ac:dyDescent="0.25">
      <c r="A2108" s="1" t="s">
        <v>50</v>
      </c>
      <c r="B2108" s="3">
        <v>422</v>
      </c>
      <c r="C2108" s="4">
        <v>12</v>
      </c>
      <c r="D2108" s="4" t="s">
        <v>36</v>
      </c>
      <c r="E2108" s="2" t="s">
        <v>40</v>
      </c>
      <c r="F2108" s="2" t="s">
        <v>37</v>
      </c>
      <c r="G2108" s="2" t="s">
        <v>51</v>
      </c>
      <c r="H2108" s="2">
        <v>2012</v>
      </c>
      <c r="I2108" s="21" t="s">
        <v>97</v>
      </c>
      <c r="K2108" s="2">
        <v>75</v>
      </c>
      <c r="L2108" s="2">
        <f>K2108-67</f>
        <v>8</v>
      </c>
      <c r="M2108" s="2">
        <f>K2108-78</f>
        <v>-3</v>
      </c>
      <c r="N2108" s="2">
        <f>K2108-95</f>
        <v>-20</v>
      </c>
      <c r="O2108" s="2">
        <v>4</v>
      </c>
      <c r="S2108" s="2"/>
      <c r="U2108" s="2">
        <v>2</v>
      </c>
      <c r="V2108" s="2">
        <v>206</v>
      </c>
      <c r="W2108" s="2">
        <v>25</v>
      </c>
      <c r="X2108" s="2">
        <v>73</v>
      </c>
      <c r="Y2108" s="5">
        <f t="shared" si="165"/>
        <v>2.92</v>
      </c>
      <c r="Z2108" s="2">
        <v>4</v>
      </c>
      <c r="AA2108" s="2">
        <v>20</v>
      </c>
      <c r="AB2108" s="5">
        <f t="shared" si="166"/>
        <v>0.8</v>
      </c>
      <c r="AC2108" s="4">
        <f t="shared" si="167"/>
        <v>27.397260273972602</v>
      </c>
      <c r="AD2108" s="2">
        <v>0</v>
      </c>
      <c r="AE2108" s="2">
        <f t="shared" si="168"/>
        <v>0</v>
      </c>
      <c r="AF2108" s="2">
        <v>0</v>
      </c>
      <c r="AG2108" s="2">
        <f t="shared" si="169"/>
        <v>0</v>
      </c>
      <c r="AH2108" s="12" t="s">
        <v>66</v>
      </c>
      <c r="AI2108" s="2">
        <v>4</v>
      </c>
      <c r="AJ2108" s="2">
        <v>3</v>
      </c>
      <c r="AK2108" s="2">
        <v>2</v>
      </c>
      <c r="AL2108" s="2">
        <v>3</v>
      </c>
      <c r="AM2108" s="2">
        <v>3</v>
      </c>
      <c r="AN2108" s="2">
        <v>4</v>
      </c>
      <c r="AP2108" s="11"/>
    </row>
    <row r="2109" spans="1:42" x14ac:dyDescent="0.25">
      <c r="A2109" s="1" t="s">
        <v>50</v>
      </c>
      <c r="B2109" s="3">
        <v>422</v>
      </c>
      <c r="C2109" s="4">
        <v>12</v>
      </c>
      <c r="D2109" s="4" t="s">
        <v>36</v>
      </c>
      <c r="E2109" s="2" t="s">
        <v>40</v>
      </c>
      <c r="F2109" s="2" t="s">
        <v>37</v>
      </c>
      <c r="G2109" s="2" t="s">
        <v>51</v>
      </c>
      <c r="H2109" s="2">
        <v>2013</v>
      </c>
      <c r="I2109" s="21" t="s">
        <v>97</v>
      </c>
      <c r="S2109" s="2"/>
      <c r="Y2109" s="5" t="e">
        <f t="shared" si="165"/>
        <v>#DIV/0!</v>
      </c>
      <c r="AB2109" s="5" t="e">
        <f t="shared" si="166"/>
        <v>#DIV/0!</v>
      </c>
      <c r="AC2109" s="4" t="e">
        <f t="shared" si="167"/>
        <v>#DIV/0!</v>
      </c>
      <c r="AE2109" s="2" t="e">
        <f t="shared" si="168"/>
        <v>#DIV/0!</v>
      </c>
      <c r="AG2109" s="2" t="e">
        <f t="shared" si="169"/>
        <v>#DIV/0!</v>
      </c>
      <c r="AP2109" s="2"/>
    </row>
    <row r="2110" spans="1:42" x14ac:dyDescent="0.25">
      <c r="A2110" s="1" t="s">
        <v>50</v>
      </c>
      <c r="B2110" s="3">
        <v>422</v>
      </c>
      <c r="C2110" s="4">
        <v>12</v>
      </c>
      <c r="D2110" s="4" t="s">
        <v>36</v>
      </c>
      <c r="E2110" s="2" t="s">
        <v>40</v>
      </c>
      <c r="F2110" s="2" t="s">
        <v>37</v>
      </c>
      <c r="G2110" s="2" t="s">
        <v>51</v>
      </c>
      <c r="H2110" s="2">
        <v>2014</v>
      </c>
      <c r="I2110" s="21" t="s">
        <v>97</v>
      </c>
      <c r="S2110" s="2"/>
      <c r="Y2110" s="5" t="e">
        <f t="shared" si="165"/>
        <v>#DIV/0!</v>
      </c>
      <c r="AB2110" s="5" t="e">
        <f t="shared" si="166"/>
        <v>#DIV/0!</v>
      </c>
      <c r="AC2110" s="4" t="e">
        <f t="shared" si="167"/>
        <v>#DIV/0!</v>
      </c>
      <c r="AE2110" s="2" t="e">
        <f t="shared" si="168"/>
        <v>#DIV/0!</v>
      </c>
      <c r="AG2110" s="2" t="e">
        <f t="shared" si="169"/>
        <v>#DIV/0!</v>
      </c>
      <c r="AH2110" s="2"/>
      <c r="AP2110" s="2"/>
    </row>
    <row r="2111" spans="1:42" x14ac:dyDescent="0.25">
      <c r="A2111" s="1" t="s">
        <v>50</v>
      </c>
      <c r="B2111" s="3">
        <v>422</v>
      </c>
      <c r="C2111" s="4">
        <v>12</v>
      </c>
      <c r="D2111" s="4" t="s">
        <v>36</v>
      </c>
      <c r="E2111" s="2" t="s">
        <v>40</v>
      </c>
      <c r="F2111" s="2" t="s">
        <v>37</v>
      </c>
      <c r="G2111" s="2" t="s">
        <v>51</v>
      </c>
      <c r="H2111" s="2">
        <v>2015</v>
      </c>
      <c r="I2111" s="21" t="s">
        <v>97</v>
      </c>
      <c r="S2111" s="2"/>
      <c r="Y2111" s="5" t="e">
        <f t="shared" si="165"/>
        <v>#DIV/0!</v>
      </c>
      <c r="AB2111" s="5" t="e">
        <f t="shared" si="166"/>
        <v>#DIV/0!</v>
      </c>
      <c r="AC2111" s="4" t="e">
        <f t="shared" si="167"/>
        <v>#DIV/0!</v>
      </c>
      <c r="AE2111" s="2" t="e">
        <f t="shared" si="168"/>
        <v>#DIV/0!</v>
      </c>
      <c r="AG2111" s="2" t="e">
        <f t="shared" si="169"/>
        <v>#DIV/0!</v>
      </c>
      <c r="AH2111" s="2"/>
      <c r="AP2111" s="2"/>
    </row>
    <row r="2112" spans="1:42" s="31" customFormat="1" x14ac:dyDescent="0.25">
      <c r="A2112" s="29" t="s">
        <v>50</v>
      </c>
      <c r="B2112" s="26">
        <v>423</v>
      </c>
      <c r="C2112" s="4">
        <v>12</v>
      </c>
      <c r="D2112" s="30" t="s">
        <v>36</v>
      </c>
      <c r="E2112" s="31" t="s">
        <v>40</v>
      </c>
      <c r="F2112" s="31" t="s">
        <v>37</v>
      </c>
      <c r="G2112" s="2" t="s">
        <v>51</v>
      </c>
      <c r="H2112" s="31">
        <v>2011</v>
      </c>
      <c r="I2112" s="21" t="s">
        <v>84</v>
      </c>
      <c r="J2112" s="30"/>
      <c r="Y2112" s="32" t="e">
        <f t="shared" si="165"/>
        <v>#DIV/0!</v>
      </c>
      <c r="AB2112" s="32" t="e">
        <f t="shared" si="166"/>
        <v>#DIV/0!</v>
      </c>
      <c r="AC2112" s="30" t="e">
        <f t="shared" si="167"/>
        <v>#DIV/0!</v>
      </c>
      <c r="AE2112" s="31" t="e">
        <f t="shared" si="168"/>
        <v>#DIV/0!</v>
      </c>
      <c r="AG2112" s="31" t="e">
        <f t="shared" si="169"/>
        <v>#DIV/0!</v>
      </c>
    </row>
    <row r="2113" spans="1:42" x14ac:dyDescent="0.25">
      <c r="A2113" s="1" t="s">
        <v>50</v>
      </c>
      <c r="B2113" s="3">
        <v>423</v>
      </c>
      <c r="C2113" s="4">
        <v>12</v>
      </c>
      <c r="D2113" s="4" t="s">
        <v>36</v>
      </c>
      <c r="E2113" s="2" t="s">
        <v>40</v>
      </c>
      <c r="F2113" s="2" t="s">
        <v>37</v>
      </c>
      <c r="G2113" s="2" t="s">
        <v>51</v>
      </c>
      <c r="H2113" s="2">
        <v>2012</v>
      </c>
      <c r="I2113" s="21" t="s">
        <v>84</v>
      </c>
      <c r="S2113" s="2"/>
      <c r="Y2113" s="5" t="e">
        <f t="shared" si="165"/>
        <v>#DIV/0!</v>
      </c>
      <c r="AB2113" s="5" t="e">
        <f t="shared" si="166"/>
        <v>#DIV/0!</v>
      </c>
      <c r="AC2113" s="4" t="e">
        <f t="shared" si="167"/>
        <v>#DIV/0!</v>
      </c>
      <c r="AE2113" s="2" t="e">
        <f t="shared" si="168"/>
        <v>#DIV/0!</v>
      </c>
      <c r="AG2113" s="2" t="e">
        <f t="shared" si="169"/>
        <v>#DIV/0!</v>
      </c>
      <c r="AH2113" s="2"/>
      <c r="AP2113" s="2"/>
    </row>
    <row r="2114" spans="1:42" x14ac:dyDescent="0.25">
      <c r="A2114" s="1" t="s">
        <v>50</v>
      </c>
      <c r="B2114" s="3">
        <v>423</v>
      </c>
      <c r="C2114" s="4">
        <v>12</v>
      </c>
      <c r="D2114" s="4" t="s">
        <v>36</v>
      </c>
      <c r="E2114" s="2" t="s">
        <v>40</v>
      </c>
      <c r="F2114" s="2" t="s">
        <v>37</v>
      </c>
      <c r="G2114" s="2" t="s">
        <v>51</v>
      </c>
      <c r="H2114" s="2">
        <v>2013</v>
      </c>
      <c r="I2114" s="21" t="s">
        <v>84</v>
      </c>
      <c r="S2114" s="2"/>
      <c r="Y2114" s="5" t="e">
        <f t="shared" si="165"/>
        <v>#DIV/0!</v>
      </c>
      <c r="AB2114" s="5" t="e">
        <f t="shared" si="166"/>
        <v>#DIV/0!</v>
      </c>
      <c r="AC2114" s="4" t="e">
        <f t="shared" si="167"/>
        <v>#DIV/0!</v>
      </c>
      <c r="AE2114" s="2" t="e">
        <f t="shared" si="168"/>
        <v>#DIV/0!</v>
      </c>
      <c r="AG2114" s="2" t="e">
        <f t="shared" si="169"/>
        <v>#DIV/0!</v>
      </c>
      <c r="AP2114" s="2"/>
    </row>
    <row r="2115" spans="1:42" x14ac:dyDescent="0.25">
      <c r="A2115" s="1" t="s">
        <v>50</v>
      </c>
      <c r="B2115" s="3">
        <v>423</v>
      </c>
      <c r="C2115" s="4">
        <v>12</v>
      </c>
      <c r="D2115" s="4" t="s">
        <v>36</v>
      </c>
      <c r="E2115" s="2" t="s">
        <v>40</v>
      </c>
      <c r="F2115" s="2" t="s">
        <v>37</v>
      </c>
      <c r="G2115" s="2" t="s">
        <v>51</v>
      </c>
      <c r="H2115" s="2">
        <v>2014</v>
      </c>
      <c r="I2115" s="21" t="s">
        <v>84</v>
      </c>
      <c r="S2115" s="2"/>
      <c r="Y2115" s="5" t="e">
        <f t="shared" si="165"/>
        <v>#DIV/0!</v>
      </c>
      <c r="AB2115" s="5" t="e">
        <f t="shared" si="166"/>
        <v>#DIV/0!</v>
      </c>
      <c r="AC2115" s="4" t="e">
        <f t="shared" si="167"/>
        <v>#DIV/0!</v>
      </c>
      <c r="AE2115" s="2" t="e">
        <f t="shared" si="168"/>
        <v>#DIV/0!</v>
      </c>
      <c r="AG2115" s="2" t="e">
        <f t="shared" si="169"/>
        <v>#DIV/0!</v>
      </c>
      <c r="AH2115" s="2"/>
      <c r="AP2115" s="2"/>
    </row>
    <row r="2116" spans="1:42" x14ac:dyDescent="0.25">
      <c r="A2116" s="1" t="s">
        <v>50</v>
      </c>
      <c r="B2116" s="3">
        <v>423</v>
      </c>
      <c r="C2116" s="4">
        <v>12</v>
      </c>
      <c r="D2116" s="4" t="s">
        <v>36</v>
      </c>
      <c r="E2116" s="2" t="s">
        <v>40</v>
      </c>
      <c r="F2116" s="2" t="s">
        <v>37</v>
      </c>
      <c r="G2116" s="2" t="s">
        <v>51</v>
      </c>
      <c r="H2116" s="2">
        <v>2015</v>
      </c>
      <c r="I2116" s="21" t="s">
        <v>84</v>
      </c>
      <c r="S2116" s="2"/>
      <c r="Y2116" s="5" t="e">
        <f t="shared" si="165"/>
        <v>#DIV/0!</v>
      </c>
      <c r="AB2116" s="5" t="e">
        <f t="shared" si="166"/>
        <v>#DIV/0!</v>
      </c>
      <c r="AC2116" s="4" t="e">
        <f t="shared" si="167"/>
        <v>#DIV/0!</v>
      </c>
      <c r="AE2116" s="2" t="e">
        <f t="shared" si="168"/>
        <v>#DIV/0!</v>
      </c>
      <c r="AG2116" s="2" t="e">
        <f t="shared" si="169"/>
        <v>#DIV/0!</v>
      </c>
      <c r="AH2116" s="2"/>
      <c r="AP2116" s="2"/>
    </row>
    <row r="2117" spans="1:42" s="31" customFormat="1" x14ac:dyDescent="0.25">
      <c r="A2117" s="29" t="s">
        <v>50</v>
      </c>
      <c r="B2117" s="26">
        <v>424</v>
      </c>
      <c r="C2117" s="4">
        <v>12</v>
      </c>
      <c r="D2117" s="30" t="s">
        <v>36</v>
      </c>
      <c r="E2117" s="31" t="s">
        <v>40</v>
      </c>
      <c r="F2117" s="31" t="s">
        <v>37</v>
      </c>
      <c r="G2117" s="2" t="s">
        <v>51</v>
      </c>
      <c r="H2117" s="31">
        <v>2011</v>
      </c>
      <c r="I2117" s="21" t="s">
        <v>97</v>
      </c>
      <c r="J2117" s="30"/>
      <c r="K2117" s="31">
        <v>58</v>
      </c>
      <c r="L2117" s="31">
        <f>K2117-53</f>
        <v>5</v>
      </c>
      <c r="M2117" s="31">
        <f>K2117-70</f>
        <v>-12</v>
      </c>
      <c r="N2117" s="31">
        <f>K2117-85</f>
        <v>-27</v>
      </c>
      <c r="O2117" s="31">
        <v>3</v>
      </c>
      <c r="U2117" s="31">
        <v>1</v>
      </c>
      <c r="Y2117" s="32" t="e">
        <f t="shared" si="165"/>
        <v>#DIV/0!</v>
      </c>
      <c r="AB2117" s="32" t="e">
        <f t="shared" si="166"/>
        <v>#DIV/0!</v>
      </c>
      <c r="AC2117" s="30" t="e">
        <f t="shared" si="167"/>
        <v>#DIV/0!</v>
      </c>
      <c r="AE2117" s="31" t="e">
        <f t="shared" si="168"/>
        <v>#DIV/0!</v>
      </c>
      <c r="AG2117" s="31" t="e">
        <f t="shared" si="169"/>
        <v>#DIV/0!</v>
      </c>
      <c r="AH2117" s="33"/>
      <c r="AO2117" s="31">
        <v>1</v>
      </c>
    </row>
    <row r="2118" spans="1:42" x14ac:dyDescent="0.25">
      <c r="A2118" s="1" t="s">
        <v>50</v>
      </c>
      <c r="B2118" s="3">
        <v>424</v>
      </c>
      <c r="C2118" s="4">
        <v>12</v>
      </c>
      <c r="D2118" s="4" t="s">
        <v>36</v>
      </c>
      <c r="E2118" s="2" t="s">
        <v>40</v>
      </c>
      <c r="F2118" s="2" t="s">
        <v>37</v>
      </c>
      <c r="G2118" s="2" t="s">
        <v>51</v>
      </c>
      <c r="H2118" s="2">
        <v>2012</v>
      </c>
      <c r="I2118" s="21" t="s">
        <v>97</v>
      </c>
      <c r="K2118" s="2">
        <v>74</v>
      </c>
      <c r="L2118" s="2">
        <f>K2118-67</f>
        <v>7</v>
      </c>
      <c r="M2118" s="2">
        <f>K2118-78</f>
        <v>-4</v>
      </c>
      <c r="N2118" s="2">
        <f>K2118-95</f>
        <v>-21</v>
      </c>
      <c r="O2118" s="2">
        <v>2</v>
      </c>
      <c r="S2118" s="2"/>
      <c r="U2118" s="2">
        <v>3</v>
      </c>
      <c r="V2118" s="2">
        <v>203</v>
      </c>
      <c r="W2118" s="2">
        <v>25</v>
      </c>
      <c r="X2118" s="2">
        <v>100</v>
      </c>
      <c r="Y2118" s="5">
        <f t="shared" si="165"/>
        <v>4</v>
      </c>
      <c r="Z2118" s="2">
        <v>4</v>
      </c>
      <c r="AA2118" s="2">
        <v>30</v>
      </c>
      <c r="AB2118" s="5">
        <f t="shared" si="166"/>
        <v>1.2</v>
      </c>
      <c r="AC2118" s="4">
        <f t="shared" si="167"/>
        <v>30</v>
      </c>
      <c r="AD2118" s="2">
        <v>0</v>
      </c>
      <c r="AE2118" s="2">
        <f t="shared" si="168"/>
        <v>0</v>
      </c>
      <c r="AF2118" s="2">
        <v>11</v>
      </c>
      <c r="AG2118" s="2">
        <f t="shared" si="169"/>
        <v>44</v>
      </c>
      <c r="AH2118" s="12" t="s">
        <v>90</v>
      </c>
      <c r="AI2118" s="2">
        <v>3</v>
      </c>
      <c r="AJ2118" s="2">
        <v>1</v>
      </c>
      <c r="AK2118" s="2">
        <v>2</v>
      </c>
      <c r="AL2118" s="2">
        <v>2</v>
      </c>
      <c r="AM2118" s="2">
        <v>3</v>
      </c>
      <c r="AN2118" s="2">
        <v>3</v>
      </c>
      <c r="AP2118" s="11"/>
    </row>
    <row r="2119" spans="1:42" x14ac:dyDescent="0.25">
      <c r="A2119" s="1" t="s">
        <v>50</v>
      </c>
      <c r="B2119" s="3">
        <v>424</v>
      </c>
      <c r="C2119" s="4">
        <v>12</v>
      </c>
      <c r="D2119" s="4" t="s">
        <v>36</v>
      </c>
      <c r="E2119" s="2" t="s">
        <v>40</v>
      </c>
      <c r="F2119" s="2" t="s">
        <v>37</v>
      </c>
      <c r="G2119" s="2" t="s">
        <v>51</v>
      </c>
      <c r="H2119" s="2">
        <v>2013</v>
      </c>
      <c r="I2119" s="21" t="s">
        <v>97</v>
      </c>
      <c r="S2119" s="2"/>
      <c r="Y2119" s="5" t="e">
        <f t="shared" si="165"/>
        <v>#DIV/0!</v>
      </c>
      <c r="AB2119" s="5" t="e">
        <f t="shared" si="166"/>
        <v>#DIV/0!</v>
      </c>
      <c r="AC2119" s="4" t="e">
        <f t="shared" si="167"/>
        <v>#DIV/0!</v>
      </c>
      <c r="AE2119" s="2" t="e">
        <f t="shared" si="168"/>
        <v>#DIV/0!</v>
      </c>
      <c r="AG2119" s="2" t="e">
        <f t="shared" si="169"/>
        <v>#DIV/0!</v>
      </c>
      <c r="AP2119" s="2" t="s">
        <v>107</v>
      </c>
    </row>
    <row r="2120" spans="1:42" x14ac:dyDescent="0.25">
      <c r="A2120" s="1" t="s">
        <v>50</v>
      </c>
      <c r="B2120" s="3">
        <v>424</v>
      </c>
      <c r="C2120" s="4">
        <v>12</v>
      </c>
      <c r="D2120" s="4" t="s">
        <v>36</v>
      </c>
      <c r="E2120" s="2" t="s">
        <v>40</v>
      </c>
      <c r="F2120" s="2" t="s">
        <v>37</v>
      </c>
      <c r="G2120" s="2" t="s">
        <v>51</v>
      </c>
      <c r="H2120" s="2">
        <v>2014</v>
      </c>
      <c r="I2120" s="21" t="s">
        <v>97</v>
      </c>
      <c r="S2120" s="2"/>
      <c r="Y2120" s="5" t="e">
        <f t="shared" si="165"/>
        <v>#DIV/0!</v>
      </c>
      <c r="AB2120" s="5" t="e">
        <f t="shared" si="166"/>
        <v>#DIV/0!</v>
      </c>
      <c r="AC2120" s="4" t="e">
        <f t="shared" si="167"/>
        <v>#DIV/0!</v>
      </c>
      <c r="AE2120" s="2" t="e">
        <f t="shared" si="168"/>
        <v>#DIV/0!</v>
      </c>
      <c r="AG2120" s="2" t="e">
        <f t="shared" si="169"/>
        <v>#DIV/0!</v>
      </c>
      <c r="AH2120" s="2"/>
      <c r="AP2120" s="2"/>
    </row>
    <row r="2121" spans="1:42" x14ac:dyDescent="0.25">
      <c r="A2121" s="1" t="s">
        <v>50</v>
      </c>
      <c r="B2121" s="3">
        <v>424</v>
      </c>
      <c r="C2121" s="4">
        <v>12</v>
      </c>
      <c r="D2121" s="4" t="s">
        <v>36</v>
      </c>
      <c r="E2121" s="2" t="s">
        <v>40</v>
      </c>
      <c r="F2121" s="2" t="s">
        <v>37</v>
      </c>
      <c r="G2121" s="2" t="s">
        <v>51</v>
      </c>
      <c r="H2121" s="2">
        <v>2015</v>
      </c>
      <c r="I2121" s="21" t="s">
        <v>97</v>
      </c>
      <c r="S2121" s="2"/>
      <c r="Y2121" s="5" t="e">
        <f t="shared" si="165"/>
        <v>#DIV/0!</v>
      </c>
      <c r="AB2121" s="5" t="e">
        <f t="shared" si="166"/>
        <v>#DIV/0!</v>
      </c>
      <c r="AC2121" s="4" t="e">
        <f t="shared" si="167"/>
        <v>#DIV/0!</v>
      </c>
      <c r="AE2121" s="2" t="e">
        <f t="shared" si="168"/>
        <v>#DIV/0!</v>
      </c>
      <c r="AG2121" s="2" t="e">
        <f t="shared" si="169"/>
        <v>#DIV/0!</v>
      </c>
      <c r="AH2121" s="2"/>
      <c r="AP2121" s="2"/>
    </row>
  </sheetData>
  <autoFilter ref="A1:XFD2121"/>
  <pageMargins left="0.25" right="0.25" top="0.75" bottom="0.75" header="0.3" footer="0.3"/>
  <pageSetup paperSize="9" scale="4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121"/>
  <sheetViews>
    <sheetView zoomScaleNormal="10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P5" sqref="P5"/>
    </sheetView>
  </sheetViews>
  <sheetFormatPr baseColWidth="10" defaultColWidth="8.7109375" defaultRowHeight="15" x14ac:dyDescent="0.25"/>
  <cols>
    <col min="1" max="1" width="7.140625" style="1" customWidth="1"/>
    <col min="2" max="2" width="7.42578125" style="3" customWidth="1"/>
    <col min="3" max="3" width="12.85546875" style="4" customWidth="1"/>
    <col min="4" max="4" width="10.28515625" style="4" customWidth="1"/>
    <col min="5" max="5" width="10.85546875" style="2" customWidth="1"/>
    <col min="6" max="6" width="11.42578125" style="2" customWidth="1"/>
    <col min="7" max="7" width="16" style="2" customWidth="1"/>
    <col min="8" max="8" width="8.7109375" style="2" customWidth="1"/>
    <col min="9" max="9" width="10.28515625" style="21" customWidth="1"/>
    <col min="10" max="10" width="7" style="4" customWidth="1"/>
    <col min="11" max="11" width="7.28515625" style="2" customWidth="1"/>
    <col min="12" max="18" width="7.5703125" style="2" customWidth="1"/>
    <col min="19" max="19" width="7.5703125" style="1" customWidth="1"/>
    <col min="20" max="20" width="7.28515625" style="2" customWidth="1"/>
    <col min="21" max="21" width="6.5703125" style="2" customWidth="1"/>
    <col min="22" max="22" width="7.7109375" style="2" customWidth="1"/>
    <col min="23" max="23" width="7.28515625" style="2" customWidth="1"/>
    <col min="24" max="24" width="7.42578125" style="2" customWidth="1"/>
    <col min="25" max="25" width="7.42578125" style="5" customWidth="1"/>
    <col min="26" max="26" width="7" style="2" customWidth="1"/>
    <col min="27" max="27" width="7.7109375" style="2" customWidth="1"/>
    <col min="28" max="28" width="7.42578125" style="5" customWidth="1"/>
    <col min="29" max="29" width="7.42578125" style="4" customWidth="1"/>
    <col min="30" max="30" width="7.140625" style="2" customWidth="1"/>
    <col min="31" max="31" width="7.42578125" style="2" customWidth="1"/>
    <col min="32" max="32" width="7.28515625" style="2" customWidth="1"/>
    <col min="33" max="33" width="7.42578125" style="2" customWidth="1"/>
    <col min="34" max="34" width="7" style="12" customWidth="1"/>
    <col min="35" max="35" width="7.7109375" style="2" customWidth="1"/>
    <col min="36" max="36" width="7.140625" style="2" customWidth="1"/>
    <col min="37" max="37" width="7.7109375" style="2" customWidth="1"/>
    <col min="38" max="39" width="7.5703125" style="2" customWidth="1"/>
    <col min="40" max="40" width="6.140625" style="2" customWidth="1"/>
    <col min="41" max="41" width="8.42578125" style="2" customWidth="1"/>
    <col min="42" max="42" width="20.7109375" style="64" customWidth="1"/>
    <col min="43" max="43" width="28.85546875" style="2" customWidth="1"/>
    <col min="44" max="16384" width="8.7109375" style="2"/>
  </cols>
  <sheetData>
    <row r="1" spans="1:43" s="29" customFormat="1" x14ac:dyDescent="0.25">
      <c r="A1" s="26" t="s">
        <v>50</v>
      </c>
      <c r="B1" s="26" t="s">
        <v>0</v>
      </c>
      <c r="C1" s="3" t="s">
        <v>32</v>
      </c>
      <c r="D1" s="26" t="s">
        <v>35</v>
      </c>
      <c r="E1" s="26" t="s">
        <v>2</v>
      </c>
      <c r="F1" s="26" t="s">
        <v>3</v>
      </c>
      <c r="G1" s="3" t="s">
        <v>33</v>
      </c>
      <c r="H1" s="26" t="s">
        <v>1</v>
      </c>
      <c r="I1" s="61" t="s">
        <v>4</v>
      </c>
      <c r="J1" s="26" t="s">
        <v>58</v>
      </c>
      <c r="K1" s="26" t="s">
        <v>5</v>
      </c>
      <c r="L1" s="26" t="s">
        <v>34</v>
      </c>
      <c r="M1" s="26" t="s">
        <v>64</v>
      </c>
      <c r="N1" s="26" t="s">
        <v>65</v>
      </c>
      <c r="O1" s="26" t="s">
        <v>6</v>
      </c>
      <c r="P1" s="26" t="s">
        <v>7</v>
      </c>
      <c r="Q1" s="26" t="s">
        <v>8</v>
      </c>
      <c r="R1" s="26" t="s">
        <v>9</v>
      </c>
      <c r="S1" s="26" t="s">
        <v>10</v>
      </c>
      <c r="T1" s="26" t="s">
        <v>11</v>
      </c>
      <c r="U1" s="26" t="s">
        <v>12</v>
      </c>
      <c r="V1" s="26" t="s">
        <v>13</v>
      </c>
      <c r="W1" s="26" t="s">
        <v>14</v>
      </c>
      <c r="X1" s="26" t="s">
        <v>15</v>
      </c>
      <c r="Y1" s="27" t="s">
        <v>16</v>
      </c>
      <c r="Z1" s="26" t="s">
        <v>17</v>
      </c>
      <c r="AA1" s="27" t="s">
        <v>18</v>
      </c>
      <c r="AB1" s="27" t="s">
        <v>19</v>
      </c>
      <c r="AC1" s="26" t="s">
        <v>20</v>
      </c>
      <c r="AD1" s="26" t="s">
        <v>21</v>
      </c>
      <c r="AE1" s="26" t="s">
        <v>22</v>
      </c>
      <c r="AF1" s="26" t="s">
        <v>23</v>
      </c>
      <c r="AG1" s="26" t="s">
        <v>24</v>
      </c>
      <c r="AH1" s="28" t="s">
        <v>25</v>
      </c>
      <c r="AI1" s="26" t="s">
        <v>26</v>
      </c>
      <c r="AJ1" s="26" t="s">
        <v>27</v>
      </c>
      <c r="AK1" s="26" t="s">
        <v>28</v>
      </c>
      <c r="AL1" s="26" t="s">
        <v>29</v>
      </c>
      <c r="AM1" s="26" t="s">
        <v>30</v>
      </c>
      <c r="AN1" s="26" t="s">
        <v>31</v>
      </c>
      <c r="AO1" s="26" t="s">
        <v>59</v>
      </c>
      <c r="AP1" s="62" t="s">
        <v>57</v>
      </c>
      <c r="AQ1" s="29" t="s">
        <v>128</v>
      </c>
    </row>
    <row r="2" spans="1:43" x14ac:dyDescent="0.25">
      <c r="A2" s="1" t="s">
        <v>50</v>
      </c>
      <c r="B2" s="3">
        <v>1</v>
      </c>
      <c r="C2" s="4">
        <v>1</v>
      </c>
      <c r="D2" s="4" t="s">
        <v>39</v>
      </c>
      <c r="E2" s="2" t="s">
        <v>37</v>
      </c>
      <c r="F2" s="2" t="s">
        <v>41</v>
      </c>
      <c r="G2" s="2" t="s">
        <v>51</v>
      </c>
      <c r="H2" s="2">
        <v>2011</v>
      </c>
      <c r="I2" s="21" t="s">
        <v>84</v>
      </c>
      <c r="S2" s="2"/>
      <c r="Y2" s="5" t="e">
        <f t="shared" ref="Y2:Y33" si="0">(X2+(AB2*AD2))/W2</f>
        <v>#DIV/0!</v>
      </c>
      <c r="AB2" s="5" t="e">
        <f t="shared" ref="AB2:AB33" si="1">AA2/(W2-AD2)</f>
        <v>#DIV/0!</v>
      </c>
      <c r="AC2" s="4" t="e">
        <f t="shared" ref="AC2:AC33" si="2">AB2*100/Y2</f>
        <v>#DIV/0!</v>
      </c>
      <c r="AE2" s="2" t="e">
        <f t="shared" ref="AE2:AE33" si="3">AD2*100/W2</f>
        <v>#DIV/0!</v>
      </c>
      <c r="AG2" s="2" t="e">
        <f t="shared" ref="AG2:AG33" si="4">AF2*100/W2</f>
        <v>#DIV/0!</v>
      </c>
      <c r="AH2" s="2"/>
      <c r="AP2" s="2"/>
    </row>
    <row r="3" spans="1:43" x14ac:dyDescent="0.25">
      <c r="A3" s="1" t="s">
        <v>50</v>
      </c>
      <c r="B3" s="3">
        <v>1</v>
      </c>
      <c r="C3" s="4">
        <v>1</v>
      </c>
      <c r="D3" s="4" t="s">
        <v>39</v>
      </c>
      <c r="E3" s="2" t="s">
        <v>37</v>
      </c>
      <c r="F3" s="2" t="s">
        <v>41</v>
      </c>
      <c r="G3" s="2" t="s">
        <v>51</v>
      </c>
      <c r="H3" s="2">
        <v>2012</v>
      </c>
      <c r="I3" s="21" t="s">
        <v>84</v>
      </c>
      <c r="S3" s="2"/>
      <c r="Y3" s="5" t="e">
        <f t="shared" si="0"/>
        <v>#DIV/0!</v>
      </c>
      <c r="AB3" s="5" t="e">
        <f t="shared" si="1"/>
        <v>#DIV/0!</v>
      </c>
      <c r="AC3" s="4" t="e">
        <f t="shared" si="2"/>
        <v>#DIV/0!</v>
      </c>
      <c r="AE3" s="2" t="e">
        <f t="shared" si="3"/>
        <v>#DIV/0!</v>
      </c>
      <c r="AG3" s="2" t="e">
        <f t="shared" si="4"/>
        <v>#DIV/0!</v>
      </c>
      <c r="AH3" s="2"/>
      <c r="AP3" s="2"/>
    </row>
    <row r="4" spans="1:43" x14ac:dyDescent="0.25">
      <c r="A4" s="1" t="s">
        <v>50</v>
      </c>
      <c r="B4" s="3">
        <v>1</v>
      </c>
      <c r="C4" s="4">
        <v>1</v>
      </c>
      <c r="D4" s="4" t="s">
        <v>39</v>
      </c>
      <c r="E4" s="2" t="s">
        <v>37</v>
      </c>
      <c r="F4" s="2" t="s">
        <v>41</v>
      </c>
      <c r="G4" s="2" t="s">
        <v>51</v>
      </c>
      <c r="H4" s="2">
        <v>2013</v>
      </c>
      <c r="I4" s="21" t="s">
        <v>84</v>
      </c>
      <c r="S4" s="2"/>
      <c r="Y4" s="5" t="e">
        <f t="shared" si="0"/>
        <v>#DIV/0!</v>
      </c>
      <c r="AB4" s="5" t="e">
        <f t="shared" si="1"/>
        <v>#DIV/0!</v>
      </c>
      <c r="AC4" s="4" t="e">
        <f t="shared" si="2"/>
        <v>#DIV/0!</v>
      </c>
      <c r="AE4" s="2" t="e">
        <f t="shared" si="3"/>
        <v>#DIV/0!</v>
      </c>
      <c r="AG4" s="2" t="e">
        <f t="shared" si="4"/>
        <v>#DIV/0!</v>
      </c>
      <c r="AP4" s="2"/>
    </row>
    <row r="5" spans="1:43" x14ac:dyDescent="0.25">
      <c r="A5" s="1" t="s">
        <v>50</v>
      </c>
      <c r="B5" s="3">
        <v>1</v>
      </c>
      <c r="C5" s="4">
        <v>1</v>
      </c>
      <c r="D5" s="4" t="s">
        <v>39</v>
      </c>
      <c r="E5" s="2" t="s">
        <v>37</v>
      </c>
      <c r="F5" s="2" t="s">
        <v>41</v>
      </c>
      <c r="G5" s="2" t="s">
        <v>51</v>
      </c>
      <c r="H5" s="2">
        <v>2014</v>
      </c>
      <c r="I5" s="21" t="s">
        <v>84</v>
      </c>
      <c r="S5" s="2"/>
      <c r="Y5" s="5" t="e">
        <f t="shared" si="0"/>
        <v>#DIV/0!</v>
      </c>
      <c r="AB5" s="5" t="e">
        <f t="shared" si="1"/>
        <v>#DIV/0!</v>
      </c>
      <c r="AC5" s="4" t="e">
        <f t="shared" si="2"/>
        <v>#DIV/0!</v>
      </c>
      <c r="AE5" s="2" t="e">
        <f t="shared" si="3"/>
        <v>#DIV/0!</v>
      </c>
      <c r="AG5" s="2" t="e">
        <f t="shared" si="4"/>
        <v>#DIV/0!</v>
      </c>
      <c r="AH5" s="2"/>
      <c r="AP5" s="2"/>
    </row>
    <row r="6" spans="1:43" x14ac:dyDescent="0.25">
      <c r="A6" s="1" t="s">
        <v>50</v>
      </c>
      <c r="B6" s="3">
        <v>1</v>
      </c>
      <c r="C6" s="4">
        <v>1</v>
      </c>
      <c r="D6" s="4" t="s">
        <v>39</v>
      </c>
      <c r="E6" s="2" t="s">
        <v>37</v>
      </c>
      <c r="F6" s="2" t="s">
        <v>41</v>
      </c>
      <c r="G6" s="2" t="s">
        <v>51</v>
      </c>
      <c r="H6" s="2">
        <v>2015</v>
      </c>
      <c r="I6" s="21" t="s">
        <v>84</v>
      </c>
      <c r="S6" s="2"/>
      <c r="Y6" s="5" t="e">
        <f t="shared" si="0"/>
        <v>#DIV/0!</v>
      </c>
      <c r="AB6" s="5" t="e">
        <f t="shared" si="1"/>
        <v>#DIV/0!</v>
      </c>
      <c r="AC6" s="4" t="e">
        <f t="shared" si="2"/>
        <v>#DIV/0!</v>
      </c>
      <c r="AE6" s="2" t="e">
        <f t="shared" si="3"/>
        <v>#DIV/0!</v>
      </c>
      <c r="AG6" s="2" t="e">
        <f t="shared" si="4"/>
        <v>#DIV/0!</v>
      </c>
      <c r="AH6" s="2"/>
      <c r="AP6" s="2"/>
    </row>
    <row r="7" spans="1:43" s="31" customFormat="1" x14ac:dyDescent="0.25">
      <c r="A7" s="29" t="s">
        <v>50</v>
      </c>
      <c r="B7" s="26">
        <v>2</v>
      </c>
      <c r="C7" s="4">
        <v>1</v>
      </c>
      <c r="D7" s="30" t="s">
        <v>39</v>
      </c>
      <c r="E7" s="31" t="s">
        <v>37</v>
      </c>
      <c r="F7" s="31" t="s">
        <v>41</v>
      </c>
      <c r="G7" s="2" t="s">
        <v>51</v>
      </c>
      <c r="H7" s="31">
        <v>2011</v>
      </c>
      <c r="I7" s="21" t="s">
        <v>84</v>
      </c>
      <c r="J7" s="30"/>
      <c r="Y7" s="32" t="e">
        <f t="shared" si="0"/>
        <v>#DIV/0!</v>
      </c>
      <c r="AB7" s="32" t="e">
        <f t="shared" si="1"/>
        <v>#DIV/0!</v>
      </c>
      <c r="AC7" s="30" t="e">
        <f t="shared" si="2"/>
        <v>#DIV/0!</v>
      </c>
      <c r="AE7" s="31" t="e">
        <f t="shared" si="3"/>
        <v>#DIV/0!</v>
      </c>
      <c r="AG7" s="31" t="e">
        <f t="shared" si="4"/>
        <v>#DIV/0!</v>
      </c>
    </row>
    <row r="8" spans="1:43" x14ac:dyDescent="0.25">
      <c r="A8" s="1" t="s">
        <v>50</v>
      </c>
      <c r="B8" s="3">
        <v>2</v>
      </c>
      <c r="C8" s="4">
        <v>1</v>
      </c>
      <c r="D8" s="4" t="s">
        <v>39</v>
      </c>
      <c r="E8" s="2" t="s">
        <v>37</v>
      </c>
      <c r="F8" s="2" t="s">
        <v>41</v>
      </c>
      <c r="G8" s="2" t="s">
        <v>51</v>
      </c>
      <c r="H8" s="2">
        <v>2012</v>
      </c>
      <c r="I8" s="21" t="s">
        <v>84</v>
      </c>
      <c r="S8" s="2"/>
      <c r="Y8" s="5" t="e">
        <f t="shared" si="0"/>
        <v>#DIV/0!</v>
      </c>
      <c r="AB8" s="5" t="e">
        <f t="shared" si="1"/>
        <v>#DIV/0!</v>
      </c>
      <c r="AC8" s="4" t="e">
        <f t="shared" si="2"/>
        <v>#DIV/0!</v>
      </c>
      <c r="AE8" s="2" t="e">
        <f t="shared" si="3"/>
        <v>#DIV/0!</v>
      </c>
      <c r="AG8" s="2" t="e">
        <f t="shared" si="4"/>
        <v>#DIV/0!</v>
      </c>
      <c r="AH8" s="2"/>
      <c r="AP8" s="2"/>
    </row>
    <row r="9" spans="1:43" x14ac:dyDescent="0.25">
      <c r="A9" s="1" t="s">
        <v>50</v>
      </c>
      <c r="B9" s="3">
        <v>2</v>
      </c>
      <c r="C9" s="4">
        <v>1</v>
      </c>
      <c r="D9" s="4" t="s">
        <v>39</v>
      </c>
      <c r="E9" s="2" t="s">
        <v>37</v>
      </c>
      <c r="F9" s="2" t="s">
        <v>41</v>
      </c>
      <c r="G9" s="2" t="s">
        <v>51</v>
      </c>
      <c r="H9" s="2">
        <v>2013</v>
      </c>
      <c r="I9" s="21" t="s">
        <v>84</v>
      </c>
      <c r="S9" s="2"/>
      <c r="Y9" s="5" t="e">
        <f t="shared" si="0"/>
        <v>#DIV/0!</v>
      </c>
      <c r="AB9" s="5" t="e">
        <f t="shared" si="1"/>
        <v>#DIV/0!</v>
      </c>
      <c r="AC9" s="4" t="e">
        <f t="shared" si="2"/>
        <v>#DIV/0!</v>
      </c>
      <c r="AE9" s="2" t="e">
        <f t="shared" si="3"/>
        <v>#DIV/0!</v>
      </c>
      <c r="AG9" s="2" t="e">
        <f t="shared" si="4"/>
        <v>#DIV/0!</v>
      </c>
      <c r="AP9" s="2"/>
    </row>
    <row r="10" spans="1:43" x14ac:dyDescent="0.25">
      <c r="A10" s="1" t="s">
        <v>50</v>
      </c>
      <c r="B10" s="3">
        <v>2</v>
      </c>
      <c r="C10" s="4">
        <v>1</v>
      </c>
      <c r="D10" s="4" t="s">
        <v>39</v>
      </c>
      <c r="E10" s="2" t="s">
        <v>37</v>
      </c>
      <c r="F10" s="2" t="s">
        <v>41</v>
      </c>
      <c r="G10" s="2" t="s">
        <v>51</v>
      </c>
      <c r="H10" s="2">
        <v>2014</v>
      </c>
      <c r="I10" s="21" t="s">
        <v>84</v>
      </c>
      <c r="S10" s="2"/>
      <c r="Y10" s="5" t="e">
        <f t="shared" si="0"/>
        <v>#DIV/0!</v>
      </c>
      <c r="AB10" s="5" t="e">
        <f t="shared" si="1"/>
        <v>#DIV/0!</v>
      </c>
      <c r="AC10" s="4" t="e">
        <f t="shared" si="2"/>
        <v>#DIV/0!</v>
      </c>
      <c r="AE10" s="2" t="e">
        <f t="shared" si="3"/>
        <v>#DIV/0!</v>
      </c>
      <c r="AG10" s="2" t="e">
        <f t="shared" si="4"/>
        <v>#DIV/0!</v>
      </c>
      <c r="AH10" s="2"/>
      <c r="AP10" s="2"/>
    </row>
    <row r="11" spans="1:43" x14ac:dyDescent="0.25">
      <c r="A11" s="1" t="s">
        <v>50</v>
      </c>
      <c r="B11" s="3">
        <v>2</v>
      </c>
      <c r="C11" s="4">
        <v>1</v>
      </c>
      <c r="D11" s="4" t="s">
        <v>39</v>
      </c>
      <c r="E11" s="2" t="s">
        <v>37</v>
      </c>
      <c r="F11" s="2" t="s">
        <v>41</v>
      </c>
      <c r="G11" s="2" t="s">
        <v>51</v>
      </c>
      <c r="H11" s="2">
        <v>2015</v>
      </c>
      <c r="I11" s="21" t="s">
        <v>84</v>
      </c>
      <c r="S11" s="2"/>
      <c r="Y11" s="5" t="e">
        <f t="shared" si="0"/>
        <v>#DIV/0!</v>
      </c>
      <c r="AB11" s="5" t="e">
        <f t="shared" si="1"/>
        <v>#DIV/0!</v>
      </c>
      <c r="AC11" s="4" t="e">
        <f t="shared" si="2"/>
        <v>#DIV/0!</v>
      </c>
      <c r="AE11" s="2" t="e">
        <f t="shared" si="3"/>
        <v>#DIV/0!</v>
      </c>
      <c r="AG11" s="2" t="e">
        <f t="shared" si="4"/>
        <v>#DIV/0!</v>
      </c>
      <c r="AH11" s="2"/>
      <c r="AP11" s="2"/>
    </row>
    <row r="12" spans="1:43" s="31" customFormat="1" x14ac:dyDescent="0.25">
      <c r="A12" s="29" t="s">
        <v>50</v>
      </c>
      <c r="B12" s="26">
        <v>3</v>
      </c>
      <c r="C12" s="4">
        <v>1</v>
      </c>
      <c r="D12" s="30" t="s">
        <v>39</v>
      </c>
      <c r="E12" s="31" t="s">
        <v>37</v>
      </c>
      <c r="F12" s="31" t="s">
        <v>41</v>
      </c>
      <c r="G12" s="2" t="s">
        <v>51</v>
      </c>
      <c r="H12" s="31">
        <v>2011</v>
      </c>
      <c r="I12" s="21" t="s">
        <v>84</v>
      </c>
      <c r="J12" s="30"/>
      <c r="Y12" s="32" t="e">
        <f t="shared" si="0"/>
        <v>#DIV/0!</v>
      </c>
      <c r="AB12" s="32" t="e">
        <f t="shared" si="1"/>
        <v>#DIV/0!</v>
      </c>
      <c r="AC12" s="30" t="e">
        <f t="shared" si="2"/>
        <v>#DIV/0!</v>
      </c>
      <c r="AE12" s="31" t="e">
        <f t="shared" si="3"/>
        <v>#DIV/0!</v>
      </c>
      <c r="AG12" s="31" t="e">
        <f t="shared" si="4"/>
        <v>#DIV/0!</v>
      </c>
    </row>
    <row r="13" spans="1:43" x14ac:dyDescent="0.25">
      <c r="A13" s="1" t="s">
        <v>50</v>
      </c>
      <c r="B13" s="3">
        <v>3</v>
      </c>
      <c r="C13" s="4">
        <v>1</v>
      </c>
      <c r="D13" s="4" t="s">
        <v>39</v>
      </c>
      <c r="E13" s="2" t="s">
        <v>37</v>
      </c>
      <c r="F13" s="2" t="s">
        <v>41</v>
      </c>
      <c r="G13" s="2" t="s">
        <v>51</v>
      </c>
      <c r="H13" s="2">
        <v>2012</v>
      </c>
      <c r="I13" s="21" t="s">
        <v>84</v>
      </c>
      <c r="S13" s="2"/>
      <c r="Y13" s="5" t="e">
        <f t="shared" si="0"/>
        <v>#DIV/0!</v>
      </c>
      <c r="AB13" s="5" t="e">
        <f t="shared" si="1"/>
        <v>#DIV/0!</v>
      </c>
      <c r="AC13" s="4" t="e">
        <f t="shared" si="2"/>
        <v>#DIV/0!</v>
      </c>
      <c r="AE13" s="2" t="e">
        <f t="shared" si="3"/>
        <v>#DIV/0!</v>
      </c>
      <c r="AG13" s="2" t="e">
        <f t="shared" si="4"/>
        <v>#DIV/0!</v>
      </c>
      <c r="AH13" s="2"/>
      <c r="AP13" s="2"/>
    </row>
    <row r="14" spans="1:43" x14ac:dyDescent="0.25">
      <c r="A14" s="1" t="s">
        <v>50</v>
      </c>
      <c r="B14" s="3">
        <v>3</v>
      </c>
      <c r="C14" s="4">
        <v>1</v>
      </c>
      <c r="D14" s="4" t="s">
        <v>39</v>
      </c>
      <c r="E14" s="2" t="s">
        <v>37</v>
      </c>
      <c r="F14" s="2" t="s">
        <v>41</v>
      </c>
      <c r="G14" s="2" t="s">
        <v>51</v>
      </c>
      <c r="H14" s="2">
        <v>2013</v>
      </c>
      <c r="I14" s="21" t="s">
        <v>84</v>
      </c>
      <c r="S14" s="2"/>
      <c r="Y14" s="5" t="e">
        <f t="shared" si="0"/>
        <v>#DIV/0!</v>
      </c>
      <c r="AB14" s="5" t="e">
        <f t="shared" si="1"/>
        <v>#DIV/0!</v>
      </c>
      <c r="AC14" s="4" t="e">
        <f t="shared" si="2"/>
        <v>#DIV/0!</v>
      </c>
      <c r="AE14" s="2" t="e">
        <f t="shared" si="3"/>
        <v>#DIV/0!</v>
      </c>
      <c r="AG14" s="2" t="e">
        <f t="shared" si="4"/>
        <v>#DIV/0!</v>
      </c>
      <c r="AP14" s="2"/>
    </row>
    <row r="15" spans="1:43" x14ac:dyDescent="0.25">
      <c r="A15" s="1" t="s">
        <v>50</v>
      </c>
      <c r="B15" s="3">
        <v>3</v>
      </c>
      <c r="C15" s="4">
        <v>1</v>
      </c>
      <c r="D15" s="4" t="s">
        <v>39</v>
      </c>
      <c r="E15" s="2" t="s">
        <v>37</v>
      </c>
      <c r="F15" s="2" t="s">
        <v>41</v>
      </c>
      <c r="G15" s="2" t="s">
        <v>51</v>
      </c>
      <c r="H15" s="2">
        <v>2014</v>
      </c>
      <c r="I15" s="21" t="s">
        <v>84</v>
      </c>
      <c r="S15" s="2"/>
      <c r="Y15" s="5" t="e">
        <f t="shared" si="0"/>
        <v>#DIV/0!</v>
      </c>
      <c r="AB15" s="5" t="e">
        <f t="shared" si="1"/>
        <v>#DIV/0!</v>
      </c>
      <c r="AC15" s="4" t="e">
        <f t="shared" si="2"/>
        <v>#DIV/0!</v>
      </c>
      <c r="AE15" s="2" t="e">
        <f t="shared" si="3"/>
        <v>#DIV/0!</v>
      </c>
      <c r="AG15" s="2" t="e">
        <f t="shared" si="4"/>
        <v>#DIV/0!</v>
      </c>
      <c r="AH15" s="2"/>
      <c r="AP15" s="2"/>
    </row>
    <row r="16" spans="1:43" x14ac:dyDescent="0.25">
      <c r="A16" s="1" t="s">
        <v>50</v>
      </c>
      <c r="B16" s="3">
        <v>3</v>
      </c>
      <c r="C16" s="4">
        <v>1</v>
      </c>
      <c r="D16" s="4" t="s">
        <v>39</v>
      </c>
      <c r="E16" s="2" t="s">
        <v>37</v>
      </c>
      <c r="F16" s="2" t="s">
        <v>41</v>
      </c>
      <c r="G16" s="2" t="s">
        <v>51</v>
      </c>
      <c r="H16" s="2">
        <v>2015</v>
      </c>
      <c r="I16" s="21" t="s">
        <v>84</v>
      </c>
      <c r="S16" s="2"/>
      <c r="Y16" s="5" t="e">
        <f t="shared" si="0"/>
        <v>#DIV/0!</v>
      </c>
      <c r="AB16" s="5" t="e">
        <f t="shared" si="1"/>
        <v>#DIV/0!</v>
      </c>
      <c r="AC16" s="4" t="e">
        <f t="shared" si="2"/>
        <v>#DIV/0!</v>
      </c>
      <c r="AE16" s="2" t="e">
        <f t="shared" si="3"/>
        <v>#DIV/0!</v>
      </c>
      <c r="AG16" s="2" t="e">
        <f t="shared" si="4"/>
        <v>#DIV/0!</v>
      </c>
      <c r="AH16" s="2"/>
      <c r="AP16" s="2"/>
    </row>
    <row r="17" spans="1:34" s="31" customFormat="1" x14ac:dyDescent="0.25">
      <c r="A17" s="29" t="s">
        <v>50</v>
      </c>
      <c r="B17" s="26">
        <v>4</v>
      </c>
      <c r="C17" s="4">
        <v>1</v>
      </c>
      <c r="D17" s="30" t="s">
        <v>39</v>
      </c>
      <c r="E17" s="31" t="s">
        <v>37</v>
      </c>
      <c r="F17" s="31" t="s">
        <v>41</v>
      </c>
      <c r="G17" s="2" t="s">
        <v>51</v>
      </c>
      <c r="H17" s="31">
        <v>2011</v>
      </c>
      <c r="I17" s="21" t="s">
        <v>84</v>
      </c>
      <c r="J17" s="30"/>
      <c r="Y17" s="32" t="e">
        <f t="shared" si="0"/>
        <v>#DIV/0!</v>
      </c>
      <c r="AB17" s="32" t="e">
        <f t="shared" si="1"/>
        <v>#DIV/0!</v>
      </c>
      <c r="AC17" s="30" t="e">
        <f t="shared" si="2"/>
        <v>#DIV/0!</v>
      </c>
      <c r="AE17" s="31" t="e">
        <f t="shared" si="3"/>
        <v>#DIV/0!</v>
      </c>
      <c r="AG17" s="31" t="e">
        <f t="shared" si="4"/>
        <v>#DIV/0!</v>
      </c>
    </row>
    <row r="18" spans="1:34" s="2" customFormat="1" x14ac:dyDescent="0.25">
      <c r="A18" s="1" t="s">
        <v>50</v>
      </c>
      <c r="B18" s="3">
        <v>4</v>
      </c>
      <c r="C18" s="4">
        <v>1</v>
      </c>
      <c r="D18" s="4" t="s">
        <v>39</v>
      </c>
      <c r="E18" s="2" t="s">
        <v>37</v>
      </c>
      <c r="F18" s="2" t="s">
        <v>41</v>
      </c>
      <c r="G18" s="2" t="s">
        <v>51</v>
      </c>
      <c r="H18" s="2">
        <v>2012</v>
      </c>
      <c r="I18" s="21" t="s">
        <v>84</v>
      </c>
      <c r="J18" s="4"/>
      <c r="Y18" s="5" t="e">
        <f t="shared" si="0"/>
        <v>#DIV/0!</v>
      </c>
      <c r="AB18" s="5" t="e">
        <f t="shared" si="1"/>
        <v>#DIV/0!</v>
      </c>
      <c r="AC18" s="4" t="e">
        <f t="shared" si="2"/>
        <v>#DIV/0!</v>
      </c>
      <c r="AE18" s="2" t="e">
        <f t="shared" si="3"/>
        <v>#DIV/0!</v>
      </c>
      <c r="AG18" s="2" t="e">
        <f t="shared" si="4"/>
        <v>#DIV/0!</v>
      </c>
    </row>
    <row r="19" spans="1:34" s="2" customFormat="1" x14ac:dyDescent="0.25">
      <c r="A19" s="1" t="s">
        <v>50</v>
      </c>
      <c r="B19" s="3">
        <v>4</v>
      </c>
      <c r="C19" s="4">
        <v>1</v>
      </c>
      <c r="D19" s="4" t="s">
        <v>39</v>
      </c>
      <c r="E19" s="2" t="s">
        <v>37</v>
      </c>
      <c r="F19" s="2" t="s">
        <v>41</v>
      </c>
      <c r="G19" s="2" t="s">
        <v>51</v>
      </c>
      <c r="H19" s="2">
        <v>2013</v>
      </c>
      <c r="I19" s="21" t="s">
        <v>84</v>
      </c>
      <c r="J19" s="4"/>
      <c r="Y19" s="5" t="e">
        <f t="shared" si="0"/>
        <v>#DIV/0!</v>
      </c>
      <c r="AB19" s="5" t="e">
        <f t="shared" si="1"/>
        <v>#DIV/0!</v>
      </c>
      <c r="AC19" s="4" t="e">
        <f t="shared" si="2"/>
        <v>#DIV/0!</v>
      </c>
      <c r="AE19" s="2" t="e">
        <f t="shared" si="3"/>
        <v>#DIV/0!</v>
      </c>
      <c r="AG19" s="2" t="e">
        <f t="shared" si="4"/>
        <v>#DIV/0!</v>
      </c>
      <c r="AH19" s="12"/>
    </row>
    <row r="20" spans="1:34" s="2" customFormat="1" x14ac:dyDescent="0.25">
      <c r="A20" s="1" t="s">
        <v>50</v>
      </c>
      <c r="B20" s="3">
        <v>4</v>
      </c>
      <c r="C20" s="4">
        <v>1</v>
      </c>
      <c r="D20" s="4" t="s">
        <v>39</v>
      </c>
      <c r="E20" s="2" t="s">
        <v>37</v>
      </c>
      <c r="F20" s="2" t="s">
        <v>41</v>
      </c>
      <c r="G20" s="2" t="s">
        <v>51</v>
      </c>
      <c r="H20" s="2">
        <v>2014</v>
      </c>
      <c r="I20" s="21" t="s">
        <v>84</v>
      </c>
      <c r="J20" s="4"/>
      <c r="Y20" s="5" t="e">
        <f t="shared" si="0"/>
        <v>#DIV/0!</v>
      </c>
      <c r="AB20" s="5" t="e">
        <f t="shared" si="1"/>
        <v>#DIV/0!</v>
      </c>
      <c r="AC20" s="4" t="e">
        <f t="shared" si="2"/>
        <v>#DIV/0!</v>
      </c>
      <c r="AE20" s="2" t="e">
        <f t="shared" si="3"/>
        <v>#DIV/0!</v>
      </c>
      <c r="AG20" s="2" t="e">
        <f t="shared" si="4"/>
        <v>#DIV/0!</v>
      </c>
    </row>
    <row r="21" spans="1:34" s="2" customFormat="1" x14ac:dyDescent="0.25">
      <c r="A21" s="1" t="s">
        <v>50</v>
      </c>
      <c r="B21" s="3">
        <v>4</v>
      </c>
      <c r="C21" s="4">
        <v>1</v>
      </c>
      <c r="D21" s="4" t="s">
        <v>39</v>
      </c>
      <c r="E21" s="2" t="s">
        <v>37</v>
      </c>
      <c r="F21" s="2" t="s">
        <v>41</v>
      </c>
      <c r="G21" s="2" t="s">
        <v>51</v>
      </c>
      <c r="H21" s="2">
        <v>2015</v>
      </c>
      <c r="I21" s="21" t="s">
        <v>84</v>
      </c>
      <c r="J21" s="4"/>
      <c r="Y21" s="5" t="e">
        <f t="shared" si="0"/>
        <v>#DIV/0!</v>
      </c>
      <c r="AB21" s="5" t="e">
        <f t="shared" si="1"/>
        <v>#DIV/0!</v>
      </c>
      <c r="AC21" s="4" t="e">
        <f t="shared" si="2"/>
        <v>#DIV/0!</v>
      </c>
      <c r="AE21" s="2" t="e">
        <f t="shared" si="3"/>
        <v>#DIV/0!</v>
      </c>
      <c r="AG21" s="2" t="e">
        <f t="shared" si="4"/>
        <v>#DIV/0!</v>
      </c>
    </row>
    <row r="22" spans="1:34" s="31" customFormat="1" x14ac:dyDescent="0.25">
      <c r="A22" s="29" t="s">
        <v>50</v>
      </c>
      <c r="B22" s="26">
        <v>5</v>
      </c>
      <c r="C22" s="4">
        <v>1</v>
      </c>
      <c r="D22" s="30" t="s">
        <v>39</v>
      </c>
      <c r="E22" s="31" t="s">
        <v>37</v>
      </c>
      <c r="F22" s="31" t="s">
        <v>41</v>
      </c>
      <c r="G22" s="2" t="s">
        <v>51</v>
      </c>
      <c r="H22" s="31">
        <v>2011</v>
      </c>
      <c r="I22" s="21" t="s">
        <v>84</v>
      </c>
      <c r="J22" s="30"/>
      <c r="Y22" s="32" t="e">
        <f t="shared" si="0"/>
        <v>#DIV/0!</v>
      </c>
      <c r="AB22" s="32" t="e">
        <f t="shared" si="1"/>
        <v>#DIV/0!</v>
      </c>
      <c r="AC22" s="30" t="e">
        <f t="shared" si="2"/>
        <v>#DIV/0!</v>
      </c>
      <c r="AE22" s="31" t="e">
        <f t="shared" si="3"/>
        <v>#DIV/0!</v>
      </c>
      <c r="AG22" s="31" t="e">
        <f t="shared" si="4"/>
        <v>#DIV/0!</v>
      </c>
    </row>
    <row r="23" spans="1:34" s="2" customFormat="1" x14ac:dyDescent="0.25">
      <c r="A23" s="1" t="s">
        <v>50</v>
      </c>
      <c r="B23" s="3">
        <v>5</v>
      </c>
      <c r="C23" s="4">
        <v>1</v>
      </c>
      <c r="D23" s="4" t="s">
        <v>39</v>
      </c>
      <c r="E23" s="2" t="s">
        <v>37</v>
      </c>
      <c r="F23" s="2" t="s">
        <v>41</v>
      </c>
      <c r="G23" s="2" t="s">
        <v>51</v>
      </c>
      <c r="H23" s="2">
        <v>2012</v>
      </c>
      <c r="I23" s="21" t="s">
        <v>84</v>
      </c>
      <c r="J23" s="4"/>
      <c r="Y23" s="5" t="e">
        <f t="shared" si="0"/>
        <v>#DIV/0!</v>
      </c>
      <c r="AB23" s="5" t="e">
        <f t="shared" si="1"/>
        <v>#DIV/0!</v>
      </c>
      <c r="AC23" s="4" t="e">
        <f t="shared" si="2"/>
        <v>#DIV/0!</v>
      </c>
      <c r="AE23" s="2" t="e">
        <f t="shared" si="3"/>
        <v>#DIV/0!</v>
      </c>
      <c r="AG23" s="2" t="e">
        <f t="shared" si="4"/>
        <v>#DIV/0!</v>
      </c>
    </row>
    <row r="24" spans="1:34" s="2" customFormat="1" x14ac:dyDescent="0.25">
      <c r="A24" s="1" t="s">
        <v>50</v>
      </c>
      <c r="B24" s="3">
        <v>5</v>
      </c>
      <c r="C24" s="4">
        <v>1</v>
      </c>
      <c r="D24" s="4" t="s">
        <v>39</v>
      </c>
      <c r="E24" s="2" t="s">
        <v>37</v>
      </c>
      <c r="F24" s="2" t="s">
        <v>41</v>
      </c>
      <c r="G24" s="2" t="s">
        <v>51</v>
      </c>
      <c r="H24" s="2">
        <v>2013</v>
      </c>
      <c r="I24" s="21" t="s">
        <v>84</v>
      </c>
      <c r="J24" s="4"/>
      <c r="Y24" s="5" t="e">
        <f t="shared" si="0"/>
        <v>#DIV/0!</v>
      </c>
      <c r="AB24" s="5" t="e">
        <f t="shared" si="1"/>
        <v>#DIV/0!</v>
      </c>
      <c r="AC24" s="4" t="e">
        <f t="shared" si="2"/>
        <v>#DIV/0!</v>
      </c>
      <c r="AE24" s="2" t="e">
        <f t="shared" si="3"/>
        <v>#DIV/0!</v>
      </c>
      <c r="AG24" s="2" t="e">
        <f t="shared" si="4"/>
        <v>#DIV/0!</v>
      </c>
      <c r="AH24" s="12"/>
    </row>
    <row r="25" spans="1:34" s="2" customFormat="1" x14ac:dyDescent="0.25">
      <c r="A25" s="1" t="s">
        <v>50</v>
      </c>
      <c r="B25" s="3">
        <v>5</v>
      </c>
      <c r="C25" s="4">
        <v>1</v>
      </c>
      <c r="D25" s="4" t="s">
        <v>39</v>
      </c>
      <c r="E25" s="2" t="s">
        <v>37</v>
      </c>
      <c r="F25" s="2" t="s">
        <v>41</v>
      </c>
      <c r="G25" s="2" t="s">
        <v>51</v>
      </c>
      <c r="H25" s="2">
        <v>2014</v>
      </c>
      <c r="I25" s="21" t="s">
        <v>84</v>
      </c>
      <c r="J25" s="4"/>
      <c r="Y25" s="5" t="e">
        <f t="shared" si="0"/>
        <v>#DIV/0!</v>
      </c>
      <c r="AB25" s="5" t="e">
        <f t="shared" si="1"/>
        <v>#DIV/0!</v>
      </c>
      <c r="AC25" s="4" t="e">
        <f t="shared" si="2"/>
        <v>#DIV/0!</v>
      </c>
      <c r="AE25" s="2" t="e">
        <f t="shared" si="3"/>
        <v>#DIV/0!</v>
      </c>
      <c r="AG25" s="2" t="e">
        <f t="shared" si="4"/>
        <v>#DIV/0!</v>
      </c>
    </row>
    <row r="26" spans="1:34" s="2" customFormat="1" x14ac:dyDescent="0.25">
      <c r="A26" s="1" t="s">
        <v>50</v>
      </c>
      <c r="B26" s="3">
        <v>5</v>
      </c>
      <c r="C26" s="4">
        <v>1</v>
      </c>
      <c r="D26" s="4" t="s">
        <v>39</v>
      </c>
      <c r="E26" s="2" t="s">
        <v>37</v>
      </c>
      <c r="F26" s="2" t="s">
        <v>41</v>
      </c>
      <c r="G26" s="2" t="s">
        <v>51</v>
      </c>
      <c r="H26" s="2">
        <v>2015</v>
      </c>
      <c r="I26" s="21" t="s">
        <v>84</v>
      </c>
      <c r="J26" s="4"/>
      <c r="Y26" s="5" t="e">
        <f t="shared" si="0"/>
        <v>#DIV/0!</v>
      </c>
      <c r="AB26" s="5" t="e">
        <f t="shared" si="1"/>
        <v>#DIV/0!</v>
      </c>
      <c r="AC26" s="4" t="e">
        <f t="shared" si="2"/>
        <v>#DIV/0!</v>
      </c>
      <c r="AE26" s="2" t="e">
        <f t="shared" si="3"/>
        <v>#DIV/0!</v>
      </c>
      <c r="AG26" s="2" t="e">
        <f t="shared" si="4"/>
        <v>#DIV/0!</v>
      </c>
    </row>
    <row r="27" spans="1:34" s="31" customFormat="1" x14ac:dyDescent="0.25">
      <c r="A27" s="29" t="s">
        <v>50</v>
      </c>
      <c r="B27" s="26">
        <v>6</v>
      </c>
      <c r="C27" s="4">
        <v>1</v>
      </c>
      <c r="D27" s="30" t="s">
        <v>39</v>
      </c>
      <c r="E27" s="31" t="s">
        <v>37</v>
      </c>
      <c r="F27" s="31" t="s">
        <v>41</v>
      </c>
      <c r="G27" s="2" t="s">
        <v>51</v>
      </c>
      <c r="H27" s="31">
        <v>2011</v>
      </c>
      <c r="I27" s="21" t="s">
        <v>84</v>
      </c>
      <c r="J27" s="30"/>
      <c r="S27" s="29"/>
      <c r="Y27" s="32" t="e">
        <f t="shared" si="0"/>
        <v>#DIV/0!</v>
      </c>
      <c r="AB27" s="32" t="e">
        <f t="shared" si="1"/>
        <v>#DIV/0!</v>
      </c>
      <c r="AC27" s="30" t="e">
        <f t="shared" si="2"/>
        <v>#DIV/0!</v>
      </c>
      <c r="AE27" s="31" t="e">
        <f t="shared" si="3"/>
        <v>#DIV/0!</v>
      </c>
      <c r="AG27" s="31" t="e">
        <f t="shared" si="4"/>
        <v>#DIV/0!</v>
      </c>
    </row>
    <row r="28" spans="1:34" s="2" customFormat="1" x14ac:dyDescent="0.25">
      <c r="A28" s="1" t="s">
        <v>50</v>
      </c>
      <c r="B28" s="3">
        <v>6</v>
      </c>
      <c r="C28" s="4">
        <v>1</v>
      </c>
      <c r="D28" s="4" t="s">
        <v>39</v>
      </c>
      <c r="E28" s="2" t="s">
        <v>37</v>
      </c>
      <c r="F28" s="2" t="s">
        <v>41</v>
      </c>
      <c r="G28" s="2" t="s">
        <v>51</v>
      </c>
      <c r="H28" s="2">
        <v>2012</v>
      </c>
      <c r="I28" s="21" t="s">
        <v>84</v>
      </c>
      <c r="J28" s="4"/>
      <c r="S28" s="1"/>
      <c r="Y28" s="5" t="e">
        <f t="shared" si="0"/>
        <v>#DIV/0!</v>
      </c>
      <c r="AB28" s="5" t="e">
        <f t="shared" si="1"/>
        <v>#DIV/0!</v>
      </c>
      <c r="AC28" s="4" t="e">
        <f t="shared" si="2"/>
        <v>#DIV/0!</v>
      </c>
      <c r="AE28" s="2" t="e">
        <f t="shared" si="3"/>
        <v>#DIV/0!</v>
      </c>
      <c r="AG28" s="2" t="e">
        <f t="shared" si="4"/>
        <v>#DIV/0!</v>
      </c>
    </row>
    <row r="29" spans="1:34" s="2" customFormat="1" x14ac:dyDescent="0.25">
      <c r="A29" s="1" t="s">
        <v>50</v>
      </c>
      <c r="B29" s="3">
        <v>6</v>
      </c>
      <c r="C29" s="4">
        <v>1</v>
      </c>
      <c r="D29" s="4" t="s">
        <v>39</v>
      </c>
      <c r="E29" s="2" t="s">
        <v>37</v>
      </c>
      <c r="F29" s="2" t="s">
        <v>41</v>
      </c>
      <c r="G29" s="2" t="s">
        <v>51</v>
      </c>
      <c r="H29" s="2">
        <v>2013</v>
      </c>
      <c r="I29" s="21" t="s">
        <v>84</v>
      </c>
      <c r="J29" s="4"/>
      <c r="S29" s="1"/>
      <c r="Y29" s="5" t="e">
        <f t="shared" si="0"/>
        <v>#DIV/0!</v>
      </c>
      <c r="AB29" s="5" t="e">
        <f t="shared" si="1"/>
        <v>#DIV/0!</v>
      </c>
      <c r="AC29" s="4" t="e">
        <f t="shared" si="2"/>
        <v>#DIV/0!</v>
      </c>
      <c r="AE29" s="2" t="e">
        <f t="shared" si="3"/>
        <v>#DIV/0!</v>
      </c>
      <c r="AG29" s="2" t="e">
        <f t="shared" si="4"/>
        <v>#DIV/0!</v>
      </c>
      <c r="AH29" s="12"/>
    </row>
    <row r="30" spans="1:34" s="2" customFormat="1" x14ac:dyDescent="0.25">
      <c r="A30" s="1" t="s">
        <v>50</v>
      </c>
      <c r="B30" s="3">
        <v>6</v>
      </c>
      <c r="C30" s="4">
        <v>1</v>
      </c>
      <c r="D30" s="4" t="s">
        <v>39</v>
      </c>
      <c r="E30" s="2" t="s">
        <v>37</v>
      </c>
      <c r="F30" s="2" t="s">
        <v>41</v>
      </c>
      <c r="G30" s="2" t="s">
        <v>51</v>
      </c>
      <c r="H30" s="2">
        <v>2014</v>
      </c>
      <c r="I30" s="21" t="s">
        <v>84</v>
      </c>
      <c r="J30" s="4"/>
      <c r="S30" s="1"/>
      <c r="Y30" s="5" t="e">
        <f t="shared" si="0"/>
        <v>#DIV/0!</v>
      </c>
      <c r="AB30" s="5" t="e">
        <f t="shared" si="1"/>
        <v>#DIV/0!</v>
      </c>
      <c r="AC30" s="4" t="e">
        <f t="shared" si="2"/>
        <v>#DIV/0!</v>
      </c>
      <c r="AE30" s="2" t="e">
        <f t="shared" si="3"/>
        <v>#DIV/0!</v>
      </c>
      <c r="AG30" s="2" t="e">
        <f t="shared" si="4"/>
        <v>#DIV/0!</v>
      </c>
    </row>
    <row r="31" spans="1:34" s="2" customFormat="1" x14ac:dyDescent="0.25">
      <c r="A31" s="1" t="s">
        <v>50</v>
      </c>
      <c r="B31" s="3">
        <v>6</v>
      </c>
      <c r="C31" s="4">
        <v>1</v>
      </c>
      <c r="D31" s="4" t="s">
        <v>39</v>
      </c>
      <c r="E31" s="2" t="s">
        <v>37</v>
      </c>
      <c r="F31" s="2" t="s">
        <v>41</v>
      </c>
      <c r="G31" s="2" t="s">
        <v>51</v>
      </c>
      <c r="H31" s="2">
        <v>2015</v>
      </c>
      <c r="I31" s="21" t="s">
        <v>84</v>
      </c>
      <c r="J31" s="4"/>
      <c r="S31" s="1"/>
      <c r="Y31" s="5" t="e">
        <f t="shared" si="0"/>
        <v>#DIV/0!</v>
      </c>
      <c r="AB31" s="5" t="e">
        <f t="shared" si="1"/>
        <v>#DIV/0!</v>
      </c>
      <c r="AC31" s="4" t="e">
        <f t="shared" si="2"/>
        <v>#DIV/0!</v>
      </c>
      <c r="AE31" s="2" t="e">
        <f t="shared" si="3"/>
        <v>#DIV/0!</v>
      </c>
      <c r="AG31" s="2" t="e">
        <f t="shared" si="4"/>
        <v>#DIV/0!</v>
      </c>
    </row>
    <row r="32" spans="1:34" s="31" customFormat="1" x14ac:dyDescent="0.25">
      <c r="A32" s="29" t="s">
        <v>50</v>
      </c>
      <c r="B32" s="26">
        <v>7</v>
      </c>
      <c r="C32" s="4">
        <v>1</v>
      </c>
      <c r="D32" s="30" t="s">
        <v>39</v>
      </c>
      <c r="E32" s="31" t="s">
        <v>37</v>
      </c>
      <c r="F32" s="31" t="s">
        <v>41</v>
      </c>
      <c r="G32" s="2" t="s">
        <v>51</v>
      </c>
      <c r="H32" s="31">
        <v>2011</v>
      </c>
      <c r="I32" s="21" t="s">
        <v>84</v>
      </c>
      <c r="J32" s="30"/>
      <c r="Y32" s="32" t="e">
        <f t="shared" si="0"/>
        <v>#DIV/0!</v>
      </c>
      <c r="AB32" s="32" t="e">
        <f t="shared" si="1"/>
        <v>#DIV/0!</v>
      </c>
      <c r="AC32" s="30" t="e">
        <f t="shared" si="2"/>
        <v>#DIV/0!</v>
      </c>
      <c r="AE32" s="31" t="e">
        <f t="shared" si="3"/>
        <v>#DIV/0!</v>
      </c>
      <c r="AG32" s="31" t="e">
        <f t="shared" si="4"/>
        <v>#DIV/0!</v>
      </c>
    </row>
    <row r="33" spans="1:34" s="2" customFormat="1" x14ac:dyDescent="0.25">
      <c r="A33" s="1" t="s">
        <v>50</v>
      </c>
      <c r="B33" s="3">
        <v>7</v>
      </c>
      <c r="C33" s="4">
        <v>1</v>
      </c>
      <c r="D33" s="4" t="s">
        <v>39</v>
      </c>
      <c r="E33" s="2" t="s">
        <v>37</v>
      </c>
      <c r="F33" s="2" t="s">
        <v>41</v>
      </c>
      <c r="G33" s="2" t="s">
        <v>51</v>
      </c>
      <c r="H33" s="2">
        <v>2012</v>
      </c>
      <c r="I33" s="21" t="s">
        <v>84</v>
      </c>
      <c r="J33" s="4"/>
      <c r="Y33" s="5" t="e">
        <f t="shared" si="0"/>
        <v>#DIV/0!</v>
      </c>
      <c r="AB33" s="5" t="e">
        <f t="shared" si="1"/>
        <v>#DIV/0!</v>
      </c>
      <c r="AC33" s="4" t="e">
        <f t="shared" si="2"/>
        <v>#DIV/0!</v>
      </c>
      <c r="AE33" s="2" t="e">
        <f t="shared" si="3"/>
        <v>#DIV/0!</v>
      </c>
      <c r="AG33" s="2" t="e">
        <f t="shared" si="4"/>
        <v>#DIV/0!</v>
      </c>
    </row>
    <row r="34" spans="1:34" s="2" customFormat="1" x14ac:dyDescent="0.25">
      <c r="A34" s="1" t="s">
        <v>50</v>
      </c>
      <c r="B34" s="3">
        <v>7</v>
      </c>
      <c r="C34" s="4">
        <v>1</v>
      </c>
      <c r="D34" s="4" t="s">
        <v>39</v>
      </c>
      <c r="E34" s="2" t="s">
        <v>37</v>
      </c>
      <c r="F34" s="2" t="s">
        <v>41</v>
      </c>
      <c r="G34" s="2" t="s">
        <v>51</v>
      </c>
      <c r="H34" s="2">
        <v>2013</v>
      </c>
      <c r="I34" s="21" t="s">
        <v>84</v>
      </c>
      <c r="J34" s="4"/>
      <c r="Y34" s="5" t="e">
        <f t="shared" ref="Y34:Y65" si="5">(X34+(AB34*AD34))/W34</f>
        <v>#DIV/0!</v>
      </c>
      <c r="AB34" s="5" t="e">
        <f t="shared" ref="AB34:AB65" si="6">AA34/(W34-AD34)</f>
        <v>#DIV/0!</v>
      </c>
      <c r="AC34" s="4" t="e">
        <f t="shared" ref="AC34:AC65" si="7">AB34*100/Y34</f>
        <v>#DIV/0!</v>
      </c>
      <c r="AE34" s="2" t="e">
        <f t="shared" ref="AE34:AE65" si="8">AD34*100/W34</f>
        <v>#DIV/0!</v>
      </c>
      <c r="AG34" s="2" t="e">
        <f t="shared" ref="AG34:AG65" si="9">AF34*100/W34</f>
        <v>#DIV/0!</v>
      </c>
      <c r="AH34" s="12"/>
    </row>
    <row r="35" spans="1:34" s="2" customFormat="1" x14ac:dyDescent="0.25">
      <c r="A35" s="1" t="s">
        <v>50</v>
      </c>
      <c r="B35" s="3">
        <v>7</v>
      </c>
      <c r="C35" s="4">
        <v>1</v>
      </c>
      <c r="D35" s="4" t="s">
        <v>39</v>
      </c>
      <c r="E35" s="2" t="s">
        <v>37</v>
      </c>
      <c r="F35" s="2" t="s">
        <v>41</v>
      </c>
      <c r="G35" s="2" t="s">
        <v>51</v>
      </c>
      <c r="H35" s="2">
        <v>2014</v>
      </c>
      <c r="I35" s="21" t="s">
        <v>84</v>
      </c>
      <c r="J35" s="4"/>
      <c r="Y35" s="5" t="e">
        <f t="shared" si="5"/>
        <v>#DIV/0!</v>
      </c>
      <c r="AB35" s="5" t="e">
        <f t="shared" si="6"/>
        <v>#DIV/0!</v>
      </c>
      <c r="AC35" s="4" t="e">
        <f t="shared" si="7"/>
        <v>#DIV/0!</v>
      </c>
      <c r="AE35" s="2" t="e">
        <f t="shared" si="8"/>
        <v>#DIV/0!</v>
      </c>
      <c r="AG35" s="2" t="e">
        <f t="shared" si="9"/>
        <v>#DIV/0!</v>
      </c>
    </row>
    <row r="36" spans="1:34" s="2" customFormat="1" x14ac:dyDescent="0.25">
      <c r="A36" s="1" t="s">
        <v>50</v>
      </c>
      <c r="B36" s="3">
        <v>7</v>
      </c>
      <c r="C36" s="4">
        <v>1</v>
      </c>
      <c r="D36" s="4" t="s">
        <v>39</v>
      </c>
      <c r="E36" s="2" t="s">
        <v>37</v>
      </c>
      <c r="F36" s="2" t="s">
        <v>41</v>
      </c>
      <c r="G36" s="2" t="s">
        <v>51</v>
      </c>
      <c r="H36" s="2">
        <v>2015</v>
      </c>
      <c r="I36" s="21" t="s">
        <v>84</v>
      </c>
      <c r="J36" s="4"/>
      <c r="Y36" s="5" t="e">
        <f t="shared" si="5"/>
        <v>#DIV/0!</v>
      </c>
      <c r="AB36" s="5" t="e">
        <f t="shared" si="6"/>
        <v>#DIV/0!</v>
      </c>
      <c r="AC36" s="4" t="e">
        <f t="shared" si="7"/>
        <v>#DIV/0!</v>
      </c>
      <c r="AE36" s="2" t="e">
        <f t="shared" si="8"/>
        <v>#DIV/0!</v>
      </c>
      <c r="AG36" s="2" t="e">
        <f t="shared" si="9"/>
        <v>#DIV/0!</v>
      </c>
    </row>
    <row r="37" spans="1:34" s="31" customFormat="1" x14ac:dyDescent="0.25">
      <c r="A37" s="29" t="s">
        <v>50</v>
      </c>
      <c r="B37" s="26">
        <v>8</v>
      </c>
      <c r="C37" s="4">
        <v>1</v>
      </c>
      <c r="D37" s="30" t="s">
        <v>39</v>
      </c>
      <c r="E37" s="31" t="s">
        <v>37</v>
      </c>
      <c r="F37" s="31" t="s">
        <v>41</v>
      </c>
      <c r="G37" s="2" t="s">
        <v>51</v>
      </c>
      <c r="H37" s="31">
        <v>2011</v>
      </c>
      <c r="I37" s="21" t="s">
        <v>84</v>
      </c>
      <c r="J37" s="30"/>
      <c r="Y37" s="32" t="e">
        <f t="shared" si="5"/>
        <v>#DIV/0!</v>
      </c>
      <c r="AB37" s="32" t="e">
        <f t="shared" si="6"/>
        <v>#DIV/0!</v>
      </c>
      <c r="AC37" s="30" t="e">
        <f t="shared" si="7"/>
        <v>#DIV/0!</v>
      </c>
      <c r="AE37" s="31" t="e">
        <f t="shared" si="8"/>
        <v>#DIV/0!</v>
      </c>
      <c r="AG37" s="31" t="e">
        <f t="shared" si="9"/>
        <v>#DIV/0!</v>
      </c>
    </row>
    <row r="38" spans="1:34" s="2" customFormat="1" x14ac:dyDescent="0.25">
      <c r="A38" s="1" t="s">
        <v>50</v>
      </c>
      <c r="B38" s="3">
        <v>8</v>
      </c>
      <c r="C38" s="4">
        <v>1</v>
      </c>
      <c r="D38" s="4" t="s">
        <v>39</v>
      </c>
      <c r="E38" s="2" t="s">
        <v>37</v>
      </c>
      <c r="F38" s="2" t="s">
        <v>41</v>
      </c>
      <c r="G38" s="2" t="s">
        <v>51</v>
      </c>
      <c r="H38" s="2">
        <v>2012</v>
      </c>
      <c r="I38" s="21" t="s">
        <v>84</v>
      </c>
      <c r="J38" s="4"/>
      <c r="Y38" s="5" t="e">
        <f t="shared" si="5"/>
        <v>#DIV/0!</v>
      </c>
      <c r="AB38" s="5" t="e">
        <f t="shared" si="6"/>
        <v>#DIV/0!</v>
      </c>
      <c r="AC38" s="4" t="e">
        <f t="shared" si="7"/>
        <v>#DIV/0!</v>
      </c>
      <c r="AE38" s="2" t="e">
        <f t="shared" si="8"/>
        <v>#DIV/0!</v>
      </c>
      <c r="AG38" s="2" t="e">
        <f t="shared" si="9"/>
        <v>#DIV/0!</v>
      </c>
    </row>
    <row r="39" spans="1:34" s="2" customFormat="1" x14ac:dyDescent="0.25">
      <c r="A39" s="1" t="s">
        <v>50</v>
      </c>
      <c r="B39" s="3">
        <v>8</v>
      </c>
      <c r="C39" s="4">
        <v>1</v>
      </c>
      <c r="D39" s="4" t="s">
        <v>39</v>
      </c>
      <c r="E39" s="2" t="s">
        <v>37</v>
      </c>
      <c r="F39" s="2" t="s">
        <v>41</v>
      </c>
      <c r="G39" s="2" t="s">
        <v>51</v>
      </c>
      <c r="H39" s="2">
        <v>2013</v>
      </c>
      <c r="I39" s="21" t="s">
        <v>84</v>
      </c>
      <c r="J39" s="4"/>
      <c r="Y39" s="5" t="e">
        <f t="shared" si="5"/>
        <v>#DIV/0!</v>
      </c>
      <c r="AB39" s="5" t="e">
        <f t="shared" si="6"/>
        <v>#DIV/0!</v>
      </c>
      <c r="AC39" s="4" t="e">
        <f t="shared" si="7"/>
        <v>#DIV/0!</v>
      </c>
      <c r="AE39" s="2" t="e">
        <f t="shared" si="8"/>
        <v>#DIV/0!</v>
      </c>
      <c r="AG39" s="2" t="e">
        <f t="shared" si="9"/>
        <v>#DIV/0!</v>
      </c>
      <c r="AH39" s="12"/>
    </row>
    <row r="40" spans="1:34" s="2" customFormat="1" x14ac:dyDescent="0.25">
      <c r="A40" s="1" t="s">
        <v>50</v>
      </c>
      <c r="B40" s="3">
        <v>8</v>
      </c>
      <c r="C40" s="4">
        <v>1</v>
      </c>
      <c r="D40" s="4" t="s">
        <v>39</v>
      </c>
      <c r="E40" s="2" t="s">
        <v>37</v>
      </c>
      <c r="F40" s="2" t="s">
        <v>41</v>
      </c>
      <c r="G40" s="2" t="s">
        <v>51</v>
      </c>
      <c r="H40" s="2">
        <v>2014</v>
      </c>
      <c r="I40" s="21" t="s">
        <v>84</v>
      </c>
      <c r="J40" s="4"/>
      <c r="Y40" s="5" t="e">
        <f t="shared" si="5"/>
        <v>#DIV/0!</v>
      </c>
      <c r="AB40" s="5" t="e">
        <f t="shared" si="6"/>
        <v>#DIV/0!</v>
      </c>
      <c r="AC40" s="4" t="e">
        <f t="shared" si="7"/>
        <v>#DIV/0!</v>
      </c>
      <c r="AE40" s="2" t="e">
        <f t="shared" si="8"/>
        <v>#DIV/0!</v>
      </c>
      <c r="AG40" s="2" t="e">
        <f t="shared" si="9"/>
        <v>#DIV/0!</v>
      </c>
    </row>
    <row r="41" spans="1:34" s="2" customFormat="1" x14ac:dyDescent="0.25">
      <c r="A41" s="1" t="s">
        <v>50</v>
      </c>
      <c r="B41" s="3">
        <v>8</v>
      </c>
      <c r="C41" s="4">
        <v>1</v>
      </c>
      <c r="D41" s="4" t="s">
        <v>39</v>
      </c>
      <c r="E41" s="2" t="s">
        <v>37</v>
      </c>
      <c r="F41" s="2" t="s">
        <v>41</v>
      </c>
      <c r="G41" s="2" t="s">
        <v>51</v>
      </c>
      <c r="H41" s="2">
        <v>2015</v>
      </c>
      <c r="I41" s="21" t="s">
        <v>84</v>
      </c>
      <c r="J41" s="4"/>
      <c r="Y41" s="5" t="e">
        <f t="shared" si="5"/>
        <v>#DIV/0!</v>
      </c>
      <c r="AB41" s="5" t="e">
        <f t="shared" si="6"/>
        <v>#DIV/0!</v>
      </c>
      <c r="AC41" s="4" t="e">
        <f t="shared" si="7"/>
        <v>#DIV/0!</v>
      </c>
      <c r="AE41" s="2" t="e">
        <f t="shared" si="8"/>
        <v>#DIV/0!</v>
      </c>
      <c r="AG41" s="2" t="e">
        <f t="shared" si="9"/>
        <v>#DIV/0!</v>
      </c>
    </row>
    <row r="42" spans="1:34" s="31" customFormat="1" x14ac:dyDescent="0.25">
      <c r="A42" s="29" t="s">
        <v>50</v>
      </c>
      <c r="B42" s="26">
        <v>9</v>
      </c>
      <c r="C42" s="4">
        <v>1</v>
      </c>
      <c r="D42" s="30" t="s">
        <v>39</v>
      </c>
      <c r="E42" s="31" t="s">
        <v>37</v>
      </c>
      <c r="F42" s="31" t="s">
        <v>41</v>
      </c>
      <c r="G42" s="2" t="s">
        <v>51</v>
      </c>
      <c r="H42" s="31">
        <v>2011</v>
      </c>
      <c r="I42" s="21" t="s">
        <v>84</v>
      </c>
      <c r="J42" s="30"/>
      <c r="Y42" s="32" t="e">
        <f t="shared" si="5"/>
        <v>#DIV/0!</v>
      </c>
      <c r="AB42" s="32" t="e">
        <f t="shared" si="6"/>
        <v>#DIV/0!</v>
      </c>
      <c r="AC42" s="30" t="e">
        <f t="shared" si="7"/>
        <v>#DIV/0!</v>
      </c>
      <c r="AE42" s="31" t="e">
        <f t="shared" si="8"/>
        <v>#DIV/0!</v>
      </c>
      <c r="AG42" s="31" t="e">
        <f t="shared" si="9"/>
        <v>#DIV/0!</v>
      </c>
    </row>
    <row r="43" spans="1:34" s="2" customFormat="1" x14ac:dyDescent="0.25">
      <c r="A43" s="1" t="s">
        <v>50</v>
      </c>
      <c r="B43" s="3">
        <v>9</v>
      </c>
      <c r="C43" s="4">
        <v>1</v>
      </c>
      <c r="D43" s="4" t="s">
        <v>39</v>
      </c>
      <c r="E43" s="2" t="s">
        <v>37</v>
      </c>
      <c r="F43" s="2" t="s">
        <v>41</v>
      </c>
      <c r="G43" s="2" t="s">
        <v>51</v>
      </c>
      <c r="H43" s="2">
        <v>2012</v>
      </c>
      <c r="I43" s="21" t="s">
        <v>84</v>
      </c>
      <c r="J43" s="4"/>
      <c r="Y43" s="5" t="e">
        <f t="shared" si="5"/>
        <v>#DIV/0!</v>
      </c>
      <c r="AB43" s="5" t="e">
        <f t="shared" si="6"/>
        <v>#DIV/0!</v>
      </c>
      <c r="AC43" s="4" t="e">
        <f t="shared" si="7"/>
        <v>#DIV/0!</v>
      </c>
      <c r="AE43" s="2" t="e">
        <f t="shared" si="8"/>
        <v>#DIV/0!</v>
      </c>
      <c r="AG43" s="2" t="e">
        <f t="shared" si="9"/>
        <v>#DIV/0!</v>
      </c>
    </row>
    <row r="44" spans="1:34" s="2" customFormat="1" x14ac:dyDescent="0.25">
      <c r="A44" s="1" t="s">
        <v>50</v>
      </c>
      <c r="B44" s="3">
        <v>9</v>
      </c>
      <c r="C44" s="4">
        <v>1</v>
      </c>
      <c r="D44" s="4" t="s">
        <v>39</v>
      </c>
      <c r="E44" s="2" t="s">
        <v>37</v>
      </c>
      <c r="F44" s="2" t="s">
        <v>41</v>
      </c>
      <c r="G44" s="2" t="s">
        <v>51</v>
      </c>
      <c r="H44" s="2">
        <v>2013</v>
      </c>
      <c r="I44" s="21" t="s">
        <v>84</v>
      </c>
      <c r="J44" s="4"/>
      <c r="Y44" s="5" t="e">
        <f t="shared" si="5"/>
        <v>#DIV/0!</v>
      </c>
      <c r="AB44" s="5" t="e">
        <f t="shared" si="6"/>
        <v>#DIV/0!</v>
      </c>
      <c r="AC44" s="4" t="e">
        <f t="shared" si="7"/>
        <v>#DIV/0!</v>
      </c>
      <c r="AE44" s="2" t="e">
        <f t="shared" si="8"/>
        <v>#DIV/0!</v>
      </c>
      <c r="AG44" s="2" t="e">
        <f t="shared" si="9"/>
        <v>#DIV/0!</v>
      </c>
      <c r="AH44" s="12"/>
    </row>
    <row r="45" spans="1:34" s="2" customFormat="1" x14ac:dyDescent="0.25">
      <c r="A45" s="1" t="s">
        <v>50</v>
      </c>
      <c r="B45" s="3">
        <v>9</v>
      </c>
      <c r="C45" s="4">
        <v>1</v>
      </c>
      <c r="D45" s="4" t="s">
        <v>39</v>
      </c>
      <c r="E45" s="2" t="s">
        <v>37</v>
      </c>
      <c r="F45" s="2" t="s">
        <v>41</v>
      </c>
      <c r="G45" s="2" t="s">
        <v>51</v>
      </c>
      <c r="H45" s="2">
        <v>2014</v>
      </c>
      <c r="I45" s="21" t="s">
        <v>84</v>
      </c>
      <c r="J45" s="4"/>
      <c r="Y45" s="5" t="e">
        <f t="shared" si="5"/>
        <v>#DIV/0!</v>
      </c>
      <c r="AB45" s="5" t="e">
        <f t="shared" si="6"/>
        <v>#DIV/0!</v>
      </c>
      <c r="AC45" s="4" t="e">
        <f t="shared" si="7"/>
        <v>#DIV/0!</v>
      </c>
      <c r="AE45" s="2" t="e">
        <f t="shared" si="8"/>
        <v>#DIV/0!</v>
      </c>
      <c r="AG45" s="2" t="e">
        <f t="shared" si="9"/>
        <v>#DIV/0!</v>
      </c>
    </row>
    <row r="46" spans="1:34" s="2" customFormat="1" x14ac:dyDescent="0.25">
      <c r="A46" s="1" t="s">
        <v>50</v>
      </c>
      <c r="B46" s="3">
        <v>9</v>
      </c>
      <c r="C46" s="4">
        <v>1</v>
      </c>
      <c r="D46" s="4" t="s">
        <v>39</v>
      </c>
      <c r="E46" s="2" t="s">
        <v>37</v>
      </c>
      <c r="F46" s="2" t="s">
        <v>41</v>
      </c>
      <c r="G46" s="2" t="s">
        <v>51</v>
      </c>
      <c r="H46" s="2">
        <v>2015</v>
      </c>
      <c r="I46" s="21" t="s">
        <v>84</v>
      </c>
      <c r="J46" s="4"/>
      <c r="Y46" s="5" t="e">
        <f t="shared" si="5"/>
        <v>#DIV/0!</v>
      </c>
      <c r="AB46" s="5" t="e">
        <f t="shared" si="6"/>
        <v>#DIV/0!</v>
      </c>
      <c r="AC46" s="4" t="e">
        <f t="shared" si="7"/>
        <v>#DIV/0!</v>
      </c>
      <c r="AE46" s="2" t="e">
        <f t="shared" si="8"/>
        <v>#DIV/0!</v>
      </c>
      <c r="AG46" s="2" t="e">
        <f t="shared" si="9"/>
        <v>#DIV/0!</v>
      </c>
    </row>
    <row r="47" spans="1:34" s="31" customFormat="1" x14ac:dyDescent="0.25">
      <c r="A47" s="29" t="s">
        <v>50</v>
      </c>
      <c r="B47" s="26">
        <v>10</v>
      </c>
      <c r="C47" s="4">
        <v>1</v>
      </c>
      <c r="D47" s="30" t="s">
        <v>39</v>
      </c>
      <c r="E47" s="31" t="s">
        <v>37</v>
      </c>
      <c r="F47" s="31" t="s">
        <v>41</v>
      </c>
      <c r="G47" s="2" t="s">
        <v>51</v>
      </c>
      <c r="H47" s="31">
        <v>2011</v>
      </c>
      <c r="I47" s="21" t="s">
        <v>84</v>
      </c>
      <c r="J47" s="30"/>
      <c r="Y47" s="32" t="e">
        <f t="shared" si="5"/>
        <v>#DIV/0!</v>
      </c>
      <c r="AB47" s="32" t="e">
        <f t="shared" si="6"/>
        <v>#DIV/0!</v>
      </c>
      <c r="AC47" s="30" t="e">
        <f t="shared" si="7"/>
        <v>#DIV/0!</v>
      </c>
      <c r="AE47" s="31" t="e">
        <f t="shared" si="8"/>
        <v>#DIV/0!</v>
      </c>
      <c r="AG47" s="31" t="e">
        <f t="shared" si="9"/>
        <v>#DIV/0!</v>
      </c>
    </row>
    <row r="48" spans="1:34" s="2" customFormat="1" x14ac:dyDescent="0.25">
      <c r="A48" s="1" t="s">
        <v>50</v>
      </c>
      <c r="B48" s="3">
        <v>10</v>
      </c>
      <c r="C48" s="4">
        <v>1</v>
      </c>
      <c r="D48" s="4" t="s">
        <v>39</v>
      </c>
      <c r="E48" s="2" t="s">
        <v>37</v>
      </c>
      <c r="F48" s="2" t="s">
        <v>41</v>
      </c>
      <c r="G48" s="2" t="s">
        <v>51</v>
      </c>
      <c r="H48" s="2">
        <v>2012</v>
      </c>
      <c r="I48" s="21" t="s">
        <v>84</v>
      </c>
      <c r="J48" s="4"/>
      <c r="Y48" s="5" t="e">
        <f t="shared" si="5"/>
        <v>#DIV/0!</v>
      </c>
      <c r="AB48" s="5" t="e">
        <f t="shared" si="6"/>
        <v>#DIV/0!</v>
      </c>
      <c r="AC48" s="4" t="e">
        <f t="shared" si="7"/>
        <v>#DIV/0!</v>
      </c>
      <c r="AE48" s="2" t="e">
        <f t="shared" si="8"/>
        <v>#DIV/0!</v>
      </c>
      <c r="AG48" s="2" t="e">
        <f t="shared" si="9"/>
        <v>#DIV/0!</v>
      </c>
    </row>
    <row r="49" spans="1:34" s="2" customFormat="1" x14ac:dyDescent="0.25">
      <c r="A49" s="1" t="s">
        <v>50</v>
      </c>
      <c r="B49" s="3">
        <v>10</v>
      </c>
      <c r="C49" s="4">
        <v>1</v>
      </c>
      <c r="D49" s="4" t="s">
        <v>39</v>
      </c>
      <c r="E49" s="2" t="s">
        <v>37</v>
      </c>
      <c r="F49" s="2" t="s">
        <v>41</v>
      </c>
      <c r="G49" s="2" t="s">
        <v>51</v>
      </c>
      <c r="H49" s="2">
        <v>2013</v>
      </c>
      <c r="I49" s="21" t="s">
        <v>84</v>
      </c>
      <c r="J49" s="4"/>
      <c r="Y49" s="5" t="e">
        <f t="shared" si="5"/>
        <v>#DIV/0!</v>
      </c>
      <c r="AB49" s="5" t="e">
        <f t="shared" si="6"/>
        <v>#DIV/0!</v>
      </c>
      <c r="AC49" s="4" t="e">
        <f t="shared" si="7"/>
        <v>#DIV/0!</v>
      </c>
      <c r="AE49" s="2" t="e">
        <f t="shared" si="8"/>
        <v>#DIV/0!</v>
      </c>
      <c r="AG49" s="2" t="e">
        <f t="shared" si="9"/>
        <v>#DIV/0!</v>
      </c>
      <c r="AH49" s="12"/>
    </row>
    <row r="50" spans="1:34" s="2" customFormat="1" x14ac:dyDescent="0.25">
      <c r="A50" s="1" t="s">
        <v>50</v>
      </c>
      <c r="B50" s="3">
        <v>10</v>
      </c>
      <c r="C50" s="4">
        <v>1</v>
      </c>
      <c r="D50" s="4" t="s">
        <v>39</v>
      </c>
      <c r="E50" s="2" t="s">
        <v>37</v>
      </c>
      <c r="F50" s="2" t="s">
        <v>41</v>
      </c>
      <c r="G50" s="2" t="s">
        <v>51</v>
      </c>
      <c r="H50" s="2">
        <v>2014</v>
      </c>
      <c r="I50" s="21" t="s">
        <v>84</v>
      </c>
      <c r="J50" s="4"/>
      <c r="Y50" s="5" t="e">
        <f t="shared" si="5"/>
        <v>#DIV/0!</v>
      </c>
      <c r="AB50" s="5" t="e">
        <f t="shared" si="6"/>
        <v>#DIV/0!</v>
      </c>
      <c r="AC50" s="4" t="e">
        <f t="shared" si="7"/>
        <v>#DIV/0!</v>
      </c>
      <c r="AE50" s="2" t="e">
        <f t="shared" si="8"/>
        <v>#DIV/0!</v>
      </c>
      <c r="AG50" s="2" t="e">
        <f t="shared" si="9"/>
        <v>#DIV/0!</v>
      </c>
    </row>
    <row r="51" spans="1:34" s="2" customFormat="1" x14ac:dyDescent="0.25">
      <c r="A51" s="1" t="s">
        <v>50</v>
      </c>
      <c r="B51" s="3">
        <v>10</v>
      </c>
      <c r="C51" s="4">
        <v>1</v>
      </c>
      <c r="D51" s="4" t="s">
        <v>39</v>
      </c>
      <c r="E51" s="2" t="s">
        <v>37</v>
      </c>
      <c r="F51" s="2" t="s">
        <v>41</v>
      </c>
      <c r="G51" s="2" t="s">
        <v>51</v>
      </c>
      <c r="H51" s="2">
        <v>2015</v>
      </c>
      <c r="I51" s="21" t="s">
        <v>84</v>
      </c>
      <c r="J51" s="4"/>
      <c r="Y51" s="5" t="e">
        <f t="shared" si="5"/>
        <v>#DIV/0!</v>
      </c>
      <c r="AB51" s="5" t="e">
        <f t="shared" si="6"/>
        <v>#DIV/0!</v>
      </c>
      <c r="AC51" s="4" t="e">
        <f t="shared" si="7"/>
        <v>#DIV/0!</v>
      </c>
      <c r="AE51" s="2" t="e">
        <f t="shared" si="8"/>
        <v>#DIV/0!</v>
      </c>
      <c r="AG51" s="2" t="e">
        <f t="shared" si="9"/>
        <v>#DIV/0!</v>
      </c>
    </row>
    <row r="52" spans="1:34" s="31" customFormat="1" x14ac:dyDescent="0.25">
      <c r="A52" s="29" t="s">
        <v>50</v>
      </c>
      <c r="B52" s="26">
        <v>11</v>
      </c>
      <c r="C52" s="4">
        <v>1</v>
      </c>
      <c r="D52" s="30" t="s">
        <v>39</v>
      </c>
      <c r="E52" s="31" t="s">
        <v>37</v>
      </c>
      <c r="F52" s="31" t="s">
        <v>41</v>
      </c>
      <c r="G52" s="2" t="s">
        <v>51</v>
      </c>
      <c r="H52" s="31">
        <v>2011</v>
      </c>
      <c r="I52" s="21" t="s">
        <v>84</v>
      </c>
      <c r="J52" s="30"/>
      <c r="Y52" s="32" t="e">
        <f t="shared" si="5"/>
        <v>#DIV/0!</v>
      </c>
      <c r="AB52" s="32" t="e">
        <f t="shared" si="6"/>
        <v>#DIV/0!</v>
      </c>
      <c r="AC52" s="30" t="e">
        <f t="shared" si="7"/>
        <v>#DIV/0!</v>
      </c>
      <c r="AE52" s="31" t="e">
        <f t="shared" si="8"/>
        <v>#DIV/0!</v>
      </c>
      <c r="AG52" s="31" t="e">
        <f t="shared" si="9"/>
        <v>#DIV/0!</v>
      </c>
    </row>
    <row r="53" spans="1:34" s="2" customFormat="1" x14ac:dyDescent="0.25">
      <c r="A53" s="1" t="s">
        <v>50</v>
      </c>
      <c r="B53" s="3">
        <v>11</v>
      </c>
      <c r="C53" s="4">
        <v>1</v>
      </c>
      <c r="D53" s="4" t="s">
        <v>39</v>
      </c>
      <c r="E53" s="2" t="s">
        <v>37</v>
      </c>
      <c r="F53" s="2" t="s">
        <v>41</v>
      </c>
      <c r="G53" s="2" t="s">
        <v>51</v>
      </c>
      <c r="H53" s="2">
        <v>2012</v>
      </c>
      <c r="I53" s="21" t="s">
        <v>84</v>
      </c>
      <c r="J53" s="4"/>
      <c r="Y53" s="5" t="e">
        <f t="shared" si="5"/>
        <v>#DIV/0!</v>
      </c>
      <c r="AB53" s="5" t="e">
        <f t="shared" si="6"/>
        <v>#DIV/0!</v>
      </c>
      <c r="AC53" s="4" t="e">
        <f t="shared" si="7"/>
        <v>#DIV/0!</v>
      </c>
      <c r="AE53" s="2" t="e">
        <f t="shared" si="8"/>
        <v>#DIV/0!</v>
      </c>
      <c r="AG53" s="2" t="e">
        <f t="shared" si="9"/>
        <v>#DIV/0!</v>
      </c>
    </row>
    <row r="54" spans="1:34" s="2" customFormat="1" x14ac:dyDescent="0.25">
      <c r="A54" s="1" t="s">
        <v>50</v>
      </c>
      <c r="B54" s="3">
        <v>11</v>
      </c>
      <c r="C54" s="4">
        <v>1</v>
      </c>
      <c r="D54" s="4" t="s">
        <v>39</v>
      </c>
      <c r="E54" s="2" t="s">
        <v>37</v>
      </c>
      <c r="F54" s="2" t="s">
        <v>41</v>
      </c>
      <c r="G54" s="2" t="s">
        <v>51</v>
      </c>
      <c r="H54" s="2">
        <v>2013</v>
      </c>
      <c r="I54" s="21" t="s">
        <v>84</v>
      </c>
      <c r="J54" s="4"/>
      <c r="Y54" s="5" t="e">
        <f t="shared" si="5"/>
        <v>#DIV/0!</v>
      </c>
      <c r="AB54" s="5" t="e">
        <f t="shared" si="6"/>
        <v>#DIV/0!</v>
      </c>
      <c r="AC54" s="4" t="e">
        <f t="shared" si="7"/>
        <v>#DIV/0!</v>
      </c>
      <c r="AE54" s="2" t="e">
        <f t="shared" si="8"/>
        <v>#DIV/0!</v>
      </c>
      <c r="AG54" s="2" t="e">
        <f t="shared" si="9"/>
        <v>#DIV/0!</v>
      </c>
      <c r="AH54" s="12"/>
    </row>
    <row r="55" spans="1:34" s="2" customFormat="1" x14ac:dyDescent="0.25">
      <c r="A55" s="1" t="s">
        <v>50</v>
      </c>
      <c r="B55" s="3">
        <v>11</v>
      </c>
      <c r="C55" s="4">
        <v>1</v>
      </c>
      <c r="D55" s="4" t="s">
        <v>39</v>
      </c>
      <c r="E55" s="2" t="s">
        <v>37</v>
      </c>
      <c r="F55" s="2" t="s">
        <v>41</v>
      </c>
      <c r="G55" s="2" t="s">
        <v>51</v>
      </c>
      <c r="H55" s="2">
        <v>2014</v>
      </c>
      <c r="I55" s="21" t="s">
        <v>84</v>
      </c>
      <c r="J55" s="4"/>
      <c r="Y55" s="5" t="e">
        <f t="shared" si="5"/>
        <v>#DIV/0!</v>
      </c>
      <c r="AB55" s="5" t="e">
        <f t="shared" si="6"/>
        <v>#DIV/0!</v>
      </c>
      <c r="AC55" s="4" t="e">
        <f t="shared" si="7"/>
        <v>#DIV/0!</v>
      </c>
      <c r="AE55" s="2" t="e">
        <f t="shared" si="8"/>
        <v>#DIV/0!</v>
      </c>
      <c r="AG55" s="2" t="e">
        <f t="shared" si="9"/>
        <v>#DIV/0!</v>
      </c>
    </row>
    <row r="56" spans="1:34" s="2" customFormat="1" x14ac:dyDescent="0.25">
      <c r="A56" s="1" t="s">
        <v>50</v>
      </c>
      <c r="B56" s="3">
        <v>11</v>
      </c>
      <c r="C56" s="4">
        <v>1</v>
      </c>
      <c r="D56" s="4" t="s">
        <v>39</v>
      </c>
      <c r="E56" s="2" t="s">
        <v>37</v>
      </c>
      <c r="F56" s="2" t="s">
        <v>41</v>
      </c>
      <c r="G56" s="2" t="s">
        <v>51</v>
      </c>
      <c r="H56" s="2">
        <v>2015</v>
      </c>
      <c r="I56" s="21" t="s">
        <v>84</v>
      </c>
      <c r="J56" s="4"/>
      <c r="Y56" s="5" t="e">
        <f t="shared" si="5"/>
        <v>#DIV/0!</v>
      </c>
      <c r="AB56" s="5" t="e">
        <f t="shared" si="6"/>
        <v>#DIV/0!</v>
      </c>
      <c r="AC56" s="4" t="e">
        <f t="shared" si="7"/>
        <v>#DIV/0!</v>
      </c>
      <c r="AE56" s="2" t="e">
        <f t="shared" si="8"/>
        <v>#DIV/0!</v>
      </c>
      <c r="AG56" s="2" t="e">
        <f t="shared" si="9"/>
        <v>#DIV/0!</v>
      </c>
    </row>
    <row r="57" spans="1:34" s="31" customFormat="1" x14ac:dyDescent="0.25">
      <c r="A57" s="29" t="s">
        <v>50</v>
      </c>
      <c r="B57" s="26">
        <v>12</v>
      </c>
      <c r="C57" s="4">
        <v>1</v>
      </c>
      <c r="D57" s="30" t="s">
        <v>39</v>
      </c>
      <c r="E57" s="31" t="s">
        <v>37</v>
      </c>
      <c r="F57" s="31" t="s">
        <v>41</v>
      </c>
      <c r="G57" s="2" t="s">
        <v>51</v>
      </c>
      <c r="H57" s="31">
        <v>2011</v>
      </c>
      <c r="I57" s="21" t="s">
        <v>84</v>
      </c>
      <c r="J57" s="30"/>
      <c r="Y57" s="32" t="e">
        <f t="shared" si="5"/>
        <v>#DIV/0!</v>
      </c>
      <c r="AB57" s="32" t="e">
        <f t="shared" si="6"/>
        <v>#DIV/0!</v>
      </c>
      <c r="AC57" s="30" t="e">
        <f t="shared" si="7"/>
        <v>#DIV/0!</v>
      </c>
      <c r="AE57" s="31" t="e">
        <f t="shared" si="8"/>
        <v>#DIV/0!</v>
      </c>
      <c r="AG57" s="31" t="e">
        <f t="shared" si="9"/>
        <v>#DIV/0!</v>
      </c>
    </row>
    <row r="58" spans="1:34" s="2" customFormat="1" x14ac:dyDescent="0.25">
      <c r="A58" s="1" t="s">
        <v>50</v>
      </c>
      <c r="B58" s="3">
        <v>12</v>
      </c>
      <c r="C58" s="4">
        <v>1</v>
      </c>
      <c r="D58" s="4" t="s">
        <v>39</v>
      </c>
      <c r="E58" s="2" t="s">
        <v>37</v>
      </c>
      <c r="F58" s="2" t="s">
        <v>41</v>
      </c>
      <c r="G58" s="2" t="s">
        <v>51</v>
      </c>
      <c r="H58" s="2">
        <v>2012</v>
      </c>
      <c r="I58" s="21" t="s">
        <v>84</v>
      </c>
      <c r="J58" s="4"/>
      <c r="Y58" s="5" t="e">
        <f t="shared" si="5"/>
        <v>#DIV/0!</v>
      </c>
      <c r="AB58" s="5" t="e">
        <f t="shared" si="6"/>
        <v>#DIV/0!</v>
      </c>
      <c r="AC58" s="4" t="e">
        <f t="shared" si="7"/>
        <v>#DIV/0!</v>
      </c>
      <c r="AE58" s="2" t="e">
        <f t="shared" si="8"/>
        <v>#DIV/0!</v>
      </c>
      <c r="AG58" s="2" t="e">
        <f t="shared" si="9"/>
        <v>#DIV/0!</v>
      </c>
    </row>
    <row r="59" spans="1:34" s="2" customFormat="1" x14ac:dyDescent="0.25">
      <c r="A59" s="1" t="s">
        <v>50</v>
      </c>
      <c r="B59" s="3">
        <v>12</v>
      </c>
      <c r="C59" s="4">
        <v>1</v>
      </c>
      <c r="D59" s="4" t="s">
        <v>39</v>
      </c>
      <c r="E59" s="2" t="s">
        <v>37</v>
      </c>
      <c r="F59" s="2" t="s">
        <v>41</v>
      </c>
      <c r="G59" s="2" t="s">
        <v>51</v>
      </c>
      <c r="H59" s="2">
        <v>2013</v>
      </c>
      <c r="I59" s="21" t="s">
        <v>84</v>
      </c>
      <c r="J59" s="4"/>
      <c r="Y59" s="5" t="e">
        <f t="shared" si="5"/>
        <v>#DIV/0!</v>
      </c>
      <c r="AB59" s="5" t="e">
        <f t="shared" si="6"/>
        <v>#DIV/0!</v>
      </c>
      <c r="AC59" s="4" t="e">
        <f t="shared" si="7"/>
        <v>#DIV/0!</v>
      </c>
      <c r="AE59" s="2" t="e">
        <f t="shared" si="8"/>
        <v>#DIV/0!</v>
      </c>
      <c r="AG59" s="2" t="e">
        <f t="shared" si="9"/>
        <v>#DIV/0!</v>
      </c>
      <c r="AH59" s="12"/>
    </row>
    <row r="60" spans="1:34" s="2" customFormat="1" x14ac:dyDescent="0.25">
      <c r="A60" s="1" t="s">
        <v>50</v>
      </c>
      <c r="B60" s="3">
        <v>12</v>
      </c>
      <c r="C60" s="4">
        <v>1</v>
      </c>
      <c r="D60" s="4" t="s">
        <v>39</v>
      </c>
      <c r="E60" s="2" t="s">
        <v>37</v>
      </c>
      <c r="F60" s="2" t="s">
        <v>41</v>
      </c>
      <c r="G60" s="2" t="s">
        <v>51</v>
      </c>
      <c r="H60" s="2">
        <v>2014</v>
      </c>
      <c r="I60" s="21" t="s">
        <v>84</v>
      </c>
      <c r="J60" s="4"/>
      <c r="Y60" s="5" t="e">
        <f t="shared" si="5"/>
        <v>#DIV/0!</v>
      </c>
      <c r="AB60" s="5" t="e">
        <f t="shared" si="6"/>
        <v>#DIV/0!</v>
      </c>
      <c r="AC60" s="4" t="e">
        <f t="shared" si="7"/>
        <v>#DIV/0!</v>
      </c>
      <c r="AE60" s="2" t="e">
        <f t="shared" si="8"/>
        <v>#DIV/0!</v>
      </c>
      <c r="AG60" s="2" t="e">
        <f t="shared" si="9"/>
        <v>#DIV/0!</v>
      </c>
    </row>
    <row r="61" spans="1:34" s="2" customFormat="1" x14ac:dyDescent="0.25">
      <c r="A61" s="1" t="s">
        <v>50</v>
      </c>
      <c r="B61" s="3">
        <v>12</v>
      </c>
      <c r="C61" s="4">
        <v>1</v>
      </c>
      <c r="D61" s="4" t="s">
        <v>39</v>
      </c>
      <c r="E61" s="2" t="s">
        <v>37</v>
      </c>
      <c r="F61" s="2" t="s">
        <v>41</v>
      </c>
      <c r="G61" s="2" t="s">
        <v>51</v>
      </c>
      <c r="H61" s="2">
        <v>2015</v>
      </c>
      <c r="I61" s="21" t="s">
        <v>84</v>
      </c>
      <c r="J61" s="4"/>
      <c r="Y61" s="5" t="e">
        <f t="shared" si="5"/>
        <v>#DIV/0!</v>
      </c>
      <c r="AB61" s="5" t="e">
        <f t="shared" si="6"/>
        <v>#DIV/0!</v>
      </c>
      <c r="AC61" s="4" t="e">
        <f t="shared" si="7"/>
        <v>#DIV/0!</v>
      </c>
      <c r="AE61" s="2" t="e">
        <f t="shared" si="8"/>
        <v>#DIV/0!</v>
      </c>
      <c r="AG61" s="2" t="e">
        <f t="shared" si="9"/>
        <v>#DIV/0!</v>
      </c>
    </row>
    <row r="62" spans="1:34" s="31" customFormat="1" x14ac:dyDescent="0.25">
      <c r="A62" s="29" t="s">
        <v>50</v>
      </c>
      <c r="B62" s="26">
        <v>13</v>
      </c>
      <c r="C62" s="4">
        <v>1</v>
      </c>
      <c r="D62" s="30" t="s">
        <v>39</v>
      </c>
      <c r="E62" s="31" t="s">
        <v>37</v>
      </c>
      <c r="F62" s="31" t="s">
        <v>41</v>
      </c>
      <c r="G62" s="2" t="s">
        <v>51</v>
      </c>
      <c r="H62" s="31">
        <v>2011</v>
      </c>
      <c r="I62" s="21" t="s">
        <v>84</v>
      </c>
      <c r="J62" s="30"/>
      <c r="Y62" s="32" t="e">
        <f t="shared" si="5"/>
        <v>#DIV/0!</v>
      </c>
      <c r="AB62" s="32" t="e">
        <f t="shared" si="6"/>
        <v>#DIV/0!</v>
      </c>
      <c r="AC62" s="30" t="e">
        <f t="shared" si="7"/>
        <v>#DIV/0!</v>
      </c>
      <c r="AE62" s="31" t="e">
        <f t="shared" si="8"/>
        <v>#DIV/0!</v>
      </c>
      <c r="AG62" s="31" t="e">
        <f t="shared" si="9"/>
        <v>#DIV/0!</v>
      </c>
    </row>
    <row r="63" spans="1:34" s="2" customFormat="1" x14ac:dyDescent="0.25">
      <c r="A63" s="1" t="s">
        <v>50</v>
      </c>
      <c r="B63" s="3">
        <v>13</v>
      </c>
      <c r="C63" s="4">
        <v>1</v>
      </c>
      <c r="D63" s="4" t="s">
        <v>39</v>
      </c>
      <c r="E63" s="2" t="s">
        <v>37</v>
      </c>
      <c r="F63" s="2" t="s">
        <v>41</v>
      </c>
      <c r="G63" s="2" t="s">
        <v>51</v>
      </c>
      <c r="H63" s="2">
        <v>2012</v>
      </c>
      <c r="I63" s="21" t="s">
        <v>84</v>
      </c>
      <c r="J63" s="4"/>
      <c r="Y63" s="5" t="e">
        <f t="shared" si="5"/>
        <v>#DIV/0!</v>
      </c>
      <c r="AB63" s="5" t="e">
        <f t="shared" si="6"/>
        <v>#DIV/0!</v>
      </c>
      <c r="AC63" s="4" t="e">
        <f t="shared" si="7"/>
        <v>#DIV/0!</v>
      </c>
      <c r="AE63" s="2" t="e">
        <f t="shared" si="8"/>
        <v>#DIV/0!</v>
      </c>
      <c r="AG63" s="2" t="e">
        <f t="shared" si="9"/>
        <v>#DIV/0!</v>
      </c>
    </row>
    <row r="64" spans="1:34" s="2" customFormat="1" x14ac:dyDescent="0.25">
      <c r="A64" s="1" t="s">
        <v>50</v>
      </c>
      <c r="B64" s="3">
        <v>13</v>
      </c>
      <c r="C64" s="4">
        <v>1</v>
      </c>
      <c r="D64" s="4" t="s">
        <v>39</v>
      </c>
      <c r="E64" s="2" t="s">
        <v>37</v>
      </c>
      <c r="F64" s="2" t="s">
        <v>41</v>
      </c>
      <c r="G64" s="2" t="s">
        <v>51</v>
      </c>
      <c r="H64" s="2">
        <v>2013</v>
      </c>
      <c r="I64" s="21" t="s">
        <v>84</v>
      </c>
      <c r="J64" s="4"/>
      <c r="Y64" s="5" t="e">
        <f t="shared" si="5"/>
        <v>#DIV/0!</v>
      </c>
      <c r="AB64" s="5" t="e">
        <f t="shared" si="6"/>
        <v>#DIV/0!</v>
      </c>
      <c r="AC64" s="4" t="e">
        <f t="shared" si="7"/>
        <v>#DIV/0!</v>
      </c>
      <c r="AE64" s="2" t="e">
        <f t="shared" si="8"/>
        <v>#DIV/0!</v>
      </c>
      <c r="AG64" s="2" t="e">
        <f t="shared" si="9"/>
        <v>#DIV/0!</v>
      </c>
      <c r="AH64" s="12"/>
    </row>
    <row r="65" spans="1:34" s="2" customFormat="1" x14ac:dyDescent="0.25">
      <c r="A65" s="1" t="s">
        <v>50</v>
      </c>
      <c r="B65" s="3">
        <v>13</v>
      </c>
      <c r="C65" s="4">
        <v>1</v>
      </c>
      <c r="D65" s="4" t="s">
        <v>39</v>
      </c>
      <c r="E65" s="2" t="s">
        <v>37</v>
      </c>
      <c r="F65" s="2" t="s">
        <v>41</v>
      </c>
      <c r="G65" s="2" t="s">
        <v>51</v>
      </c>
      <c r="H65" s="2">
        <v>2014</v>
      </c>
      <c r="I65" s="21" t="s">
        <v>84</v>
      </c>
      <c r="J65" s="4"/>
      <c r="Y65" s="5" t="e">
        <f t="shared" si="5"/>
        <v>#DIV/0!</v>
      </c>
      <c r="AB65" s="5" t="e">
        <f t="shared" si="6"/>
        <v>#DIV/0!</v>
      </c>
      <c r="AC65" s="4" t="e">
        <f t="shared" si="7"/>
        <v>#DIV/0!</v>
      </c>
      <c r="AE65" s="2" t="e">
        <f t="shared" si="8"/>
        <v>#DIV/0!</v>
      </c>
      <c r="AG65" s="2" t="e">
        <f t="shared" si="9"/>
        <v>#DIV/0!</v>
      </c>
    </row>
    <row r="66" spans="1:34" s="2" customFormat="1" x14ac:dyDescent="0.25">
      <c r="A66" s="1" t="s">
        <v>50</v>
      </c>
      <c r="B66" s="3">
        <v>13</v>
      </c>
      <c r="C66" s="4">
        <v>1</v>
      </c>
      <c r="D66" s="4" t="s">
        <v>39</v>
      </c>
      <c r="E66" s="2" t="s">
        <v>37</v>
      </c>
      <c r="F66" s="2" t="s">
        <v>41</v>
      </c>
      <c r="G66" s="2" t="s">
        <v>51</v>
      </c>
      <c r="H66" s="2">
        <v>2015</v>
      </c>
      <c r="I66" s="21" t="s">
        <v>84</v>
      </c>
      <c r="J66" s="4"/>
      <c r="Y66" s="5" t="e">
        <f>(X66+(AB66*AD66))/W66</f>
        <v>#DIV/0!</v>
      </c>
      <c r="AB66" s="5" t="e">
        <f>AA66/(W66-AD66)</f>
        <v>#DIV/0!</v>
      </c>
      <c r="AC66" s="4" t="e">
        <f>AB66*100/Y66</f>
        <v>#DIV/0!</v>
      </c>
      <c r="AE66" s="2" t="e">
        <f>AD66*100/W66</f>
        <v>#DIV/0!</v>
      </c>
      <c r="AG66" s="2" t="e">
        <f>AF66*100/W66</f>
        <v>#DIV/0!</v>
      </c>
    </row>
    <row r="67" spans="1:34" s="31" customFormat="1" x14ac:dyDescent="0.25">
      <c r="A67" s="29" t="s">
        <v>50</v>
      </c>
      <c r="B67" s="26">
        <v>14</v>
      </c>
      <c r="C67" s="4">
        <v>1</v>
      </c>
      <c r="D67" s="30" t="s">
        <v>39</v>
      </c>
      <c r="E67" s="31" t="s">
        <v>37</v>
      </c>
      <c r="F67" s="31" t="s">
        <v>41</v>
      </c>
      <c r="G67" s="2" t="s">
        <v>51</v>
      </c>
      <c r="H67" s="31">
        <v>2011</v>
      </c>
      <c r="I67" s="21" t="s">
        <v>84</v>
      </c>
      <c r="J67" s="30"/>
      <c r="Y67" s="32" t="e">
        <f t="shared" ref="Y67:Y130" si="10">(X67+(AB67*AD67))/W67</f>
        <v>#DIV/0!</v>
      </c>
      <c r="AB67" s="32" t="e">
        <f t="shared" ref="AB67:AB130" si="11">AA67/(W67-AD67)</f>
        <v>#DIV/0!</v>
      </c>
      <c r="AC67" s="30" t="e">
        <f t="shared" ref="AC67:AC130" si="12">AB67*100/Y67</f>
        <v>#DIV/0!</v>
      </c>
      <c r="AE67" s="31" t="e">
        <f t="shared" ref="AE67:AE130" si="13">AD67*100/W67</f>
        <v>#DIV/0!</v>
      </c>
      <c r="AG67" s="31" t="e">
        <f t="shared" ref="AG67:AG130" si="14">AF67*100/W67</f>
        <v>#DIV/0!</v>
      </c>
    </row>
    <row r="68" spans="1:34" s="2" customFormat="1" x14ac:dyDescent="0.25">
      <c r="A68" s="1" t="s">
        <v>50</v>
      </c>
      <c r="B68" s="3">
        <v>14</v>
      </c>
      <c r="C68" s="4">
        <v>1</v>
      </c>
      <c r="D68" s="4" t="s">
        <v>39</v>
      </c>
      <c r="E68" s="2" t="s">
        <v>37</v>
      </c>
      <c r="F68" s="2" t="s">
        <v>41</v>
      </c>
      <c r="G68" s="2" t="s">
        <v>51</v>
      </c>
      <c r="H68" s="2">
        <v>2012</v>
      </c>
      <c r="I68" s="21" t="s">
        <v>84</v>
      </c>
      <c r="J68" s="4"/>
      <c r="Y68" s="5" t="e">
        <f t="shared" si="10"/>
        <v>#DIV/0!</v>
      </c>
      <c r="AB68" s="5" t="e">
        <f t="shared" si="11"/>
        <v>#DIV/0!</v>
      </c>
      <c r="AC68" s="4" t="e">
        <f t="shared" si="12"/>
        <v>#DIV/0!</v>
      </c>
      <c r="AE68" s="2" t="e">
        <f t="shared" si="13"/>
        <v>#DIV/0!</v>
      </c>
      <c r="AG68" s="2" t="e">
        <f t="shared" si="14"/>
        <v>#DIV/0!</v>
      </c>
    </row>
    <row r="69" spans="1:34" s="2" customFormat="1" x14ac:dyDescent="0.25">
      <c r="A69" s="1" t="s">
        <v>50</v>
      </c>
      <c r="B69" s="3">
        <v>14</v>
      </c>
      <c r="C69" s="4">
        <v>1</v>
      </c>
      <c r="D69" s="4" t="s">
        <v>39</v>
      </c>
      <c r="E69" s="2" t="s">
        <v>37</v>
      </c>
      <c r="F69" s="2" t="s">
        <v>41</v>
      </c>
      <c r="G69" s="2" t="s">
        <v>51</v>
      </c>
      <c r="H69" s="2">
        <v>2013</v>
      </c>
      <c r="I69" s="21" t="s">
        <v>84</v>
      </c>
      <c r="J69" s="4"/>
      <c r="Y69" s="5" t="e">
        <f t="shared" si="10"/>
        <v>#DIV/0!</v>
      </c>
      <c r="AB69" s="5" t="e">
        <f t="shared" si="11"/>
        <v>#DIV/0!</v>
      </c>
      <c r="AC69" s="4" t="e">
        <f t="shared" si="12"/>
        <v>#DIV/0!</v>
      </c>
      <c r="AE69" s="2" t="e">
        <f t="shared" si="13"/>
        <v>#DIV/0!</v>
      </c>
      <c r="AG69" s="2" t="e">
        <f t="shared" si="14"/>
        <v>#DIV/0!</v>
      </c>
      <c r="AH69" s="12"/>
    </row>
    <row r="70" spans="1:34" s="2" customFormat="1" x14ac:dyDescent="0.25">
      <c r="A70" s="1" t="s">
        <v>50</v>
      </c>
      <c r="B70" s="3">
        <v>14</v>
      </c>
      <c r="C70" s="4">
        <v>1</v>
      </c>
      <c r="D70" s="4" t="s">
        <v>39</v>
      </c>
      <c r="E70" s="2" t="s">
        <v>37</v>
      </c>
      <c r="F70" s="2" t="s">
        <v>41</v>
      </c>
      <c r="G70" s="2" t="s">
        <v>51</v>
      </c>
      <c r="H70" s="2">
        <v>2014</v>
      </c>
      <c r="I70" s="21" t="s">
        <v>84</v>
      </c>
      <c r="J70" s="4"/>
      <c r="Y70" s="5" t="e">
        <f t="shared" si="10"/>
        <v>#DIV/0!</v>
      </c>
      <c r="AB70" s="5" t="e">
        <f t="shared" si="11"/>
        <v>#DIV/0!</v>
      </c>
      <c r="AC70" s="4" t="e">
        <f t="shared" si="12"/>
        <v>#DIV/0!</v>
      </c>
      <c r="AE70" s="2" t="e">
        <f t="shared" si="13"/>
        <v>#DIV/0!</v>
      </c>
      <c r="AG70" s="2" t="e">
        <f t="shared" si="14"/>
        <v>#DIV/0!</v>
      </c>
    </row>
    <row r="71" spans="1:34" s="2" customFormat="1" x14ac:dyDescent="0.25">
      <c r="A71" s="1" t="s">
        <v>50</v>
      </c>
      <c r="B71" s="3">
        <v>14</v>
      </c>
      <c r="C71" s="4">
        <v>1</v>
      </c>
      <c r="D71" s="4" t="s">
        <v>39</v>
      </c>
      <c r="E71" s="2" t="s">
        <v>37</v>
      </c>
      <c r="F71" s="2" t="s">
        <v>41</v>
      </c>
      <c r="G71" s="2" t="s">
        <v>51</v>
      </c>
      <c r="H71" s="2">
        <v>2015</v>
      </c>
      <c r="I71" s="21" t="s">
        <v>84</v>
      </c>
      <c r="J71" s="4"/>
      <c r="Y71" s="5" t="e">
        <f t="shared" si="10"/>
        <v>#DIV/0!</v>
      </c>
      <c r="AB71" s="5" t="e">
        <f t="shared" si="11"/>
        <v>#DIV/0!</v>
      </c>
      <c r="AC71" s="4" t="e">
        <f t="shared" si="12"/>
        <v>#DIV/0!</v>
      </c>
      <c r="AE71" s="2" t="e">
        <f t="shared" si="13"/>
        <v>#DIV/0!</v>
      </c>
      <c r="AG71" s="2" t="e">
        <f t="shared" si="14"/>
        <v>#DIV/0!</v>
      </c>
    </row>
    <row r="72" spans="1:34" s="31" customFormat="1" x14ac:dyDescent="0.25">
      <c r="A72" s="29" t="s">
        <v>50</v>
      </c>
      <c r="B72" s="26">
        <v>15</v>
      </c>
      <c r="C72" s="4">
        <v>1</v>
      </c>
      <c r="D72" s="30" t="s">
        <v>39</v>
      </c>
      <c r="E72" s="31" t="s">
        <v>37</v>
      </c>
      <c r="F72" s="31" t="s">
        <v>41</v>
      </c>
      <c r="G72" s="2" t="s">
        <v>51</v>
      </c>
      <c r="H72" s="31">
        <v>2011</v>
      </c>
      <c r="I72" s="21" t="s">
        <v>84</v>
      </c>
      <c r="J72" s="30"/>
      <c r="Y72" s="32" t="e">
        <f t="shared" si="10"/>
        <v>#DIV/0!</v>
      </c>
      <c r="AB72" s="32" t="e">
        <f t="shared" si="11"/>
        <v>#DIV/0!</v>
      </c>
      <c r="AC72" s="30" t="e">
        <f t="shared" si="12"/>
        <v>#DIV/0!</v>
      </c>
      <c r="AE72" s="31" t="e">
        <f t="shared" si="13"/>
        <v>#DIV/0!</v>
      </c>
      <c r="AG72" s="31" t="e">
        <f t="shared" si="14"/>
        <v>#DIV/0!</v>
      </c>
    </row>
    <row r="73" spans="1:34" s="2" customFormat="1" x14ac:dyDescent="0.25">
      <c r="A73" s="1" t="s">
        <v>50</v>
      </c>
      <c r="B73" s="3">
        <v>15</v>
      </c>
      <c r="C73" s="4">
        <v>1</v>
      </c>
      <c r="D73" s="4" t="s">
        <v>39</v>
      </c>
      <c r="E73" s="2" t="s">
        <v>37</v>
      </c>
      <c r="F73" s="2" t="s">
        <v>41</v>
      </c>
      <c r="G73" s="2" t="s">
        <v>51</v>
      </c>
      <c r="H73" s="2">
        <v>2012</v>
      </c>
      <c r="I73" s="21" t="s">
        <v>84</v>
      </c>
      <c r="J73" s="4"/>
      <c r="Y73" s="5" t="e">
        <f t="shared" si="10"/>
        <v>#DIV/0!</v>
      </c>
      <c r="AB73" s="5" t="e">
        <f t="shared" si="11"/>
        <v>#DIV/0!</v>
      </c>
      <c r="AC73" s="4" t="e">
        <f t="shared" si="12"/>
        <v>#DIV/0!</v>
      </c>
      <c r="AE73" s="2" t="e">
        <f t="shared" si="13"/>
        <v>#DIV/0!</v>
      </c>
      <c r="AG73" s="2" t="e">
        <f t="shared" si="14"/>
        <v>#DIV/0!</v>
      </c>
    </row>
    <row r="74" spans="1:34" s="2" customFormat="1" x14ac:dyDescent="0.25">
      <c r="A74" s="1" t="s">
        <v>50</v>
      </c>
      <c r="B74" s="3">
        <v>15</v>
      </c>
      <c r="C74" s="4">
        <v>1</v>
      </c>
      <c r="D74" s="4" t="s">
        <v>39</v>
      </c>
      <c r="E74" s="2" t="s">
        <v>37</v>
      </c>
      <c r="F74" s="2" t="s">
        <v>41</v>
      </c>
      <c r="G74" s="2" t="s">
        <v>51</v>
      </c>
      <c r="H74" s="2">
        <v>2013</v>
      </c>
      <c r="I74" s="21" t="s">
        <v>84</v>
      </c>
      <c r="J74" s="4"/>
      <c r="Y74" s="5" t="e">
        <f t="shared" si="10"/>
        <v>#DIV/0!</v>
      </c>
      <c r="AB74" s="5" t="e">
        <f t="shared" si="11"/>
        <v>#DIV/0!</v>
      </c>
      <c r="AC74" s="4" t="e">
        <f t="shared" si="12"/>
        <v>#DIV/0!</v>
      </c>
      <c r="AE74" s="2" t="e">
        <f t="shared" si="13"/>
        <v>#DIV/0!</v>
      </c>
      <c r="AG74" s="2" t="e">
        <f t="shared" si="14"/>
        <v>#DIV/0!</v>
      </c>
      <c r="AH74" s="12"/>
    </row>
    <row r="75" spans="1:34" s="2" customFormat="1" x14ac:dyDescent="0.25">
      <c r="A75" s="1" t="s">
        <v>50</v>
      </c>
      <c r="B75" s="3">
        <v>15</v>
      </c>
      <c r="C75" s="4">
        <v>1</v>
      </c>
      <c r="D75" s="4" t="s">
        <v>39</v>
      </c>
      <c r="E75" s="2" t="s">
        <v>37</v>
      </c>
      <c r="F75" s="2" t="s">
        <v>41</v>
      </c>
      <c r="G75" s="2" t="s">
        <v>51</v>
      </c>
      <c r="H75" s="2">
        <v>2014</v>
      </c>
      <c r="I75" s="21" t="s">
        <v>84</v>
      </c>
      <c r="J75" s="4"/>
      <c r="Y75" s="5" t="e">
        <f t="shared" si="10"/>
        <v>#DIV/0!</v>
      </c>
      <c r="AB75" s="5" t="e">
        <f t="shared" si="11"/>
        <v>#DIV/0!</v>
      </c>
      <c r="AC75" s="4" t="e">
        <f t="shared" si="12"/>
        <v>#DIV/0!</v>
      </c>
      <c r="AE75" s="2" t="e">
        <f t="shared" si="13"/>
        <v>#DIV/0!</v>
      </c>
      <c r="AG75" s="2" t="e">
        <f t="shared" si="14"/>
        <v>#DIV/0!</v>
      </c>
    </row>
    <row r="76" spans="1:34" s="2" customFormat="1" x14ac:dyDescent="0.25">
      <c r="A76" s="1" t="s">
        <v>50</v>
      </c>
      <c r="B76" s="3">
        <v>15</v>
      </c>
      <c r="C76" s="4">
        <v>1</v>
      </c>
      <c r="D76" s="4" t="s">
        <v>39</v>
      </c>
      <c r="E76" s="2" t="s">
        <v>37</v>
      </c>
      <c r="F76" s="2" t="s">
        <v>41</v>
      </c>
      <c r="G76" s="2" t="s">
        <v>51</v>
      </c>
      <c r="H76" s="2">
        <v>2015</v>
      </c>
      <c r="I76" s="21" t="s">
        <v>84</v>
      </c>
      <c r="J76" s="4"/>
      <c r="Y76" s="5" t="e">
        <f t="shared" si="10"/>
        <v>#DIV/0!</v>
      </c>
      <c r="AB76" s="5" t="e">
        <f t="shared" si="11"/>
        <v>#DIV/0!</v>
      </c>
      <c r="AC76" s="4" t="e">
        <f t="shared" si="12"/>
        <v>#DIV/0!</v>
      </c>
      <c r="AE76" s="2" t="e">
        <f t="shared" si="13"/>
        <v>#DIV/0!</v>
      </c>
      <c r="AG76" s="2" t="e">
        <f t="shared" si="14"/>
        <v>#DIV/0!</v>
      </c>
    </row>
    <row r="77" spans="1:34" s="31" customFormat="1" x14ac:dyDescent="0.25">
      <c r="A77" s="29" t="s">
        <v>50</v>
      </c>
      <c r="B77" s="26">
        <v>16</v>
      </c>
      <c r="C77" s="4">
        <v>1</v>
      </c>
      <c r="D77" s="30" t="s">
        <v>39</v>
      </c>
      <c r="E77" s="31" t="s">
        <v>37</v>
      </c>
      <c r="F77" s="31" t="s">
        <v>41</v>
      </c>
      <c r="G77" s="2" t="s">
        <v>51</v>
      </c>
      <c r="H77" s="31">
        <v>2011</v>
      </c>
      <c r="I77" s="21" t="s">
        <v>84</v>
      </c>
      <c r="J77" s="30"/>
      <c r="Y77" s="32" t="e">
        <f t="shared" si="10"/>
        <v>#DIV/0!</v>
      </c>
      <c r="AB77" s="32" t="e">
        <f t="shared" si="11"/>
        <v>#DIV/0!</v>
      </c>
      <c r="AC77" s="30" t="e">
        <f t="shared" si="12"/>
        <v>#DIV/0!</v>
      </c>
      <c r="AE77" s="31" t="e">
        <f t="shared" si="13"/>
        <v>#DIV/0!</v>
      </c>
      <c r="AG77" s="31" t="e">
        <f t="shared" si="14"/>
        <v>#DIV/0!</v>
      </c>
    </row>
    <row r="78" spans="1:34" s="2" customFormat="1" x14ac:dyDescent="0.25">
      <c r="A78" s="1" t="s">
        <v>50</v>
      </c>
      <c r="B78" s="3">
        <v>16</v>
      </c>
      <c r="C78" s="4">
        <v>1</v>
      </c>
      <c r="D78" s="4" t="s">
        <v>39</v>
      </c>
      <c r="E78" s="2" t="s">
        <v>37</v>
      </c>
      <c r="F78" s="2" t="s">
        <v>41</v>
      </c>
      <c r="G78" s="2" t="s">
        <v>51</v>
      </c>
      <c r="H78" s="2">
        <v>2012</v>
      </c>
      <c r="I78" s="21" t="s">
        <v>84</v>
      </c>
      <c r="J78" s="4"/>
      <c r="Y78" s="5" t="e">
        <f t="shared" si="10"/>
        <v>#DIV/0!</v>
      </c>
      <c r="AB78" s="5" t="e">
        <f t="shared" si="11"/>
        <v>#DIV/0!</v>
      </c>
      <c r="AC78" s="4" t="e">
        <f t="shared" si="12"/>
        <v>#DIV/0!</v>
      </c>
      <c r="AE78" s="2" t="e">
        <f t="shared" si="13"/>
        <v>#DIV/0!</v>
      </c>
      <c r="AG78" s="2" t="e">
        <f t="shared" si="14"/>
        <v>#DIV/0!</v>
      </c>
    </row>
    <row r="79" spans="1:34" s="2" customFormat="1" x14ac:dyDescent="0.25">
      <c r="A79" s="1" t="s">
        <v>50</v>
      </c>
      <c r="B79" s="3">
        <v>16</v>
      </c>
      <c r="C79" s="4">
        <v>1</v>
      </c>
      <c r="D79" s="4" t="s">
        <v>39</v>
      </c>
      <c r="E79" s="2" t="s">
        <v>37</v>
      </c>
      <c r="F79" s="2" t="s">
        <v>41</v>
      </c>
      <c r="G79" s="2" t="s">
        <v>51</v>
      </c>
      <c r="H79" s="2">
        <v>2013</v>
      </c>
      <c r="I79" s="21" t="s">
        <v>84</v>
      </c>
      <c r="J79" s="4"/>
      <c r="Y79" s="5" t="e">
        <f t="shared" si="10"/>
        <v>#DIV/0!</v>
      </c>
      <c r="AB79" s="5" t="e">
        <f t="shared" si="11"/>
        <v>#DIV/0!</v>
      </c>
      <c r="AC79" s="4" t="e">
        <f t="shared" si="12"/>
        <v>#DIV/0!</v>
      </c>
      <c r="AE79" s="2" t="e">
        <f t="shared" si="13"/>
        <v>#DIV/0!</v>
      </c>
      <c r="AG79" s="2" t="e">
        <f t="shared" si="14"/>
        <v>#DIV/0!</v>
      </c>
      <c r="AH79" s="12"/>
    </row>
    <row r="80" spans="1:34" s="2" customFormat="1" x14ac:dyDescent="0.25">
      <c r="A80" s="1" t="s">
        <v>50</v>
      </c>
      <c r="B80" s="3">
        <v>16</v>
      </c>
      <c r="C80" s="4">
        <v>1</v>
      </c>
      <c r="D80" s="4" t="s">
        <v>39</v>
      </c>
      <c r="E80" s="2" t="s">
        <v>37</v>
      </c>
      <c r="F80" s="2" t="s">
        <v>41</v>
      </c>
      <c r="G80" s="2" t="s">
        <v>51</v>
      </c>
      <c r="H80" s="2">
        <v>2014</v>
      </c>
      <c r="I80" s="21" t="s">
        <v>84</v>
      </c>
      <c r="J80" s="4"/>
      <c r="Y80" s="5" t="e">
        <f t="shared" si="10"/>
        <v>#DIV/0!</v>
      </c>
      <c r="AB80" s="5" t="e">
        <f t="shared" si="11"/>
        <v>#DIV/0!</v>
      </c>
      <c r="AC80" s="4" t="e">
        <f t="shared" si="12"/>
        <v>#DIV/0!</v>
      </c>
      <c r="AE80" s="2" t="e">
        <f t="shared" si="13"/>
        <v>#DIV/0!</v>
      </c>
      <c r="AG80" s="2" t="e">
        <f t="shared" si="14"/>
        <v>#DIV/0!</v>
      </c>
    </row>
    <row r="81" spans="1:34" s="2" customFormat="1" x14ac:dyDescent="0.25">
      <c r="A81" s="1" t="s">
        <v>50</v>
      </c>
      <c r="B81" s="3">
        <v>16</v>
      </c>
      <c r="C81" s="4">
        <v>1</v>
      </c>
      <c r="D81" s="4" t="s">
        <v>39</v>
      </c>
      <c r="E81" s="2" t="s">
        <v>37</v>
      </c>
      <c r="F81" s="2" t="s">
        <v>41</v>
      </c>
      <c r="G81" s="2" t="s">
        <v>51</v>
      </c>
      <c r="H81" s="2">
        <v>2015</v>
      </c>
      <c r="I81" s="21" t="s">
        <v>84</v>
      </c>
      <c r="J81" s="4"/>
      <c r="Y81" s="5" t="e">
        <f t="shared" si="10"/>
        <v>#DIV/0!</v>
      </c>
      <c r="AB81" s="5" t="e">
        <f t="shared" si="11"/>
        <v>#DIV/0!</v>
      </c>
      <c r="AC81" s="4" t="e">
        <f t="shared" si="12"/>
        <v>#DIV/0!</v>
      </c>
      <c r="AE81" s="2" t="e">
        <f t="shared" si="13"/>
        <v>#DIV/0!</v>
      </c>
      <c r="AG81" s="2" t="e">
        <f t="shared" si="14"/>
        <v>#DIV/0!</v>
      </c>
    </row>
    <row r="82" spans="1:34" s="31" customFormat="1" x14ac:dyDescent="0.25">
      <c r="A82" s="29" t="s">
        <v>50</v>
      </c>
      <c r="B82" s="26">
        <v>17</v>
      </c>
      <c r="C82" s="4">
        <v>1</v>
      </c>
      <c r="D82" s="30" t="s">
        <v>39</v>
      </c>
      <c r="E82" s="31" t="s">
        <v>37</v>
      </c>
      <c r="F82" s="31" t="s">
        <v>41</v>
      </c>
      <c r="G82" s="2" t="s">
        <v>51</v>
      </c>
      <c r="H82" s="31">
        <v>2011</v>
      </c>
      <c r="I82" s="21" t="s">
        <v>84</v>
      </c>
      <c r="J82" s="30"/>
      <c r="Y82" s="32" t="e">
        <f t="shared" si="10"/>
        <v>#DIV/0!</v>
      </c>
      <c r="AB82" s="32" t="e">
        <f t="shared" si="11"/>
        <v>#DIV/0!</v>
      </c>
      <c r="AC82" s="30" t="e">
        <f t="shared" si="12"/>
        <v>#DIV/0!</v>
      </c>
      <c r="AE82" s="31" t="e">
        <f t="shared" si="13"/>
        <v>#DIV/0!</v>
      </c>
      <c r="AG82" s="31" t="e">
        <f t="shared" si="14"/>
        <v>#DIV/0!</v>
      </c>
    </row>
    <row r="83" spans="1:34" s="2" customFormat="1" x14ac:dyDescent="0.25">
      <c r="A83" s="1" t="s">
        <v>50</v>
      </c>
      <c r="B83" s="3">
        <v>17</v>
      </c>
      <c r="C83" s="4">
        <v>1</v>
      </c>
      <c r="D83" s="4" t="s">
        <v>39</v>
      </c>
      <c r="E83" s="2" t="s">
        <v>37</v>
      </c>
      <c r="F83" s="2" t="s">
        <v>41</v>
      </c>
      <c r="G83" s="2" t="s">
        <v>51</v>
      </c>
      <c r="H83" s="2">
        <v>2012</v>
      </c>
      <c r="I83" s="21" t="s">
        <v>84</v>
      </c>
      <c r="J83" s="4"/>
      <c r="Y83" s="5" t="e">
        <f t="shared" si="10"/>
        <v>#DIV/0!</v>
      </c>
      <c r="AB83" s="5" t="e">
        <f t="shared" si="11"/>
        <v>#DIV/0!</v>
      </c>
      <c r="AC83" s="4" t="e">
        <f t="shared" si="12"/>
        <v>#DIV/0!</v>
      </c>
      <c r="AE83" s="2" t="e">
        <f t="shared" si="13"/>
        <v>#DIV/0!</v>
      </c>
      <c r="AG83" s="2" t="e">
        <f t="shared" si="14"/>
        <v>#DIV/0!</v>
      </c>
    </row>
    <row r="84" spans="1:34" s="2" customFormat="1" x14ac:dyDescent="0.25">
      <c r="A84" s="1" t="s">
        <v>50</v>
      </c>
      <c r="B84" s="3">
        <v>17</v>
      </c>
      <c r="C84" s="4">
        <v>1</v>
      </c>
      <c r="D84" s="4" t="s">
        <v>39</v>
      </c>
      <c r="E84" s="2" t="s">
        <v>37</v>
      </c>
      <c r="F84" s="2" t="s">
        <v>41</v>
      </c>
      <c r="G84" s="2" t="s">
        <v>51</v>
      </c>
      <c r="H84" s="2">
        <v>2013</v>
      </c>
      <c r="I84" s="21" t="s">
        <v>84</v>
      </c>
      <c r="J84" s="4"/>
      <c r="Y84" s="5" t="e">
        <f t="shared" si="10"/>
        <v>#DIV/0!</v>
      </c>
      <c r="AB84" s="5" t="e">
        <f t="shared" si="11"/>
        <v>#DIV/0!</v>
      </c>
      <c r="AC84" s="4" t="e">
        <f t="shared" si="12"/>
        <v>#DIV/0!</v>
      </c>
      <c r="AE84" s="2" t="e">
        <f t="shared" si="13"/>
        <v>#DIV/0!</v>
      </c>
      <c r="AG84" s="2" t="e">
        <f t="shared" si="14"/>
        <v>#DIV/0!</v>
      </c>
      <c r="AH84" s="12"/>
    </row>
    <row r="85" spans="1:34" s="2" customFormat="1" x14ac:dyDescent="0.25">
      <c r="A85" s="1" t="s">
        <v>50</v>
      </c>
      <c r="B85" s="3">
        <v>17</v>
      </c>
      <c r="C85" s="4">
        <v>1</v>
      </c>
      <c r="D85" s="4" t="s">
        <v>39</v>
      </c>
      <c r="E85" s="2" t="s">
        <v>37</v>
      </c>
      <c r="F85" s="2" t="s">
        <v>41</v>
      </c>
      <c r="G85" s="2" t="s">
        <v>51</v>
      </c>
      <c r="H85" s="2">
        <v>2014</v>
      </c>
      <c r="I85" s="21" t="s">
        <v>84</v>
      </c>
      <c r="J85" s="4"/>
      <c r="Y85" s="5" t="e">
        <f t="shared" si="10"/>
        <v>#DIV/0!</v>
      </c>
      <c r="AB85" s="5" t="e">
        <f t="shared" si="11"/>
        <v>#DIV/0!</v>
      </c>
      <c r="AC85" s="4" t="e">
        <f t="shared" si="12"/>
        <v>#DIV/0!</v>
      </c>
      <c r="AE85" s="2" t="e">
        <f t="shared" si="13"/>
        <v>#DIV/0!</v>
      </c>
      <c r="AG85" s="2" t="e">
        <f t="shared" si="14"/>
        <v>#DIV/0!</v>
      </c>
    </row>
    <row r="86" spans="1:34" s="2" customFormat="1" x14ac:dyDescent="0.25">
      <c r="A86" s="1" t="s">
        <v>50</v>
      </c>
      <c r="B86" s="3">
        <v>17</v>
      </c>
      <c r="C86" s="4">
        <v>1</v>
      </c>
      <c r="D86" s="4" t="s">
        <v>39</v>
      </c>
      <c r="E86" s="2" t="s">
        <v>37</v>
      </c>
      <c r="F86" s="2" t="s">
        <v>41</v>
      </c>
      <c r="G86" s="2" t="s">
        <v>51</v>
      </c>
      <c r="H86" s="2">
        <v>2015</v>
      </c>
      <c r="I86" s="21" t="s">
        <v>84</v>
      </c>
      <c r="J86" s="4"/>
      <c r="Y86" s="5" t="e">
        <f t="shared" si="10"/>
        <v>#DIV/0!</v>
      </c>
      <c r="AB86" s="5" t="e">
        <f t="shared" si="11"/>
        <v>#DIV/0!</v>
      </c>
      <c r="AC86" s="4" t="e">
        <f t="shared" si="12"/>
        <v>#DIV/0!</v>
      </c>
      <c r="AE86" s="2" t="e">
        <f t="shared" si="13"/>
        <v>#DIV/0!</v>
      </c>
      <c r="AG86" s="2" t="e">
        <f t="shared" si="14"/>
        <v>#DIV/0!</v>
      </c>
    </row>
    <row r="87" spans="1:34" s="31" customFormat="1" x14ac:dyDescent="0.25">
      <c r="A87" s="29" t="s">
        <v>50</v>
      </c>
      <c r="B87" s="26">
        <v>18</v>
      </c>
      <c r="C87" s="4">
        <v>1</v>
      </c>
      <c r="D87" s="30" t="s">
        <v>39</v>
      </c>
      <c r="E87" s="31" t="s">
        <v>37</v>
      </c>
      <c r="F87" s="31" t="s">
        <v>41</v>
      </c>
      <c r="G87" s="2" t="s">
        <v>51</v>
      </c>
      <c r="H87" s="31">
        <v>2011</v>
      </c>
      <c r="I87" s="21" t="s">
        <v>84</v>
      </c>
      <c r="J87" s="30"/>
      <c r="Y87" s="32" t="e">
        <f t="shared" si="10"/>
        <v>#DIV/0!</v>
      </c>
      <c r="AB87" s="32" t="e">
        <f t="shared" si="11"/>
        <v>#DIV/0!</v>
      </c>
      <c r="AC87" s="30" t="e">
        <f t="shared" si="12"/>
        <v>#DIV/0!</v>
      </c>
      <c r="AE87" s="31" t="e">
        <f t="shared" si="13"/>
        <v>#DIV/0!</v>
      </c>
      <c r="AG87" s="31" t="e">
        <f t="shared" si="14"/>
        <v>#DIV/0!</v>
      </c>
    </row>
    <row r="88" spans="1:34" s="2" customFormat="1" x14ac:dyDescent="0.25">
      <c r="A88" s="1" t="s">
        <v>50</v>
      </c>
      <c r="B88" s="3">
        <v>18</v>
      </c>
      <c r="C88" s="4">
        <v>1</v>
      </c>
      <c r="D88" s="4" t="s">
        <v>39</v>
      </c>
      <c r="E88" s="2" t="s">
        <v>37</v>
      </c>
      <c r="F88" s="2" t="s">
        <v>41</v>
      </c>
      <c r="G88" s="2" t="s">
        <v>51</v>
      </c>
      <c r="H88" s="2">
        <v>2012</v>
      </c>
      <c r="I88" s="21" t="s">
        <v>84</v>
      </c>
      <c r="J88" s="4"/>
      <c r="Y88" s="5" t="e">
        <f t="shared" si="10"/>
        <v>#DIV/0!</v>
      </c>
      <c r="AB88" s="5" t="e">
        <f t="shared" si="11"/>
        <v>#DIV/0!</v>
      </c>
      <c r="AC88" s="4" t="e">
        <f t="shared" si="12"/>
        <v>#DIV/0!</v>
      </c>
      <c r="AE88" s="2" t="e">
        <f t="shared" si="13"/>
        <v>#DIV/0!</v>
      </c>
      <c r="AG88" s="2" t="e">
        <f t="shared" si="14"/>
        <v>#DIV/0!</v>
      </c>
    </row>
    <row r="89" spans="1:34" s="2" customFormat="1" x14ac:dyDescent="0.25">
      <c r="A89" s="1" t="s">
        <v>50</v>
      </c>
      <c r="B89" s="3">
        <v>18</v>
      </c>
      <c r="C89" s="4">
        <v>1</v>
      </c>
      <c r="D89" s="4" t="s">
        <v>39</v>
      </c>
      <c r="E89" s="2" t="s">
        <v>37</v>
      </c>
      <c r="F89" s="2" t="s">
        <v>41</v>
      </c>
      <c r="G89" s="2" t="s">
        <v>51</v>
      </c>
      <c r="H89" s="2">
        <v>2013</v>
      </c>
      <c r="I89" s="21" t="s">
        <v>84</v>
      </c>
      <c r="J89" s="4"/>
      <c r="Y89" s="5" t="e">
        <f t="shared" si="10"/>
        <v>#DIV/0!</v>
      </c>
      <c r="AB89" s="5" t="e">
        <f t="shared" si="11"/>
        <v>#DIV/0!</v>
      </c>
      <c r="AC89" s="4" t="e">
        <f t="shared" si="12"/>
        <v>#DIV/0!</v>
      </c>
      <c r="AE89" s="2" t="e">
        <f t="shared" si="13"/>
        <v>#DIV/0!</v>
      </c>
      <c r="AG89" s="2" t="e">
        <f t="shared" si="14"/>
        <v>#DIV/0!</v>
      </c>
      <c r="AH89" s="12"/>
    </row>
    <row r="90" spans="1:34" s="2" customFormat="1" x14ac:dyDescent="0.25">
      <c r="A90" s="1" t="s">
        <v>50</v>
      </c>
      <c r="B90" s="3">
        <v>18</v>
      </c>
      <c r="C90" s="4">
        <v>1</v>
      </c>
      <c r="D90" s="4" t="s">
        <v>39</v>
      </c>
      <c r="E90" s="2" t="s">
        <v>37</v>
      </c>
      <c r="F90" s="2" t="s">
        <v>41</v>
      </c>
      <c r="G90" s="2" t="s">
        <v>51</v>
      </c>
      <c r="H90" s="2">
        <v>2014</v>
      </c>
      <c r="I90" s="21" t="s">
        <v>84</v>
      </c>
      <c r="J90" s="4"/>
      <c r="Y90" s="5" t="e">
        <f t="shared" si="10"/>
        <v>#DIV/0!</v>
      </c>
      <c r="AB90" s="5" t="e">
        <f t="shared" si="11"/>
        <v>#DIV/0!</v>
      </c>
      <c r="AC90" s="4" t="e">
        <f t="shared" si="12"/>
        <v>#DIV/0!</v>
      </c>
      <c r="AE90" s="2" t="e">
        <f t="shared" si="13"/>
        <v>#DIV/0!</v>
      </c>
      <c r="AG90" s="2" t="e">
        <f t="shared" si="14"/>
        <v>#DIV/0!</v>
      </c>
    </row>
    <row r="91" spans="1:34" s="2" customFormat="1" x14ac:dyDescent="0.25">
      <c r="A91" s="1" t="s">
        <v>50</v>
      </c>
      <c r="B91" s="3">
        <v>18</v>
      </c>
      <c r="C91" s="4">
        <v>1</v>
      </c>
      <c r="D91" s="4" t="s">
        <v>39</v>
      </c>
      <c r="E91" s="2" t="s">
        <v>37</v>
      </c>
      <c r="F91" s="2" t="s">
        <v>41</v>
      </c>
      <c r="G91" s="2" t="s">
        <v>51</v>
      </c>
      <c r="H91" s="2">
        <v>2015</v>
      </c>
      <c r="I91" s="21" t="s">
        <v>84</v>
      </c>
      <c r="J91" s="4"/>
      <c r="Y91" s="5" t="e">
        <f t="shared" si="10"/>
        <v>#DIV/0!</v>
      </c>
      <c r="AB91" s="5" t="e">
        <f t="shared" si="11"/>
        <v>#DIV/0!</v>
      </c>
      <c r="AC91" s="4" t="e">
        <f t="shared" si="12"/>
        <v>#DIV/0!</v>
      </c>
      <c r="AE91" s="2" t="e">
        <f t="shared" si="13"/>
        <v>#DIV/0!</v>
      </c>
      <c r="AG91" s="2" t="e">
        <f t="shared" si="14"/>
        <v>#DIV/0!</v>
      </c>
    </row>
    <row r="92" spans="1:34" s="31" customFormat="1" x14ac:dyDescent="0.25">
      <c r="A92" s="29" t="s">
        <v>50</v>
      </c>
      <c r="B92" s="26">
        <v>19</v>
      </c>
      <c r="C92" s="4">
        <v>1</v>
      </c>
      <c r="D92" s="30" t="s">
        <v>39</v>
      </c>
      <c r="E92" s="31" t="s">
        <v>37</v>
      </c>
      <c r="F92" s="31" t="s">
        <v>41</v>
      </c>
      <c r="G92" s="2" t="s">
        <v>51</v>
      </c>
      <c r="H92" s="31">
        <v>2011</v>
      </c>
      <c r="I92" s="21" t="s">
        <v>84</v>
      </c>
      <c r="J92" s="30"/>
      <c r="Y92" s="32" t="e">
        <f t="shared" si="10"/>
        <v>#DIV/0!</v>
      </c>
      <c r="AB92" s="32" t="e">
        <f t="shared" si="11"/>
        <v>#DIV/0!</v>
      </c>
      <c r="AC92" s="30" t="e">
        <f t="shared" si="12"/>
        <v>#DIV/0!</v>
      </c>
      <c r="AE92" s="31" t="e">
        <f t="shared" si="13"/>
        <v>#DIV/0!</v>
      </c>
      <c r="AG92" s="31" t="e">
        <f t="shared" si="14"/>
        <v>#DIV/0!</v>
      </c>
    </row>
    <row r="93" spans="1:34" s="2" customFormat="1" x14ac:dyDescent="0.25">
      <c r="A93" s="1" t="s">
        <v>50</v>
      </c>
      <c r="B93" s="3">
        <v>19</v>
      </c>
      <c r="C93" s="4">
        <v>1</v>
      </c>
      <c r="D93" s="4" t="s">
        <v>39</v>
      </c>
      <c r="E93" s="2" t="s">
        <v>37</v>
      </c>
      <c r="F93" s="2" t="s">
        <v>41</v>
      </c>
      <c r="G93" s="2" t="s">
        <v>51</v>
      </c>
      <c r="H93" s="2">
        <v>2012</v>
      </c>
      <c r="I93" s="21" t="s">
        <v>84</v>
      </c>
      <c r="J93" s="4"/>
      <c r="Y93" s="5" t="e">
        <f t="shared" si="10"/>
        <v>#DIV/0!</v>
      </c>
      <c r="AB93" s="5" t="e">
        <f t="shared" si="11"/>
        <v>#DIV/0!</v>
      </c>
      <c r="AC93" s="4" t="e">
        <f t="shared" si="12"/>
        <v>#DIV/0!</v>
      </c>
      <c r="AE93" s="2" t="e">
        <f t="shared" si="13"/>
        <v>#DIV/0!</v>
      </c>
      <c r="AG93" s="2" t="e">
        <f t="shared" si="14"/>
        <v>#DIV/0!</v>
      </c>
    </row>
    <row r="94" spans="1:34" s="2" customFormat="1" x14ac:dyDescent="0.25">
      <c r="A94" s="1" t="s">
        <v>50</v>
      </c>
      <c r="B94" s="3">
        <v>19</v>
      </c>
      <c r="C94" s="4">
        <v>1</v>
      </c>
      <c r="D94" s="4" t="s">
        <v>39</v>
      </c>
      <c r="E94" s="2" t="s">
        <v>37</v>
      </c>
      <c r="F94" s="2" t="s">
        <v>41</v>
      </c>
      <c r="G94" s="2" t="s">
        <v>51</v>
      </c>
      <c r="H94" s="2">
        <v>2013</v>
      </c>
      <c r="I94" s="21" t="s">
        <v>84</v>
      </c>
      <c r="J94" s="4"/>
      <c r="Y94" s="5" t="e">
        <f t="shared" si="10"/>
        <v>#DIV/0!</v>
      </c>
      <c r="AB94" s="5" t="e">
        <f t="shared" si="11"/>
        <v>#DIV/0!</v>
      </c>
      <c r="AC94" s="4" t="e">
        <f t="shared" si="12"/>
        <v>#DIV/0!</v>
      </c>
      <c r="AE94" s="2" t="e">
        <f t="shared" si="13"/>
        <v>#DIV/0!</v>
      </c>
      <c r="AG94" s="2" t="e">
        <f t="shared" si="14"/>
        <v>#DIV/0!</v>
      </c>
      <c r="AH94" s="12"/>
    </row>
    <row r="95" spans="1:34" s="2" customFormat="1" x14ac:dyDescent="0.25">
      <c r="A95" s="1" t="s">
        <v>50</v>
      </c>
      <c r="B95" s="3">
        <v>19</v>
      </c>
      <c r="C95" s="4">
        <v>1</v>
      </c>
      <c r="D95" s="4" t="s">
        <v>39</v>
      </c>
      <c r="E95" s="2" t="s">
        <v>37</v>
      </c>
      <c r="F95" s="2" t="s">
        <v>41</v>
      </c>
      <c r="G95" s="2" t="s">
        <v>51</v>
      </c>
      <c r="H95" s="2">
        <v>2014</v>
      </c>
      <c r="I95" s="21" t="s">
        <v>84</v>
      </c>
      <c r="J95" s="4"/>
      <c r="Y95" s="5" t="e">
        <f t="shared" si="10"/>
        <v>#DIV/0!</v>
      </c>
      <c r="AB95" s="5" t="e">
        <f t="shared" si="11"/>
        <v>#DIV/0!</v>
      </c>
      <c r="AC95" s="4" t="e">
        <f t="shared" si="12"/>
        <v>#DIV/0!</v>
      </c>
      <c r="AE95" s="2" t="e">
        <f t="shared" si="13"/>
        <v>#DIV/0!</v>
      </c>
      <c r="AG95" s="2" t="e">
        <f t="shared" si="14"/>
        <v>#DIV/0!</v>
      </c>
    </row>
    <row r="96" spans="1:34" s="2" customFormat="1" x14ac:dyDescent="0.25">
      <c r="A96" s="1" t="s">
        <v>50</v>
      </c>
      <c r="B96" s="3">
        <v>19</v>
      </c>
      <c r="C96" s="4">
        <v>1</v>
      </c>
      <c r="D96" s="4" t="s">
        <v>39</v>
      </c>
      <c r="E96" s="2" t="s">
        <v>37</v>
      </c>
      <c r="F96" s="2" t="s">
        <v>41</v>
      </c>
      <c r="G96" s="2" t="s">
        <v>51</v>
      </c>
      <c r="H96" s="2">
        <v>2015</v>
      </c>
      <c r="I96" s="21" t="s">
        <v>84</v>
      </c>
      <c r="J96" s="4"/>
      <c r="Y96" s="5" t="e">
        <f t="shared" si="10"/>
        <v>#DIV/0!</v>
      </c>
      <c r="AB96" s="5" t="e">
        <f t="shared" si="11"/>
        <v>#DIV/0!</v>
      </c>
      <c r="AC96" s="4" t="e">
        <f t="shared" si="12"/>
        <v>#DIV/0!</v>
      </c>
      <c r="AE96" s="2" t="e">
        <f t="shared" si="13"/>
        <v>#DIV/0!</v>
      </c>
      <c r="AG96" s="2" t="e">
        <f t="shared" si="14"/>
        <v>#DIV/0!</v>
      </c>
    </row>
    <row r="97" spans="1:34" s="31" customFormat="1" x14ac:dyDescent="0.25">
      <c r="A97" s="29" t="s">
        <v>50</v>
      </c>
      <c r="B97" s="26">
        <v>20</v>
      </c>
      <c r="C97" s="4">
        <v>1</v>
      </c>
      <c r="D97" s="30" t="s">
        <v>39</v>
      </c>
      <c r="E97" s="31" t="s">
        <v>37</v>
      </c>
      <c r="F97" s="31" t="s">
        <v>41</v>
      </c>
      <c r="G97" s="2" t="s">
        <v>51</v>
      </c>
      <c r="H97" s="31">
        <v>2011</v>
      </c>
      <c r="I97" s="21" t="s">
        <v>84</v>
      </c>
      <c r="J97" s="30"/>
      <c r="Y97" s="32" t="e">
        <f t="shared" si="10"/>
        <v>#DIV/0!</v>
      </c>
      <c r="AB97" s="32" t="e">
        <f t="shared" si="11"/>
        <v>#DIV/0!</v>
      </c>
      <c r="AC97" s="30" t="e">
        <f t="shared" si="12"/>
        <v>#DIV/0!</v>
      </c>
      <c r="AE97" s="31" t="e">
        <f t="shared" si="13"/>
        <v>#DIV/0!</v>
      </c>
      <c r="AG97" s="31" t="e">
        <f t="shared" si="14"/>
        <v>#DIV/0!</v>
      </c>
    </row>
    <row r="98" spans="1:34" s="2" customFormat="1" x14ac:dyDescent="0.25">
      <c r="A98" s="1" t="s">
        <v>50</v>
      </c>
      <c r="B98" s="3">
        <v>20</v>
      </c>
      <c r="C98" s="4">
        <v>1</v>
      </c>
      <c r="D98" s="4" t="s">
        <v>39</v>
      </c>
      <c r="E98" s="2" t="s">
        <v>37</v>
      </c>
      <c r="F98" s="2" t="s">
        <v>41</v>
      </c>
      <c r="G98" s="2" t="s">
        <v>51</v>
      </c>
      <c r="H98" s="2">
        <v>2012</v>
      </c>
      <c r="I98" s="21" t="s">
        <v>84</v>
      </c>
      <c r="J98" s="4"/>
      <c r="Y98" s="5" t="e">
        <f t="shared" si="10"/>
        <v>#DIV/0!</v>
      </c>
      <c r="AB98" s="5" t="e">
        <f t="shared" si="11"/>
        <v>#DIV/0!</v>
      </c>
      <c r="AC98" s="4" t="e">
        <f t="shared" si="12"/>
        <v>#DIV/0!</v>
      </c>
      <c r="AE98" s="2" t="e">
        <f t="shared" si="13"/>
        <v>#DIV/0!</v>
      </c>
      <c r="AG98" s="2" t="e">
        <f t="shared" si="14"/>
        <v>#DIV/0!</v>
      </c>
    </row>
    <row r="99" spans="1:34" s="2" customFormat="1" x14ac:dyDescent="0.25">
      <c r="A99" s="1" t="s">
        <v>50</v>
      </c>
      <c r="B99" s="3">
        <v>20</v>
      </c>
      <c r="C99" s="4">
        <v>1</v>
      </c>
      <c r="D99" s="4" t="s">
        <v>39</v>
      </c>
      <c r="E99" s="2" t="s">
        <v>37</v>
      </c>
      <c r="F99" s="2" t="s">
        <v>41</v>
      </c>
      <c r="G99" s="2" t="s">
        <v>51</v>
      </c>
      <c r="H99" s="2">
        <v>2013</v>
      </c>
      <c r="I99" s="21" t="s">
        <v>84</v>
      </c>
      <c r="J99" s="4"/>
      <c r="Y99" s="5" t="e">
        <f t="shared" si="10"/>
        <v>#DIV/0!</v>
      </c>
      <c r="AB99" s="5" t="e">
        <f t="shared" si="11"/>
        <v>#DIV/0!</v>
      </c>
      <c r="AC99" s="4" t="e">
        <f t="shared" si="12"/>
        <v>#DIV/0!</v>
      </c>
      <c r="AE99" s="2" t="e">
        <f t="shared" si="13"/>
        <v>#DIV/0!</v>
      </c>
      <c r="AG99" s="2" t="e">
        <f t="shared" si="14"/>
        <v>#DIV/0!</v>
      </c>
      <c r="AH99" s="12"/>
    </row>
    <row r="100" spans="1:34" s="2" customFormat="1" x14ac:dyDescent="0.25">
      <c r="A100" s="1" t="s">
        <v>50</v>
      </c>
      <c r="B100" s="3">
        <v>20</v>
      </c>
      <c r="C100" s="4">
        <v>1</v>
      </c>
      <c r="D100" s="4" t="s">
        <v>39</v>
      </c>
      <c r="E100" s="2" t="s">
        <v>37</v>
      </c>
      <c r="F100" s="2" t="s">
        <v>41</v>
      </c>
      <c r="G100" s="2" t="s">
        <v>51</v>
      </c>
      <c r="H100" s="2">
        <v>2014</v>
      </c>
      <c r="I100" s="21" t="s">
        <v>84</v>
      </c>
      <c r="J100" s="4"/>
      <c r="Y100" s="5" t="e">
        <f t="shared" si="10"/>
        <v>#DIV/0!</v>
      </c>
      <c r="AB100" s="5" t="e">
        <f t="shared" si="11"/>
        <v>#DIV/0!</v>
      </c>
      <c r="AC100" s="4" t="e">
        <f t="shared" si="12"/>
        <v>#DIV/0!</v>
      </c>
      <c r="AE100" s="2" t="e">
        <f t="shared" si="13"/>
        <v>#DIV/0!</v>
      </c>
      <c r="AG100" s="2" t="e">
        <f t="shared" si="14"/>
        <v>#DIV/0!</v>
      </c>
    </row>
    <row r="101" spans="1:34" s="2" customFormat="1" x14ac:dyDescent="0.25">
      <c r="A101" s="1" t="s">
        <v>50</v>
      </c>
      <c r="B101" s="3">
        <v>20</v>
      </c>
      <c r="C101" s="4">
        <v>1</v>
      </c>
      <c r="D101" s="4" t="s">
        <v>39</v>
      </c>
      <c r="E101" s="2" t="s">
        <v>37</v>
      </c>
      <c r="F101" s="2" t="s">
        <v>41</v>
      </c>
      <c r="G101" s="2" t="s">
        <v>51</v>
      </c>
      <c r="H101" s="2">
        <v>2015</v>
      </c>
      <c r="I101" s="21" t="s">
        <v>84</v>
      </c>
      <c r="J101" s="4"/>
      <c r="Y101" s="5" t="e">
        <f t="shared" si="10"/>
        <v>#DIV/0!</v>
      </c>
      <c r="AB101" s="5" t="e">
        <f t="shared" si="11"/>
        <v>#DIV/0!</v>
      </c>
      <c r="AC101" s="4" t="e">
        <f t="shared" si="12"/>
        <v>#DIV/0!</v>
      </c>
      <c r="AE101" s="2" t="e">
        <f t="shared" si="13"/>
        <v>#DIV/0!</v>
      </c>
      <c r="AG101" s="2" t="e">
        <f t="shared" si="14"/>
        <v>#DIV/0!</v>
      </c>
    </row>
    <row r="102" spans="1:34" s="31" customFormat="1" x14ac:dyDescent="0.25">
      <c r="A102" s="29" t="s">
        <v>50</v>
      </c>
      <c r="B102" s="26">
        <v>21</v>
      </c>
      <c r="C102" s="4">
        <v>1</v>
      </c>
      <c r="D102" s="30" t="s">
        <v>39</v>
      </c>
      <c r="E102" s="31" t="s">
        <v>37</v>
      </c>
      <c r="F102" s="31" t="s">
        <v>41</v>
      </c>
      <c r="G102" s="2" t="s">
        <v>51</v>
      </c>
      <c r="H102" s="31">
        <v>2011</v>
      </c>
      <c r="I102" s="21" t="s">
        <v>84</v>
      </c>
      <c r="J102" s="30"/>
      <c r="Y102" s="32" t="e">
        <f t="shared" si="10"/>
        <v>#DIV/0!</v>
      </c>
      <c r="AB102" s="32" t="e">
        <f t="shared" si="11"/>
        <v>#DIV/0!</v>
      </c>
      <c r="AC102" s="30" t="e">
        <f t="shared" si="12"/>
        <v>#DIV/0!</v>
      </c>
      <c r="AE102" s="31" t="e">
        <f t="shared" si="13"/>
        <v>#DIV/0!</v>
      </c>
      <c r="AG102" s="31" t="e">
        <f t="shared" si="14"/>
        <v>#DIV/0!</v>
      </c>
    </row>
    <row r="103" spans="1:34" s="2" customFormat="1" x14ac:dyDescent="0.25">
      <c r="A103" s="1" t="s">
        <v>50</v>
      </c>
      <c r="B103" s="3">
        <v>21</v>
      </c>
      <c r="C103" s="4">
        <v>1</v>
      </c>
      <c r="D103" s="4" t="s">
        <v>39</v>
      </c>
      <c r="E103" s="2" t="s">
        <v>37</v>
      </c>
      <c r="F103" s="2" t="s">
        <v>41</v>
      </c>
      <c r="G103" s="2" t="s">
        <v>51</v>
      </c>
      <c r="H103" s="2">
        <v>2012</v>
      </c>
      <c r="I103" s="21" t="s">
        <v>84</v>
      </c>
      <c r="J103" s="4"/>
      <c r="Y103" s="5" t="e">
        <f t="shared" si="10"/>
        <v>#DIV/0!</v>
      </c>
      <c r="AB103" s="5" t="e">
        <f t="shared" si="11"/>
        <v>#DIV/0!</v>
      </c>
      <c r="AC103" s="4" t="e">
        <f t="shared" si="12"/>
        <v>#DIV/0!</v>
      </c>
      <c r="AE103" s="2" t="e">
        <f t="shared" si="13"/>
        <v>#DIV/0!</v>
      </c>
      <c r="AG103" s="2" t="e">
        <f t="shared" si="14"/>
        <v>#DIV/0!</v>
      </c>
    </row>
    <row r="104" spans="1:34" s="2" customFormat="1" x14ac:dyDescent="0.25">
      <c r="A104" s="1" t="s">
        <v>50</v>
      </c>
      <c r="B104" s="3">
        <v>21</v>
      </c>
      <c r="C104" s="4">
        <v>1</v>
      </c>
      <c r="D104" s="4" t="s">
        <v>39</v>
      </c>
      <c r="E104" s="2" t="s">
        <v>37</v>
      </c>
      <c r="F104" s="2" t="s">
        <v>41</v>
      </c>
      <c r="G104" s="2" t="s">
        <v>51</v>
      </c>
      <c r="H104" s="2">
        <v>2013</v>
      </c>
      <c r="I104" s="21" t="s">
        <v>84</v>
      </c>
      <c r="J104" s="4"/>
      <c r="Y104" s="5" t="e">
        <f t="shared" si="10"/>
        <v>#DIV/0!</v>
      </c>
      <c r="AB104" s="5" t="e">
        <f t="shared" si="11"/>
        <v>#DIV/0!</v>
      </c>
      <c r="AC104" s="4" t="e">
        <f t="shared" si="12"/>
        <v>#DIV/0!</v>
      </c>
      <c r="AE104" s="2" t="e">
        <f t="shared" si="13"/>
        <v>#DIV/0!</v>
      </c>
      <c r="AG104" s="2" t="e">
        <f t="shared" si="14"/>
        <v>#DIV/0!</v>
      </c>
      <c r="AH104" s="12"/>
    </row>
    <row r="105" spans="1:34" s="2" customFormat="1" x14ac:dyDescent="0.25">
      <c r="A105" s="1" t="s">
        <v>50</v>
      </c>
      <c r="B105" s="3">
        <v>21</v>
      </c>
      <c r="C105" s="4">
        <v>1</v>
      </c>
      <c r="D105" s="4" t="s">
        <v>39</v>
      </c>
      <c r="E105" s="2" t="s">
        <v>37</v>
      </c>
      <c r="F105" s="2" t="s">
        <v>41</v>
      </c>
      <c r="G105" s="2" t="s">
        <v>51</v>
      </c>
      <c r="H105" s="2">
        <v>2014</v>
      </c>
      <c r="I105" s="21" t="s">
        <v>84</v>
      </c>
      <c r="J105" s="4"/>
      <c r="Y105" s="5" t="e">
        <f t="shared" si="10"/>
        <v>#DIV/0!</v>
      </c>
      <c r="AB105" s="5" t="e">
        <f t="shared" si="11"/>
        <v>#DIV/0!</v>
      </c>
      <c r="AC105" s="4" t="e">
        <f t="shared" si="12"/>
        <v>#DIV/0!</v>
      </c>
      <c r="AE105" s="2" t="e">
        <f t="shared" si="13"/>
        <v>#DIV/0!</v>
      </c>
      <c r="AG105" s="2" t="e">
        <f t="shared" si="14"/>
        <v>#DIV/0!</v>
      </c>
    </row>
    <row r="106" spans="1:34" s="2" customFormat="1" x14ac:dyDescent="0.25">
      <c r="A106" s="1" t="s">
        <v>50</v>
      </c>
      <c r="B106" s="3">
        <v>21</v>
      </c>
      <c r="C106" s="4">
        <v>1</v>
      </c>
      <c r="D106" s="4" t="s">
        <v>39</v>
      </c>
      <c r="E106" s="2" t="s">
        <v>37</v>
      </c>
      <c r="F106" s="2" t="s">
        <v>41</v>
      </c>
      <c r="G106" s="2" t="s">
        <v>51</v>
      </c>
      <c r="H106" s="2">
        <v>2015</v>
      </c>
      <c r="I106" s="21" t="s">
        <v>84</v>
      </c>
      <c r="J106" s="4"/>
      <c r="Y106" s="5" t="e">
        <f t="shared" si="10"/>
        <v>#DIV/0!</v>
      </c>
      <c r="AB106" s="5" t="e">
        <f t="shared" si="11"/>
        <v>#DIV/0!</v>
      </c>
      <c r="AC106" s="4" t="e">
        <f t="shared" si="12"/>
        <v>#DIV/0!</v>
      </c>
      <c r="AE106" s="2" t="e">
        <f t="shared" si="13"/>
        <v>#DIV/0!</v>
      </c>
      <c r="AG106" s="2" t="e">
        <f t="shared" si="14"/>
        <v>#DIV/0!</v>
      </c>
    </row>
    <row r="107" spans="1:34" s="31" customFormat="1" x14ac:dyDescent="0.25">
      <c r="A107" s="29" t="s">
        <v>50</v>
      </c>
      <c r="B107" s="26">
        <v>22</v>
      </c>
      <c r="C107" s="4">
        <v>1</v>
      </c>
      <c r="D107" s="30" t="s">
        <v>39</v>
      </c>
      <c r="E107" s="31" t="s">
        <v>37</v>
      </c>
      <c r="F107" s="31" t="s">
        <v>41</v>
      </c>
      <c r="G107" s="2" t="s">
        <v>51</v>
      </c>
      <c r="H107" s="31">
        <v>2011</v>
      </c>
      <c r="I107" s="21" t="s">
        <v>84</v>
      </c>
      <c r="J107" s="30"/>
      <c r="Y107" s="32" t="e">
        <f t="shared" si="10"/>
        <v>#DIV/0!</v>
      </c>
      <c r="AB107" s="32" t="e">
        <f t="shared" si="11"/>
        <v>#DIV/0!</v>
      </c>
      <c r="AC107" s="30" t="e">
        <f t="shared" si="12"/>
        <v>#DIV/0!</v>
      </c>
      <c r="AE107" s="31" t="e">
        <f t="shared" si="13"/>
        <v>#DIV/0!</v>
      </c>
      <c r="AG107" s="31" t="e">
        <f t="shared" si="14"/>
        <v>#DIV/0!</v>
      </c>
    </row>
    <row r="108" spans="1:34" s="2" customFormat="1" x14ac:dyDescent="0.25">
      <c r="A108" s="1" t="s">
        <v>50</v>
      </c>
      <c r="B108" s="3">
        <v>22</v>
      </c>
      <c r="C108" s="4">
        <v>1</v>
      </c>
      <c r="D108" s="4" t="s">
        <v>39</v>
      </c>
      <c r="E108" s="2" t="s">
        <v>37</v>
      </c>
      <c r="F108" s="2" t="s">
        <v>41</v>
      </c>
      <c r="G108" s="2" t="s">
        <v>51</v>
      </c>
      <c r="H108" s="2">
        <v>2012</v>
      </c>
      <c r="I108" s="21" t="s">
        <v>84</v>
      </c>
      <c r="J108" s="4"/>
      <c r="Y108" s="5" t="e">
        <f t="shared" si="10"/>
        <v>#DIV/0!</v>
      </c>
      <c r="AB108" s="5" t="e">
        <f t="shared" si="11"/>
        <v>#DIV/0!</v>
      </c>
      <c r="AC108" s="4" t="e">
        <f t="shared" si="12"/>
        <v>#DIV/0!</v>
      </c>
      <c r="AE108" s="2" t="e">
        <f t="shared" si="13"/>
        <v>#DIV/0!</v>
      </c>
      <c r="AG108" s="2" t="e">
        <f t="shared" si="14"/>
        <v>#DIV/0!</v>
      </c>
    </row>
    <row r="109" spans="1:34" s="2" customFormat="1" x14ac:dyDescent="0.25">
      <c r="A109" s="1" t="s">
        <v>50</v>
      </c>
      <c r="B109" s="3">
        <v>22</v>
      </c>
      <c r="C109" s="4">
        <v>1</v>
      </c>
      <c r="D109" s="4" t="s">
        <v>39</v>
      </c>
      <c r="E109" s="2" t="s">
        <v>37</v>
      </c>
      <c r="F109" s="2" t="s">
        <v>41</v>
      </c>
      <c r="G109" s="2" t="s">
        <v>51</v>
      </c>
      <c r="H109" s="2">
        <v>2013</v>
      </c>
      <c r="I109" s="21" t="s">
        <v>84</v>
      </c>
      <c r="J109" s="4"/>
      <c r="Y109" s="5" t="e">
        <f t="shared" si="10"/>
        <v>#DIV/0!</v>
      </c>
      <c r="AB109" s="5" t="e">
        <f t="shared" si="11"/>
        <v>#DIV/0!</v>
      </c>
      <c r="AC109" s="4" t="e">
        <f t="shared" si="12"/>
        <v>#DIV/0!</v>
      </c>
      <c r="AE109" s="2" t="e">
        <f t="shared" si="13"/>
        <v>#DIV/0!</v>
      </c>
      <c r="AG109" s="2" t="e">
        <f t="shared" si="14"/>
        <v>#DIV/0!</v>
      </c>
      <c r="AH109" s="12"/>
    </row>
    <row r="110" spans="1:34" s="2" customFormat="1" x14ac:dyDescent="0.25">
      <c r="A110" s="1" t="s">
        <v>50</v>
      </c>
      <c r="B110" s="3">
        <v>22</v>
      </c>
      <c r="C110" s="4">
        <v>1</v>
      </c>
      <c r="D110" s="4" t="s">
        <v>39</v>
      </c>
      <c r="E110" s="2" t="s">
        <v>37</v>
      </c>
      <c r="F110" s="2" t="s">
        <v>41</v>
      </c>
      <c r="G110" s="2" t="s">
        <v>51</v>
      </c>
      <c r="H110" s="2">
        <v>2014</v>
      </c>
      <c r="I110" s="21" t="s">
        <v>84</v>
      </c>
      <c r="J110" s="4"/>
      <c r="Y110" s="5" t="e">
        <f t="shared" si="10"/>
        <v>#DIV/0!</v>
      </c>
      <c r="AB110" s="5" t="e">
        <f t="shared" si="11"/>
        <v>#DIV/0!</v>
      </c>
      <c r="AC110" s="4" t="e">
        <f t="shared" si="12"/>
        <v>#DIV/0!</v>
      </c>
      <c r="AE110" s="2" t="e">
        <f t="shared" si="13"/>
        <v>#DIV/0!</v>
      </c>
      <c r="AG110" s="2" t="e">
        <f t="shared" si="14"/>
        <v>#DIV/0!</v>
      </c>
    </row>
    <row r="111" spans="1:34" s="2" customFormat="1" x14ac:dyDescent="0.25">
      <c r="A111" s="1" t="s">
        <v>50</v>
      </c>
      <c r="B111" s="3">
        <v>22</v>
      </c>
      <c r="C111" s="4">
        <v>1</v>
      </c>
      <c r="D111" s="4" t="s">
        <v>39</v>
      </c>
      <c r="E111" s="2" t="s">
        <v>37</v>
      </c>
      <c r="F111" s="2" t="s">
        <v>41</v>
      </c>
      <c r="G111" s="2" t="s">
        <v>51</v>
      </c>
      <c r="H111" s="2">
        <v>2015</v>
      </c>
      <c r="I111" s="21" t="s">
        <v>84</v>
      </c>
      <c r="J111" s="4"/>
      <c r="Y111" s="5" t="e">
        <f t="shared" si="10"/>
        <v>#DIV/0!</v>
      </c>
      <c r="AB111" s="5" t="e">
        <f t="shared" si="11"/>
        <v>#DIV/0!</v>
      </c>
      <c r="AC111" s="4" t="e">
        <f t="shared" si="12"/>
        <v>#DIV/0!</v>
      </c>
      <c r="AE111" s="2" t="e">
        <f t="shared" si="13"/>
        <v>#DIV/0!</v>
      </c>
      <c r="AG111" s="2" t="e">
        <f t="shared" si="14"/>
        <v>#DIV/0!</v>
      </c>
    </row>
    <row r="112" spans="1:34" s="31" customFormat="1" x14ac:dyDescent="0.25">
      <c r="A112" s="29" t="s">
        <v>50</v>
      </c>
      <c r="B112" s="26">
        <v>23</v>
      </c>
      <c r="C112" s="4">
        <v>1</v>
      </c>
      <c r="D112" s="30" t="s">
        <v>39</v>
      </c>
      <c r="E112" s="31" t="s">
        <v>37</v>
      </c>
      <c r="F112" s="31" t="s">
        <v>41</v>
      </c>
      <c r="G112" s="2" t="s">
        <v>51</v>
      </c>
      <c r="H112" s="31">
        <v>2011</v>
      </c>
      <c r="I112" s="21" t="s">
        <v>84</v>
      </c>
      <c r="J112" s="30"/>
      <c r="Y112" s="32" t="e">
        <f t="shared" si="10"/>
        <v>#DIV/0!</v>
      </c>
      <c r="AB112" s="32" t="e">
        <f t="shared" si="11"/>
        <v>#DIV/0!</v>
      </c>
      <c r="AC112" s="30" t="e">
        <f t="shared" si="12"/>
        <v>#DIV/0!</v>
      </c>
      <c r="AE112" s="31" t="e">
        <f t="shared" si="13"/>
        <v>#DIV/0!</v>
      </c>
      <c r="AG112" s="31" t="e">
        <f t="shared" si="14"/>
        <v>#DIV/0!</v>
      </c>
    </row>
    <row r="113" spans="1:34" s="2" customFormat="1" x14ac:dyDescent="0.25">
      <c r="A113" s="1" t="s">
        <v>50</v>
      </c>
      <c r="B113" s="3">
        <v>23</v>
      </c>
      <c r="C113" s="4">
        <v>1</v>
      </c>
      <c r="D113" s="4" t="s">
        <v>39</v>
      </c>
      <c r="E113" s="2" t="s">
        <v>37</v>
      </c>
      <c r="F113" s="2" t="s">
        <v>41</v>
      </c>
      <c r="G113" s="2" t="s">
        <v>51</v>
      </c>
      <c r="H113" s="2">
        <v>2012</v>
      </c>
      <c r="I113" s="21" t="s">
        <v>84</v>
      </c>
      <c r="J113" s="4"/>
      <c r="Y113" s="5" t="e">
        <f t="shared" si="10"/>
        <v>#DIV/0!</v>
      </c>
      <c r="AB113" s="5" t="e">
        <f t="shared" si="11"/>
        <v>#DIV/0!</v>
      </c>
      <c r="AC113" s="4" t="e">
        <f t="shared" si="12"/>
        <v>#DIV/0!</v>
      </c>
      <c r="AE113" s="2" t="e">
        <f t="shared" si="13"/>
        <v>#DIV/0!</v>
      </c>
      <c r="AG113" s="2" t="e">
        <f t="shared" si="14"/>
        <v>#DIV/0!</v>
      </c>
    </row>
    <row r="114" spans="1:34" s="2" customFormat="1" x14ac:dyDescent="0.25">
      <c r="A114" s="1" t="s">
        <v>50</v>
      </c>
      <c r="B114" s="3">
        <v>23</v>
      </c>
      <c r="C114" s="4">
        <v>1</v>
      </c>
      <c r="D114" s="4" t="s">
        <v>39</v>
      </c>
      <c r="E114" s="2" t="s">
        <v>37</v>
      </c>
      <c r="F114" s="2" t="s">
        <v>41</v>
      </c>
      <c r="G114" s="2" t="s">
        <v>51</v>
      </c>
      <c r="H114" s="2">
        <v>2013</v>
      </c>
      <c r="I114" s="21" t="s">
        <v>84</v>
      </c>
      <c r="J114" s="4"/>
      <c r="Y114" s="5" t="e">
        <f t="shared" si="10"/>
        <v>#DIV/0!</v>
      </c>
      <c r="AB114" s="5" t="e">
        <f t="shared" si="11"/>
        <v>#DIV/0!</v>
      </c>
      <c r="AC114" s="4" t="e">
        <f t="shared" si="12"/>
        <v>#DIV/0!</v>
      </c>
      <c r="AE114" s="2" t="e">
        <f t="shared" si="13"/>
        <v>#DIV/0!</v>
      </c>
      <c r="AG114" s="2" t="e">
        <f t="shared" si="14"/>
        <v>#DIV/0!</v>
      </c>
      <c r="AH114" s="12"/>
    </row>
    <row r="115" spans="1:34" s="2" customFormat="1" x14ac:dyDescent="0.25">
      <c r="A115" s="1" t="s">
        <v>50</v>
      </c>
      <c r="B115" s="3">
        <v>23</v>
      </c>
      <c r="C115" s="4">
        <v>1</v>
      </c>
      <c r="D115" s="4" t="s">
        <v>39</v>
      </c>
      <c r="E115" s="2" t="s">
        <v>37</v>
      </c>
      <c r="F115" s="2" t="s">
        <v>41</v>
      </c>
      <c r="G115" s="2" t="s">
        <v>51</v>
      </c>
      <c r="H115" s="2">
        <v>2014</v>
      </c>
      <c r="I115" s="21" t="s">
        <v>84</v>
      </c>
      <c r="J115" s="4"/>
      <c r="Y115" s="5" t="e">
        <f t="shared" si="10"/>
        <v>#DIV/0!</v>
      </c>
      <c r="AB115" s="5" t="e">
        <f t="shared" si="11"/>
        <v>#DIV/0!</v>
      </c>
      <c r="AC115" s="4" t="e">
        <f t="shared" si="12"/>
        <v>#DIV/0!</v>
      </c>
      <c r="AE115" s="2" t="e">
        <f t="shared" si="13"/>
        <v>#DIV/0!</v>
      </c>
      <c r="AG115" s="2" t="e">
        <f t="shared" si="14"/>
        <v>#DIV/0!</v>
      </c>
    </row>
    <row r="116" spans="1:34" s="2" customFormat="1" x14ac:dyDescent="0.25">
      <c r="A116" s="1" t="s">
        <v>50</v>
      </c>
      <c r="B116" s="3">
        <v>23</v>
      </c>
      <c r="C116" s="4">
        <v>1</v>
      </c>
      <c r="D116" s="4" t="s">
        <v>39</v>
      </c>
      <c r="E116" s="2" t="s">
        <v>37</v>
      </c>
      <c r="F116" s="2" t="s">
        <v>41</v>
      </c>
      <c r="G116" s="2" t="s">
        <v>51</v>
      </c>
      <c r="H116" s="2">
        <v>2015</v>
      </c>
      <c r="I116" s="21" t="s">
        <v>84</v>
      </c>
      <c r="J116" s="4"/>
      <c r="Y116" s="5" t="e">
        <f t="shared" si="10"/>
        <v>#DIV/0!</v>
      </c>
      <c r="AB116" s="5" t="e">
        <f t="shared" si="11"/>
        <v>#DIV/0!</v>
      </c>
      <c r="AC116" s="4" t="e">
        <f t="shared" si="12"/>
        <v>#DIV/0!</v>
      </c>
      <c r="AE116" s="2" t="e">
        <f t="shared" si="13"/>
        <v>#DIV/0!</v>
      </c>
      <c r="AG116" s="2" t="e">
        <f t="shared" si="14"/>
        <v>#DIV/0!</v>
      </c>
    </row>
    <row r="117" spans="1:34" s="31" customFormat="1" x14ac:dyDescent="0.25">
      <c r="A117" s="29" t="s">
        <v>50</v>
      </c>
      <c r="B117" s="26">
        <v>24</v>
      </c>
      <c r="C117" s="4">
        <v>1</v>
      </c>
      <c r="D117" s="30" t="s">
        <v>39</v>
      </c>
      <c r="E117" s="31" t="s">
        <v>37</v>
      </c>
      <c r="F117" s="31" t="s">
        <v>41</v>
      </c>
      <c r="G117" s="2" t="s">
        <v>51</v>
      </c>
      <c r="H117" s="31">
        <v>2011</v>
      </c>
      <c r="I117" s="21" t="s">
        <v>84</v>
      </c>
      <c r="J117" s="30"/>
      <c r="Y117" s="32" t="e">
        <f t="shared" si="10"/>
        <v>#DIV/0!</v>
      </c>
      <c r="AB117" s="32" t="e">
        <f t="shared" si="11"/>
        <v>#DIV/0!</v>
      </c>
      <c r="AC117" s="30" t="e">
        <f t="shared" si="12"/>
        <v>#DIV/0!</v>
      </c>
      <c r="AE117" s="31" t="e">
        <f t="shared" si="13"/>
        <v>#DIV/0!</v>
      </c>
      <c r="AG117" s="31" t="e">
        <f t="shared" si="14"/>
        <v>#DIV/0!</v>
      </c>
    </row>
    <row r="118" spans="1:34" s="2" customFormat="1" x14ac:dyDescent="0.25">
      <c r="A118" s="1" t="s">
        <v>50</v>
      </c>
      <c r="B118" s="3">
        <v>24</v>
      </c>
      <c r="C118" s="4">
        <v>1</v>
      </c>
      <c r="D118" s="4" t="s">
        <v>39</v>
      </c>
      <c r="E118" s="2" t="s">
        <v>37</v>
      </c>
      <c r="F118" s="2" t="s">
        <v>41</v>
      </c>
      <c r="G118" s="2" t="s">
        <v>51</v>
      </c>
      <c r="H118" s="2">
        <v>2012</v>
      </c>
      <c r="I118" s="21" t="s">
        <v>84</v>
      </c>
      <c r="J118" s="4"/>
      <c r="Y118" s="5" t="e">
        <f t="shared" si="10"/>
        <v>#DIV/0!</v>
      </c>
      <c r="AB118" s="5" t="e">
        <f t="shared" si="11"/>
        <v>#DIV/0!</v>
      </c>
      <c r="AC118" s="4" t="e">
        <f t="shared" si="12"/>
        <v>#DIV/0!</v>
      </c>
      <c r="AE118" s="2" t="e">
        <f t="shared" si="13"/>
        <v>#DIV/0!</v>
      </c>
      <c r="AG118" s="2" t="e">
        <f t="shared" si="14"/>
        <v>#DIV/0!</v>
      </c>
    </row>
    <row r="119" spans="1:34" s="2" customFormat="1" x14ac:dyDescent="0.25">
      <c r="A119" s="1" t="s">
        <v>50</v>
      </c>
      <c r="B119" s="3">
        <v>24</v>
      </c>
      <c r="C119" s="4">
        <v>1</v>
      </c>
      <c r="D119" s="4" t="s">
        <v>39</v>
      </c>
      <c r="E119" s="2" t="s">
        <v>37</v>
      </c>
      <c r="F119" s="2" t="s">
        <v>41</v>
      </c>
      <c r="G119" s="2" t="s">
        <v>51</v>
      </c>
      <c r="H119" s="2">
        <v>2013</v>
      </c>
      <c r="I119" s="21" t="s">
        <v>84</v>
      </c>
      <c r="J119" s="4"/>
      <c r="Y119" s="5" t="e">
        <f t="shared" si="10"/>
        <v>#DIV/0!</v>
      </c>
      <c r="AB119" s="5" t="e">
        <f t="shared" si="11"/>
        <v>#DIV/0!</v>
      </c>
      <c r="AC119" s="4" t="e">
        <f t="shared" si="12"/>
        <v>#DIV/0!</v>
      </c>
      <c r="AE119" s="2" t="e">
        <f t="shared" si="13"/>
        <v>#DIV/0!</v>
      </c>
      <c r="AG119" s="2" t="e">
        <f t="shared" si="14"/>
        <v>#DIV/0!</v>
      </c>
      <c r="AH119" s="12"/>
    </row>
    <row r="120" spans="1:34" s="2" customFormat="1" x14ac:dyDescent="0.25">
      <c r="A120" s="1" t="s">
        <v>50</v>
      </c>
      <c r="B120" s="3">
        <v>24</v>
      </c>
      <c r="C120" s="4">
        <v>1</v>
      </c>
      <c r="D120" s="4" t="s">
        <v>39</v>
      </c>
      <c r="E120" s="2" t="s">
        <v>37</v>
      </c>
      <c r="F120" s="2" t="s">
        <v>41</v>
      </c>
      <c r="G120" s="2" t="s">
        <v>51</v>
      </c>
      <c r="H120" s="2">
        <v>2014</v>
      </c>
      <c r="I120" s="21" t="s">
        <v>84</v>
      </c>
      <c r="J120" s="4"/>
      <c r="Y120" s="5" t="e">
        <f t="shared" si="10"/>
        <v>#DIV/0!</v>
      </c>
      <c r="AB120" s="5" t="e">
        <f t="shared" si="11"/>
        <v>#DIV/0!</v>
      </c>
      <c r="AC120" s="4" t="e">
        <f t="shared" si="12"/>
        <v>#DIV/0!</v>
      </c>
      <c r="AE120" s="2" t="e">
        <f t="shared" si="13"/>
        <v>#DIV/0!</v>
      </c>
      <c r="AG120" s="2" t="e">
        <f t="shared" si="14"/>
        <v>#DIV/0!</v>
      </c>
    </row>
    <row r="121" spans="1:34" s="2" customFormat="1" x14ac:dyDescent="0.25">
      <c r="A121" s="1" t="s">
        <v>50</v>
      </c>
      <c r="B121" s="3">
        <v>24</v>
      </c>
      <c r="C121" s="4">
        <v>1</v>
      </c>
      <c r="D121" s="4" t="s">
        <v>39</v>
      </c>
      <c r="E121" s="2" t="s">
        <v>37</v>
      </c>
      <c r="F121" s="2" t="s">
        <v>41</v>
      </c>
      <c r="G121" s="2" t="s">
        <v>51</v>
      </c>
      <c r="H121" s="2">
        <v>2015</v>
      </c>
      <c r="I121" s="21" t="s">
        <v>84</v>
      </c>
      <c r="J121" s="4"/>
      <c r="Y121" s="5" t="e">
        <f t="shared" si="10"/>
        <v>#DIV/0!</v>
      </c>
      <c r="AB121" s="5" t="e">
        <f t="shared" si="11"/>
        <v>#DIV/0!</v>
      </c>
      <c r="AC121" s="4" t="e">
        <f t="shared" si="12"/>
        <v>#DIV/0!</v>
      </c>
      <c r="AE121" s="2" t="e">
        <f t="shared" si="13"/>
        <v>#DIV/0!</v>
      </c>
      <c r="AG121" s="2" t="e">
        <f t="shared" si="14"/>
        <v>#DIV/0!</v>
      </c>
    </row>
    <row r="122" spans="1:34" s="31" customFormat="1" x14ac:dyDescent="0.25">
      <c r="A122" s="29" t="s">
        <v>50</v>
      </c>
      <c r="B122" s="26">
        <v>25</v>
      </c>
      <c r="C122" s="4">
        <v>1</v>
      </c>
      <c r="D122" s="30" t="s">
        <v>39</v>
      </c>
      <c r="E122" s="31" t="s">
        <v>37</v>
      </c>
      <c r="F122" s="31" t="s">
        <v>41</v>
      </c>
      <c r="G122" s="2" t="s">
        <v>51</v>
      </c>
      <c r="H122" s="31">
        <v>2011</v>
      </c>
      <c r="I122" s="21" t="s">
        <v>84</v>
      </c>
      <c r="J122" s="30"/>
      <c r="Y122" s="32" t="e">
        <f t="shared" si="10"/>
        <v>#DIV/0!</v>
      </c>
      <c r="AB122" s="32" t="e">
        <f t="shared" si="11"/>
        <v>#DIV/0!</v>
      </c>
      <c r="AC122" s="30" t="e">
        <f t="shared" si="12"/>
        <v>#DIV/0!</v>
      </c>
      <c r="AE122" s="31" t="e">
        <f t="shared" si="13"/>
        <v>#DIV/0!</v>
      </c>
      <c r="AG122" s="31" t="e">
        <f t="shared" si="14"/>
        <v>#DIV/0!</v>
      </c>
    </row>
    <row r="123" spans="1:34" s="2" customFormat="1" x14ac:dyDescent="0.25">
      <c r="A123" s="1" t="s">
        <v>50</v>
      </c>
      <c r="B123" s="3">
        <v>25</v>
      </c>
      <c r="C123" s="4">
        <v>1</v>
      </c>
      <c r="D123" s="4" t="s">
        <v>39</v>
      </c>
      <c r="E123" s="2" t="s">
        <v>37</v>
      </c>
      <c r="F123" s="2" t="s">
        <v>41</v>
      </c>
      <c r="G123" s="2" t="s">
        <v>51</v>
      </c>
      <c r="H123" s="2">
        <v>2012</v>
      </c>
      <c r="I123" s="21" t="s">
        <v>84</v>
      </c>
      <c r="J123" s="4"/>
      <c r="Y123" s="5" t="e">
        <f t="shared" si="10"/>
        <v>#DIV/0!</v>
      </c>
      <c r="AB123" s="5" t="e">
        <f t="shared" si="11"/>
        <v>#DIV/0!</v>
      </c>
      <c r="AC123" s="4" t="e">
        <f t="shared" si="12"/>
        <v>#DIV/0!</v>
      </c>
      <c r="AE123" s="2" t="e">
        <f t="shared" si="13"/>
        <v>#DIV/0!</v>
      </c>
      <c r="AG123" s="2" t="e">
        <f t="shared" si="14"/>
        <v>#DIV/0!</v>
      </c>
    </row>
    <row r="124" spans="1:34" s="2" customFormat="1" x14ac:dyDescent="0.25">
      <c r="A124" s="1" t="s">
        <v>50</v>
      </c>
      <c r="B124" s="3">
        <v>25</v>
      </c>
      <c r="C124" s="4">
        <v>1</v>
      </c>
      <c r="D124" s="4" t="s">
        <v>39</v>
      </c>
      <c r="E124" s="2" t="s">
        <v>37</v>
      </c>
      <c r="F124" s="2" t="s">
        <v>41</v>
      </c>
      <c r="G124" s="2" t="s">
        <v>51</v>
      </c>
      <c r="H124" s="2">
        <v>2013</v>
      </c>
      <c r="I124" s="21" t="s">
        <v>84</v>
      </c>
      <c r="J124" s="4"/>
      <c r="Y124" s="5" t="e">
        <f t="shared" si="10"/>
        <v>#DIV/0!</v>
      </c>
      <c r="AB124" s="5" t="e">
        <f t="shared" si="11"/>
        <v>#DIV/0!</v>
      </c>
      <c r="AC124" s="4" t="e">
        <f t="shared" si="12"/>
        <v>#DIV/0!</v>
      </c>
      <c r="AE124" s="2" t="e">
        <f t="shared" si="13"/>
        <v>#DIV/0!</v>
      </c>
      <c r="AG124" s="2" t="e">
        <f t="shared" si="14"/>
        <v>#DIV/0!</v>
      </c>
      <c r="AH124" s="12"/>
    </row>
    <row r="125" spans="1:34" s="2" customFormat="1" x14ac:dyDescent="0.25">
      <c r="A125" s="1" t="s">
        <v>50</v>
      </c>
      <c r="B125" s="3">
        <v>25</v>
      </c>
      <c r="C125" s="4">
        <v>1</v>
      </c>
      <c r="D125" s="4" t="s">
        <v>39</v>
      </c>
      <c r="E125" s="2" t="s">
        <v>37</v>
      </c>
      <c r="F125" s="2" t="s">
        <v>41</v>
      </c>
      <c r="G125" s="2" t="s">
        <v>51</v>
      </c>
      <c r="H125" s="2">
        <v>2014</v>
      </c>
      <c r="I125" s="21" t="s">
        <v>84</v>
      </c>
      <c r="J125" s="4"/>
      <c r="Y125" s="5" t="e">
        <f t="shared" si="10"/>
        <v>#DIV/0!</v>
      </c>
      <c r="AB125" s="5" t="e">
        <f t="shared" si="11"/>
        <v>#DIV/0!</v>
      </c>
      <c r="AC125" s="4" t="e">
        <f t="shared" si="12"/>
        <v>#DIV/0!</v>
      </c>
      <c r="AE125" s="2" t="e">
        <f t="shared" si="13"/>
        <v>#DIV/0!</v>
      </c>
      <c r="AG125" s="2" t="e">
        <f t="shared" si="14"/>
        <v>#DIV/0!</v>
      </c>
    </row>
    <row r="126" spans="1:34" s="2" customFormat="1" x14ac:dyDescent="0.25">
      <c r="A126" s="1" t="s">
        <v>50</v>
      </c>
      <c r="B126" s="3">
        <v>25</v>
      </c>
      <c r="C126" s="4">
        <v>1</v>
      </c>
      <c r="D126" s="4" t="s">
        <v>39</v>
      </c>
      <c r="E126" s="2" t="s">
        <v>37</v>
      </c>
      <c r="F126" s="2" t="s">
        <v>41</v>
      </c>
      <c r="G126" s="2" t="s">
        <v>51</v>
      </c>
      <c r="H126" s="2">
        <v>2015</v>
      </c>
      <c r="I126" s="21" t="s">
        <v>84</v>
      </c>
      <c r="J126" s="4"/>
      <c r="Y126" s="5" t="e">
        <f t="shared" si="10"/>
        <v>#DIV/0!</v>
      </c>
      <c r="AB126" s="5" t="e">
        <f t="shared" si="11"/>
        <v>#DIV/0!</v>
      </c>
      <c r="AC126" s="4" t="e">
        <f t="shared" si="12"/>
        <v>#DIV/0!</v>
      </c>
      <c r="AE126" s="2" t="e">
        <f t="shared" si="13"/>
        <v>#DIV/0!</v>
      </c>
      <c r="AG126" s="2" t="e">
        <f t="shared" si="14"/>
        <v>#DIV/0!</v>
      </c>
    </row>
    <row r="127" spans="1:34" s="31" customFormat="1" x14ac:dyDescent="0.25">
      <c r="A127" s="29" t="s">
        <v>50</v>
      </c>
      <c r="B127" s="26">
        <v>26</v>
      </c>
      <c r="C127" s="4">
        <v>1</v>
      </c>
      <c r="D127" s="30" t="s">
        <v>39</v>
      </c>
      <c r="E127" s="31" t="s">
        <v>37</v>
      </c>
      <c r="F127" s="31" t="s">
        <v>41</v>
      </c>
      <c r="G127" s="2" t="s">
        <v>51</v>
      </c>
      <c r="H127" s="31">
        <v>2011</v>
      </c>
      <c r="I127" s="21" t="s">
        <v>84</v>
      </c>
      <c r="J127" s="30"/>
      <c r="Y127" s="32" t="e">
        <f t="shared" si="10"/>
        <v>#DIV/0!</v>
      </c>
      <c r="AB127" s="32" t="e">
        <f t="shared" si="11"/>
        <v>#DIV/0!</v>
      </c>
      <c r="AC127" s="30" t="e">
        <f t="shared" si="12"/>
        <v>#DIV/0!</v>
      </c>
      <c r="AE127" s="31" t="e">
        <f t="shared" si="13"/>
        <v>#DIV/0!</v>
      </c>
      <c r="AG127" s="31" t="e">
        <f t="shared" si="14"/>
        <v>#DIV/0!</v>
      </c>
    </row>
    <row r="128" spans="1:34" s="2" customFormat="1" x14ac:dyDescent="0.25">
      <c r="A128" s="1" t="s">
        <v>50</v>
      </c>
      <c r="B128" s="3">
        <v>26</v>
      </c>
      <c r="C128" s="4">
        <v>1</v>
      </c>
      <c r="D128" s="4" t="s">
        <v>39</v>
      </c>
      <c r="E128" s="2" t="s">
        <v>37</v>
      </c>
      <c r="F128" s="2" t="s">
        <v>41</v>
      </c>
      <c r="G128" s="2" t="s">
        <v>51</v>
      </c>
      <c r="H128" s="2">
        <v>2012</v>
      </c>
      <c r="I128" s="21" t="s">
        <v>84</v>
      </c>
      <c r="J128" s="4"/>
      <c r="Y128" s="5" t="e">
        <f t="shared" si="10"/>
        <v>#DIV/0!</v>
      </c>
      <c r="AB128" s="5" t="e">
        <f t="shared" si="11"/>
        <v>#DIV/0!</v>
      </c>
      <c r="AC128" s="4" t="e">
        <f t="shared" si="12"/>
        <v>#DIV/0!</v>
      </c>
      <c r="AE128" s="2" t="e">
        <f t="shared" si="13"/>
        <v>#DIV/0!</v>
      </c>
      <c r="AG128" s="2" t="e">
        <f t="shared" si="14"/>
        <v>#DIV/0!</v>
      </c>
    </row>
    <row r="129" spans="1:34" s="2" customFormat="1" x14ac:dyDescent="0.25">
      <c r="A129" s="1" t="s">
        <v>50</v>
      </c>
      <c r="B129" s="3">
        <v>26</v>
      </c>
      <c r="C129" s="4">
        <v>1</v>
      </c>
      <c r="D129" s="4" t="s">
        <v>39</v>
      </c>
      <c r="E129" s="2" t="s">
        <v>37</v>
      </c>
      <c r="F129" s="2" t="s">
        <v>41</v>
      </c>
      <c r="G129" s="2" t="s">
        <v>51</v>
      </c>
      <c r="H129" s="2">
        <v>2013</v>
      </c>
      <c r="I129" s="21" t="s">
        <v>84</v>
      </c>
      <c r="J129" s="4"/>
      <c r="Y129" s="5" t="e">
        <f t="shared" si="10"/>
        <v>#DIV/0!</v>
      </c>
      <c r="AB129" s="5" t="e">
        <f t="shared" si="11"/>
        <v>#DIV/0!</v>
      </c>
      <c r="AC129" s="4" t="e">
        <f t="shared" si="12"/>
        <v>#DIV/0!</v>
      </c>
      <c r="AE129" s="2" t="e">
        <f t="shared" si="13"/>
        <v>#DIV/0!</v>
      </c>
      <c r="AG129" s="2" t="e">
        <f t="shared" si="14"/>
        <v>#DIV/0!</v>
      </c>
      <c r="AH129" s="12"/>
    </row>
    <row r="130" spans="1:34" s="2" customFormat="1" x14ac:dyDescent="0.25">
      <c r="A130" s="1" t="s">
        <v>50</v>
      </c>
      <c r="B130" s="3">
        <v>26</v>
      </c>
      <c r="C130" s="4">
        <v>1</v>
      </c>
      <c r="D130" s="4" t="s">
        <v>39</v>
      </c>
      <c r="E130" s="2" t="s">
        <v>37</v>
      </c>
      <c r="F130" s="2" t="s">
        <v>41</v>
      </c>
      <c r="G130" s="2" t="s">
        <v>51</v>
      </c>
      <c r="H130" s="2">
        <v>2014</v>
      </c>
      <c r="I130" s="21" t="s">
        <v>84</v>
      </c>
      <c r="J130" s="4"/>
      <c r="Y130" s="5" t="e">
        <f t="shared" si="10"/>
        <v>#DIV/0!</v>
      </c>
      <c r="AB130" s="5" t="e">
        <f t="shared" si="11"/>
        <v>#DIV/0!</v>
      </c>
      <c r="AC130" s="4" t="e">
        <f t="shared" si="12"/>
        <v>#DIV/0!</v>
      </c>
      <c r="AE130" s="2" t="e">
        <f t="shared" si="13"/>
        <v>#DIV/0!</v>
      </c>
      <c r="AG130" s="2" t="e">
        <f t="shared" si="14"/>
        <v>#DIV/0!</v>
      </c>
    </row>
    <row r="131" spans="1:34" s="2" customFormat="1" x14ac:dyDescent="0.25">
      <c r="A131" s="1" t="s">
        <v>50</v>
      </c>
      <c r="B131" s="3">
        <v>26</v>
      </c>
      <c r="C131" s="4">
        <v>1</v>
      </c>
      <c r="D131" s="4" t="s">
        <v>39</v>
      </c>
      <c r="E131" s="2" t="s">
        <v>37</v>
      </c>
      <c r="F131" s="2" t="s">
        <v>41</v>
      </c>
      <c r="G131" s="2" t="s">
        <v>51</v>
      </c>
      <c r="H131" s="2">
        <v>2015</v>
      </c>
      <c r="I131" s="21" t="s">
        <v>84</v>
      </c>
      <c r="J131" s="4"/>
      <c r="Y131" s="5" t="e">
        <f t="shared" ref="Y131:Y194" si="15">(X131+(AB131*AD131))/W131</f>
        <v>#DIV/0!</v>
      </c>
      <c r="AB131" s="5" t="e">
        <f t="shared" ref="AB131:AB194" si="16">AA131/(W131-AD131)</f>
        <v>#DIV/0!</v>
      </c>
      <c r="AC131" s="4" t="e">
        <f t="shared" ref="AC131:AC194" si="17">AB131*100/Y131</f>
        <v>#DIV/0!</v>
      </c>
      <c r="AE131" s="2" t="e">
        <f t="shared" ref="AE131:AE194" si="18">AD131*100/W131</f>
        <v>#DIV/0!</v>
      </c>
      <c r="AG131" s="2" t="e">
        <f t="shared" ref="AG131:AG194" si="19">AF131*100/W131</f>
        <v>#DIV/0!</v>
      </c>
    </row>
    <row r="132" spans="1:34" s="31" customFormat="1" x14ac:dyDescent="0.25">
      <c r="A132" s="29" t="s">
        <v>50</v>
      </c>
      <c r="B132" s="26">
        <v>27</v>
      </c>
      <c r="C132" s="4">
        <v>1</v>
      </c>
      <c r="D132" s="30" t="s">
        <v>39</v>
      </c>
      <c r="E132" s="31" t="s">
        <v>37</v>
      </c>
      <c r="F132" s="31" t="s">
        <v>41</v>
      </c>
      <c r="G132" s="2" t="s">
        <v>51</v>
      </c>
      <c r="H132" s="31">
        <v>2011</v>
      </c>
      <c r="I132" s="21" t="s">
        <v>84</v>
      </c>
      <c r="J132" s="30"/>
      <c r="Y132" s="32" t="e">
        <f t="shared" si="15"/>
        <v>#DIV/0!</v>
      </c>
      <c r="AB132" s="32" t="e">
        <f t="shared" si="16"/>
        <v>#DIV/0!</v>
      </c>
      <c r="AC132" s="30" t="e">
        <f t="shared" si="17"/>
        <v>#DIV/0!</v>
      </c>
      <c r="AE132" s="31" t="e">
        <f t="shared" si="18"/>
        <v>#DIV/0!</v>
      </c>
      <c r="AG132" s="31" t="e">
        <f t="shared" si="19"/>
        <v>#DIV/0!</v>
      </c>
    </row>
    <row r="133" spans="1:34" s="2" customFormat="1" x14ac:dyDescent="0.25">
      <c r="A133" s="1" t="s">
        <v>50</v>
      </c>
      <c r="B133" s="3">
        <v>27</v>
      </c>
      <c r="C133" s="4">
        <v>1</v>
      </c>
      <c r="D133" s="4" t="s">
        <v>39</v>
      </c>
      <c r="E133" s="2" t="s">
        <v>37</v>
      </c>
      <c r="F133" s="2" t="s">
        <v>41</v>
      </c>
      <c r="G133" s="2" t="s">
        <v>51</v>
      </c>
      <c r="H133" s="2">
        <v>2012</v>
      </c>
      <c r="I133" s="21" t="s">
        <v>84</v>
      </c>
      <c r="J133" s="4"/>
      <c r="Y133" s="5" t="e">
        <f t="shared" si="15"/>
        <v>#DIV/0!</v>
      </c>
      <c r="AB133" s="5" t="e">
        <f t="shared" si="16"/>
        <v>#DIV/0!</v>
      </c>
      <c r="AC133" s="4" t="e">
        <f t="shared" si="17"/>
        <v>#DIV/0!</v>
      </c>
      <c r="AE133" s="2" t="e">
        <f t="shared" si="18"/>
        <v>#DIV/0!</v>
      </c>
      <c r="AG133" s="2" t="e">
        <f t="shared" si="19"/>
        <v>#DIV/0!</v>
      </c>
    </row>
    <row r="134" spans="1:34" s="2" customFormat="1" x14ac:dyDescent="0.25">
      <c r="A134" s="1" t="s">
        <v>50</v>
      </c>
      <c r="B134" s="3">
        <v>27</v>
      </c>
      <c r="C134" s="4">
        <v>1</v>
      </c>
      <c r="D134" s="4" t="s">
        <v>39</v>
      </c>
      <c r="E134" s="2" t="s">
        <v>37</v>
      </c>
      <c r="F134" s="2" t="s">
        <v>41</v>
      </c>
      <c r="G134" s="2" t="s">
        <v>51</v>
      </c>
      <c r="H134" s="2">
        <v>2013</v>
      </c>
      <c r="I134" s="21" t="s">
        <v>84</v>
      </c>
      <c r="J134" s="4"/>
      <c r="Y134" s="5" t="e">
        <f t="shared" si="15"/>
        <v>#DIV/0!</v>
      </c>
      <c r="AB134" s="5" t="e">
        <f t="shared" si="16"/>
        <v>#DIV/0!</v>
      </c>
      <c r="AC134" s="4" t="e">
        <f t="shared" si="17"/>
        <v>#DIV/0!</v>
      </c>
      <c r="AE134" s="2" t="e">
        <f t="shared" si="18"/>
        <v>#DIV/0!</v>
      </c>
      <c r="AG134" s="2" t="e">
        <f t="shared" si="19"/>
        <v>#DIV/0!</v>
      </c>
      <c r="AH134" s="12"/>
    </row>
    <row r="135" spans="1:34" s="2" customFormat="1" x14ac:dyDescent="0.25">
      <c r="A135" s="1" t="s">
        <v>50</v>
      </c>
      <c r="B135" s="3">
        <v>27</v>
      </c>
      <c r="C135" s="4">
        <v>1</v>
      </c>
      <c r="D135" s="4" t="s">
        <v>39</v>
      </c>
      <c r="E135" s="2" t="s">
        <v>37</v>
      </c>
      <c r="F135" s="2" t="s">
        <v>41</v>
      </c>
      <c r="G135" s="2" t="s">
        <v>51</v>
      </c>
      <c r="H135" s="2">
        <v>2014</v>
      </c>
      <c r="I135" s="21" t="s">
        <v>84</v>
      </c>
      <c r="J135" s="4"/>
      <c r="Y135" s="5" t="e">
        <f t="shared" si="15"/>
        <v>#DIV/0!</v>
      </c>
      <c r="AB135" s="5" t="e">
        <f t="shared" si="16"/>
        <v>#DIV/0!</v>
      </c>
      <c r="AC135" s="4" t="e">
        <f t="shared" si="17"/>
        <v>#DIV/0!</v>
      </c>
      <c r="AE135" s="2" t="e">
        <f t="shared" si="18"/>
        <v>#DIV/0!</v>
      </c>
      <c r="AG135" s="2" t="e">
        <f t="shared" si="19"/>
        <v>#DIV/0!</v>
      </c>
    </row>
    <row r="136" spans="1:34" s="2" customFormat="1" x14ac:dyDescent="0.25">
      <c r="A136" s="1" t="s">
        <v>50</v>
      </c>
      <c r="B136" s="3">
        <v>27</v>
      </c>
      <c r="C136" s="4">
        <v>1</v>
      </c>
      <c r="D136" s="4" t="s">
        <v>39</v>
      </c>
      <c r="E136" s="2" t="s">
        <v>37</v>
      </c>
      <c r="F136" s="2" t="s">
        <v>41</v>
      </c>
      <c r="G136" s="2" t="s">
        <v>51</v>
      </c>
      <c r="H136" s="2">
        <v>2015</v>
      </c>
      <c r="I136" s="21" t="s">
        <v>84</v>
      </c>
      <c r="J136" s="4"/>
      <c r="Y136" s="5" t="e">
        <f t="shared" si="15"/>
        <v>#DIV/0!</v>
      </c>
      <c r="AB136" s="5" t="e">
        <f t="shared" si="16"/>
        <v>#DIV/0!</v>
      </c>
      <c r="AC136" s="4" t="e">
        <f t="shared" si="17"/>
        <v>#DIV/0!</v>
      </c>
      <c r="AE136" s="2" t="e">
        <f t="shared" si="18"/>
        <v>#DIV/0!</v>
      </c>
      <c r="AG136" s="2" t="e">
        <f t="shared" si="19"/>
        <v>#DIV/0!</v>
      </c>
    </row>
    <row r="137" spans="1:34" s="31" customFormat="1" x14ac:dyDescent="0.25">
      <c r="A137" s="29" t="s">
        <v>50</v>
      </c>
      <c r="B137" s="26">
        <v>28</v>
      </c>
      <c r="C137" s="4">
        <v>2</v>
      </c>
      <c r="D137" s="30" t="s">
        <v>39</v>
      </c>
      <c r="E137" s="31" t="s">
        <v>52</v>
      </c>
      <c r="F137" s="31" t="s">
        <v>41</v>
      </c>
      <c r="G137" s="2" t="s">
        <v>51</v>
      </c>
      <c r="H137" s="31">
        <v>2011</v>
      </c>
      <c r="I137" s="21" t="s">
        <v>84</v>
      </c>
      <c r="J137" s="30"/>
      <c r="Y137" s="32" t="e">
        <f t="shared" si="15"/>
        <v>#DIV/0!</v>
      </c>
      <c r="AB137" s="32" t="e">
        <f t="shared" si="16"/>
        <v>#DIV/0!</v>
      </c>
      <c r="AC137" s="30" t="e">
        <f t="shared" si="17"/>
        <v>#DIV/0!</v>
      </c>
      <c r="AE137" s="31" t="e">
        <f t="shared" si="18"/>
        <v>#DIV/0!</v>
      </c>
      <c r="AG137" s="31" t="e">
        <f t="shared" si="19"/>
        <v>#DIV/0!</v>
      </c>
    </row>
    <row r="138" spans="1:34" s="2" customFormat="1" x14ac:dyDescent="0.25">
      <c r="A138" s="1" t="s">
        <v>50</v>
      </c>
      <c r="B138" s="3">
        <v>28</v>
      </c>
      <c r="C138" s="4">
        <v>2</v>
      </c>
      <c r="D138" s="4" t="s">
        <v>39</v>
      </c>
      <c r="E138" s="2" t="s">
        <v>52</v>
      </c>
      <c r="F138" s="2" t="s">
        <v>41</v>
      </c>
      <c r="G138" s="2" t="s">
        <v>51</v>
      </c>
      <c r="H138" s="2">
        <v>2012</v>
      </c>
      <c r="I138" s="21" t="s">
        <v>84</v>
      </c>
      <c r="J138" s="4"/>
      <c r="Y138" s="5" t="e">
        <f t="shared" si="15"/>
        <v>#DIV/0!</v>
      </c>
      <c r="AB138" s="5" t="e">
        <f t="shared" si="16"/>
        <v>#DIV/0!</v>
      </c>
      <c r="AC138" s="4" t="e">
        <f t="shared" si="17"/>
        <v>#DIV/0!</v>
      </c>
      <c r="AE138" s="2" t="e">
        <f t="shared" si="18"/>
        <v>#DIV/0!</v>
      </c>
      <c r="AG138" s="2" t="e">
        <f t="shared" si="19"/>
        <v>#DIV/0!</v>
      </c>
    </row>
    <row r="139" spans="1:34" s="2" customFormat="1" x14ac:dyDescent="0.25">
      <c r="A139" s="1" t="s">
        <v>50</v>
      </c>
      <c r="B139" s="3">
        <v>28</v>
      </c>
      <c r="C139" s="4">
        <v>2</v>
      </c>
      <c r="D139" s="4" t="s">
        <v>39</v>
      </c>
      <c r="E139" s="2" t="s">
        <v>52</v>
      </c>
      <c r="F139" s="2" t="s">
        <v>41</v>
      </c>
      <c r="G139" s="2" t="s">
        <v>51</v>
      </c>
      <c r="H139" s="2">
        <v>2013</v>
      </c>
      <c r="I139" s="21" t="s">
        <v>84</v>
      </c>
      <c r="J139" s="4"/>
      <c r="Y139" s="5" t="e">
        <f t="shared" si="15"/>
        <v>#DIV/0!</v>
      </c>
      <c r="AB139" s="5" t="e">
        <f t="shared" si="16"/>
        <v>#DIV/0!</v>
      </c>
      <c r="AC139" s="4" t="e">
        <f t="shared" si="17"/>
        <v>#DIV/0!</v>
      </c>
      <c r="AE139" s="2" t="e">
        <f t="shared" si="18"/>
        <v>#DIV/0!</v>
      </c>
      <c r="AG139" s="2" t="e">
        <f t="shared" si="19"/>
        <v>#DIV/0!</v>
      </c>
      <c r="AH139" s="12"/>
    </row>
    <row r="140" spans="1:34" s="2" customFormat="1" x14ac:dyDescent="0.25">
      <c r="A140" s="1" t="s">
        <v>50</v>
      </c>
      <c r="B140" s="3">
        <v>28</v>
      </c>
      <c r="C140" s="4">
        <v>2</v>
      </c>
      <c r="D140" s="4" t="s">
        <v>39</v>
      </c>
      <c r="E140" s="2" t="s">
        <v>52</v>
      </c>
      <c r="F140" s="2" t="s">
        <v>41</v>
      </c>
      <c r="G140" s="2" t="s">
        <v>51</v>
      </c>
      <c r="H140" s="2">
        <v>2014</v>
      </c>
      <c r="I140" s="21" t="s">
        <v>84</v>
      </c>
      <c r="J140" s="4"/>
      <c r="Y140" s="5" t="e">
        <f t="shared" si="15"/>
        <v>#DIV/0!</v>
      </c>
      <c r="AB140" s="5" t="e">
        <f t="shared" si="16"/>
        <v>#DIV/0!</v>
      </c>
      <c r="AC140" s="4" t="e">
        <f t="shared" si="17"/>
        <v>#DIV/0!</v>
      </c>
      <c r="AE140" s="2" t="e">
        <f t="shared" si="18"/>
        <v>#DIV/0!</v>
      </c>
      <c r="AG140" s="2" t="e">
        <f t="shared" si="19"/>
        <v>#DIV/0!</v>
      </c>
    </row>
    <row r="141" spans="1:34" s="2" customFormat="1" x14ac:dyDescent="0.25">
      <c r="A141" s="1" t="s">
        <v>50</v>
      </c>
      <c r="B141" s="3">
        <v>28</v>
      </c>
      <c r="C141" s="4">
        <v>2</v>
      </c>
      <c r="D141" s="4" t="s">
        <v>39</v>
      </c>
      <c r="E141" s="2" t="s">
        <v>52</v>
      </c>
      <c r="F141" s="2" t="s">
        <v>41</v>
      </c>
      <c r="G141" s="2" t="s">
        <v>51</v>
      </c>
      <c r="H141" s="2">
        <v>2015</v>
      </c>
      <c r="I141" s="21" t="s">
        <v>84</v>
      </c>
      <c r="J141" s="4"/>
      <c r="Y141" s="5" t="e">
        <f t="shared" si="15"/>
        <v>#DIV/0!</v>
      </c>
      <c r="AB141" s="5" t="e">
        <f t="shared" si="16"/>
        <v>#DIV/0!</v>
      </c>
      <c r="AC141" s="4" t="e">
        <f t="shared" si="17"/>
        <v>#DIV/0!</v>
      </c>
      <c r="AE141" s="2" t="e">
        <f t="shared" si="18"/>
        <v>#DIV/0!</v>
      </c>
      <c r="AG141" s="2" t="e">
        <f t="shared" si="19"/>
        <v>#DIV/0!</v>
      </c>
    </row>
    <row r="142" spans="1:34" s="31" customFormat="1" x14ac:dyDescent="0.25">
      <c r="A142" s="29" t="s">
        <v>50</v>
      </c>
      <c r="B142" s="26">
        <v>29</v>
      </c>
      <c r="C142" s="4">
        <v>2</v>
      </c>
      <c r="D142" s="30" t="s">
        <v>39</v>
      </c>
      <c r="E142" s="31" t="s">
        <v>52</v>
      </c>
      <c r="F142" s="31" t="s">
        <v>41</v>
      </c>
      <c r="G142" s="2" t="s">
        <v>51</v>
      </c>
      <c r="H142" s="31">
        <v>2011</v>
      </c>
      <c r="I142" s="21" t="s">
        <v>84</v>
      </c>
      <c r="J142" s="30"/>
      <c r="Y142" s="32" t="e">
        <f t="shared" si="15"/>
        <v>#DIV/0!</v>
      </c>
      <c r="AB142" s="32" t="e">
        <f t="shared" si="16"/>
        <v>#DIV/0!</v>
      </c>
      <c r="AC142" s="30" t="e">
        <f t="shared" si="17"/>
        <v>#DIV/0!</v>
      </c>
      <c r="AE142" s="31" t="e">
        <f t="shared" si="18"/>
        <v>#DIV/0!</v>
      </c>
      <c r="AG142" s="31" t="e">
        <f t="shared" si="19"/>
        <v>#DIV/0!</v>
      </c>
    </row>
    <row r="143" spans="1:34" s="2" customFormat="1" x14ac:dyDescent="0.25">
      <c r="A143" s="1" t="s">
        <v>50</v>
      </c>
      <c r="B143" s="3">
        <v>29</v>
      </c>
      <c r="C143" s="4">
        <v>2</v>
      </c>
      <c r="D143" s="4" t="s">
        <v>39</v>
      </c>
      <c r="E143" s="2" t="s">
        <v>52</v>
      </c>
      <c r="F143" s="2" t="s">
        <v>41</v>
      </c>
      <c r="G143" s="2" t="s">
        <v>51</v>
      </c>
      <c r="H143" s="2">
        <v>2012</v>
      </c>
      <c r="I143" s="21" t="s">
        <v>84</v>
      </c>
      <c r="J143" s="4"/>
      <c r="Y143" s="5" t="e">
        <f t="shared" si="15"/>
        <v>#DIV/0!</v>
      </c>
      <c r="AB143" s="5" t="e">
        <f t="shared" si="16"/>
        <v>#DIV/0!</v>
      </c>
      <c r="AC143" s="4" t="e">
        <f t="shared" si="17"/>
        <v>#DIV/0!</v>
      </c>
      <c r="AE143" s="2" t="e">
        <f t="shared" si="18"/>
        <v>#DIV/0!</v>
      </c>
      <c r="AG143" s="2" t="e">
        <f t="shared" si="19"/>
        <v>#DIV/0!</v>
      </c>
    </row>
    <row r="144" spans="1:34" s="2" customFormat="1" x14ac:dyDescent="0.25">
      <c r="A144" s="1" t="s">
        <v>50</v>
      </c>
      <c r="B144" s="3">
        <v>29</v>
      </c>
      <c r="C144" s="4">
        <v>2</v>
      </c>
      <c r="D144" s="4" t="s">
        <v>39</v>
      </c>
      <c r="E144" s="2" t="s">
        <v>52</v>
      </c>
      <c r="F144" s="2" t="s">
        <v>41</v>
      </c>
      <c r="G144" s="2" t="s">
        <v>51</v>
      </c>
      <c r="H144" s="2">
        <v>2013</v>
      </c>
      <c r="I144" s="21" t="s">
        <v>84</v>
      </c>
      <c r="J144" s="4"/>
      <c r="Y144" s="5" t="e">
        <f t="shared" si="15"/>
        <v>#DIV/0!</v>
      </c>
      <c r="AB144" s="5" t="e">
        <f t="shared" si="16"/>
        <v>#DIV/0!</v>
      </c>
      <c r="AC144" s="4" t="e">
        <f t="shared" si="17"/>
        <v>#DIV/0!</v>
      </c>
      <c r="AE144" s="2" t="e">
        <f t="shared" si="18"/>
        <v>#DIV/0!</v>
      </c>
      <c r="AG144" s="2" t="e">
        <f t="shared" si="19"/>
        <v>#DIV/0!</v>
      </c>
      <c r="AH144" s="12"/>
    </row>
    <row r="145" spans="1:41" s="2" customFormat="1" x14ac:dyDescent="0.25">
      <c r="A145" s="1" t="s">
        <v>50</v>
      </c>
      <c r="B145" s="3">
        <v>29</v>
      </c>
      <c r="C145" s="4">
        <v>2</v>
      </c>
      <c r="D145" s="4" t="s">
        <v>39</v>
      </c>
      <c r="E145" s="2" t="s">
        <v>52</v>
      </c>
      <c r="F145" s="2" t="s">
        <v>41</v>
      </c>
      <c r="G145" s="2" t="s">
        <v>51</v>
      </c>
      <c r="H145" s="2">
        <v>2014</v>
      </c>
      <c r="I145" s="21" t="s">
        <v>84</v>
      </c>
      <c r="J145" s="4"/>
      <c r="Y145" s="5" t="e">
        <f t="shared" si="15"/>
        <v>#DIV/0!</v>
      </c>
      <c r="AB145" s="5" t="e">
        <f t="shared" si="16"/>
        <v>#DIV/0!</v>
      </c>
      <c r="AC145" s="4" t="e">
        <f t="shared" si="17"/>
        <v>#DIV/0!</v>
      </c>
      <c r="AE145" s="2" t="e">
        <f t="shared" si="18"/>
        <v>#DIV/0!</v>
      </c>
      <c r="AG145" s="2" t="e">
        <f t="shared" si="19"/>
        <v>#DIV/0!</v>
      </c>
    </row>
    <row r="146" spans="1:41" s="2" customFormat="1" x14ac:dyDescent="0.25">
      <c r="A146" s="1" t="s">
        <v>50</v>
      </c>
      <c r="B146" s="3">
        <v>29</v>
      </c>
      <c r="C146" s="4">
        <v>2</v>
      </c>
      <c r="D146" s="4" t="s">
        <v>39</v>
      </c>
      <c r="E146" s="2" t="s">
        <v>52</v>
      </c>
      <c r="F146" s="2" t="s">
        <v>41</v>
      </c>
      <c r="G146" s="2" t="s">
        <v>51</v>
      </c>
      <c r="H146" s="2">
        <v>2015</v>
      </c>
      <c r="I146" s="21" t="s">
        <v>84</v>
      </c>
      <c r="J146" s="4"/>
      <c r="Y146" s="5" t="e">
        <f t="shared" si="15"/>
        <v>#DIV/0!</v>
      </c>
      <c r="AB146" s="5" t="e">
        <f t="shared" si="16"/>
        <v>#DIV/0!</v>
      </c>
      <c r="AC146" s="4" t="e">
        <f t="shared" si="17"/>
        <v>#DIV/0!</v>
      </c>
      <c r="AE146" s="2" t="e">
        <f t="shared" si="18"/>
        <v>#DIV/0!</v>
      </c>
      <c r="AG146" s="2" t="e">
        <f t="shared" si="19"/>
        <v>#DIV/0!</v>
      </c>
    </row>
    <row r="147" spans="1:41" s="31" customFormat="1" x14ac:dyDescent="0.25">
      <c r="A147" s="29" t="s">
        <v>50</v>
      </c>
      <c r="B147" s="26">
        <v>30</v>
      </c>
      <c r="C147" s="4">
        <v>2</v>
      </c>
      <c r="D147" s="30" t="s">
        <v>39</v>
      </c>
      <c r="E147" s="31" t="s">
        <v>52</v>
      </c>
      <c r="F147" s="31" t="s">
        <v>41</v>
      </c>
      <c r="G147" s="2" t="s">
        <v>51</v>
      </c>
      <c r="H147" s="31">
        <v>2011</v>
      </c>
      <c r="I147" s="21" t="s">
        <v>84</v>
      </c>
      <c r="J147" s="30"/>
      <c r="K147" s="31">
        <v>67</v>
      </c>
      <c r="L147" s="31">
        <f>K147-53</f>
        <v>14</v>
      </c>
      <c r="M147" s="31">
        <f>K147-70</f>
        <v>-3</v>
      </c>
      <c r="N147" s="31">
        <f>K147-85</f>
        <v>-18</v>
      </c>
      <c r="O147" s="31">
        <v>2</v>
      </c>
      <c r="U147" s="31">
        <v>2</v>
      </c>
      <c r="V147" s="31">
        <v>221</v>
      </c>
      <c r="W147" s="31">
        <v>25</v>
      </c>
      <c r="X147" s="31">
        <v>57</v>
      </c>
      <c r="Y147" s="32">
        <f t="shared" si="15"/>
        <v>2.31</v>
      </c>
      <c r="Z147" s="31">
        <v>4</v>
      </c>
      <c r="AA147" s="31">
        <v>18</v>
      </c>
      <c r="AB147" s="32">
        <f t="shared" si="16"/>
        <v>0.75</v>
      </c>
      <c r="AC147" s="30">
        <f t="shared" si="17"/>
        <v>32.467532467532465</v>
      </c>
      <c r="AD147" s="31">
        <v>1</v>
      </c>
      <c r="AE147" s="31">
        <f t="shared" si="18"/>
        <v>4</v>
      </c>
      <c r="AF147" s="31">
        <v>0</v>
      </c>
      <c r="AG147" s="31">
        <f t="shared" si="19"/>
        <v>0</v>
      </c>
      <c r="AH147" s="33" t="s">
        <v>66</v>
      </c>
      <c r="AI147" s="31">
        <v>7</v>
      </c>
      <c r="AJ147" s="31">
        <v>3</v>
      </c>
      <c r="AK147" s="31">
        <v>1</v>
      </c>
      <c r="AL147" s="31">
        <v>3</v>
      </c>
      <c r="AM147" s="31">
        <v>3</v>
      </c>
      <c r="AN147" s="31">
        <v>3</v>
      </c>
      <c r="AO147" s="31">
        <v>4</v>
      </c>
    </row>
    <row r="148" spans="1:41" s="2" customFormat="1" x14ac:dyDescent="0.25">
      <c r="A148" s="1" t="s">
        <v>50</v>
      </c>
      <c r="B148" s="3">
        <v>30</v>
      </c>
      <c r="C148" s="4">
        <v>2</v>
      </c>
      <c r="D148" s="4" t="s">
        <v>39</v>
      </c>
      <c r="E148" s="2" t="s">
        <v>52</v>
      </c>
      <c r="F148" s="2" t="s">
        <v>41</v>
      </c>
      <c r="G148" s="2" t="s">
        <v>51</v>
      </c>
      <c r="H148" s="2">
        <v>2012</v>
      </c>
      <c r="I148" s="21" t="s">
        <v>84</v>
      </c>
      <c r="J148" s="4"/>
      <c r="Y148" s="5" t="e">
        <f t="shared" si="15"/>
        <v>#DIV/0!</v>
      </c>
      <c r="AB148" s="5" t="e">
        <f t="shared" si="16"/>
        <v>#DIV/0!</v>
      </c>
      <c r="AC148" s="4" t="e">
        <f t="shared" si="17"/>
        <v>#DIV/0!</v>
      </c>
      <c r="AE148" s="2" t="e">
        <f t="shared" si="18"/>
        <v>#DIV/0!</v>
      </c>
      <c r="AG148" s="2" t="e">
        <f t="shared" si="19"/>
        <v>#DIV/0!</v>
      </c>
    </row>
    <row r="149" spans="1:41" s="2" customFormat="1" x14ac:dyDescent="0.25">
      <c r="A149" s="1" t="s">
        <v>50</v>
      </c>
      <c r="B149" s="3">
        <v>30</v>
      </c>
      <c r="C149" s="4">
        <v>2</v>
      </c>
      <c r="D149" s="4" t="s">
        <v>39</v>
      </c>
      <c r="E149" s="2" t="s">
        <v>52</v>
      </c>
      <c r="F149" s="2" t="s">
        <v>41</v>
      </c>
      <c r="G149" s="2" t="s">
        <v>51</v>
      </c>
      <c r="H149" s="2">
        <v>2013</v>
      </c>
      <c r="I149" s="21" t="s">
        <v>84</v>
      </c>
      <c r="J149" s="4"/>
      <c r="Y149" s="5" t="e">
        <f t="shared" si="15"/>
        <v>#DIV/0!</v>
      </c>
      <c r="AB149" s="5" t="e">
        <f t="shared" si="16"/>
        <v>#DIV/0!</v>
      </c>
      <c r="AC149" s="4" t="e">
        <f t="shared" si="17"/>
        <v>#DIV/0!</v>
      </c>
      <c r="AE149" s="2" t="e">
        <f t="shared" si="18"/>
        <v>#DIV/0!</v>
      </c>
      <c r="AG149" s="2" t="e">
        <f t="shared" si="19"/>
        <v>#DIV/0!</v>
      </c>
      <c r="AH149" s="12"/>
    </row>
    <row r="150" spans="1:41" s="2" customFormat="1" x14ac:dyDescent="0.25">
      <c r="A150" s="1" t="s">
        <v>50</v>
      </c>
      <c r="B150" s="3">
        <v>30</v>
      </c>
      <c r="C150" s="4">
        <v>2</v>
      </c>
      <c r="D150" s="4" t="s">
        <v>39</v>
      </c>
      <c r="E150" s="2" t="s">
        <v>52</v>
      </c>
      <c r="F150" s="2" t="s">
        <v>41</v>
      </c>
      <c r="G150" s="2" t="s">
        <v>51</v>
      </c>
      <c r="H150" s="2">
        <v>2014</v>
      </c>
      <c r="I150" s="21" t="s">
        <v>84</v>
      </c>
      <c r="J150" s="4"/>
      <c r="Y150" s="5" t="e">
        <f t="shared" si="15"/>
        <v>#DIV/0!</v>
      </c>
      <c r="AB150" s="5" t="e">
        <f t="shared" si="16"/>
        <v>#DIV/0!</v>
      </c>
      <c r="AC150" s="4" t="e">
        <f t="shared" si="17"/>
        <v>#DIV/0!</v>
      </c>
      <c r="AE150" s="2" t="e">
        <f t="shared" si="18"/>
        <v>#DIV/0!</v>
      </c>
      <c r="AG150" s="2" t="e">
        <f t="shared" si="19"/>
        <v>#DIV/0!</v>
      </c>
    </row>
    <row r="151" spans="1:41" s="2" customFormat="1" x14ac:dyDescent="0.25">
      <c r="A151" s="1" t="s">
        <v>50</v>
      </c>
      <c r="B151" s="3">
        <v>30</v>
      </c>
      <c r="C151" s="4">
        <v>2</v>
      </c>
      <c r="D151" s="4" t="s">
        <v>39</v>
      </c>
      <c r="E151" s="2" t="s">
        <v>52</v>
      </c>
      <c r="F151" s="2" t="s">
        <v>41</v>
      </c>
      <c r="G151" s="2" t="s">
        <v>51</v>
      </c>
      <c r="H151" s="2">
        <v>2015</v>
      </c>
      <c r="I151" s="21" t="s">
        <v>84</v>
      </c>
      <c r="J151" s="4"/>
      <c r="Y151" s="5" t="e">
        <f t="shared" si="15"/>
        <v>#DIV/0!</v>
      </c>
      <c r="AB151" s="5" t="e">
        <f t="shared" si="16"/>
        <v>#DIV/0!</v>
      </c>
      <c r="AC151" s="4" t="e">
        <f t="shared" si="17"/>
        <v>#DIV/0!</v>
      </c>
      <c r="AE151" s="2" t="e">
        <f t="shared" si="18"/>
        <v>#DIV/0!</v>
      </c>
      <c r="AG151" s="2" t="e">
        <f t="shared" si="19"/>
        <v>#DIV/0!</v>
      </c>
    </row>
    <row r="152" spans="1:41" s="31" customFormat="1" x14ac:dyDescent="0.25">
      <c r="A152" s="29" t="s">
        <v>50</v>
      </c>
      <c r="B152" s="26">
        <v>31</v>
      </c>
      <c r="C152" s="4">
        <v>2</v>
      </c>
      <c r="D152" s="30" t="s">
        <v>39</v>
      </c>
      <c r="E152" s="31" t="s">
        <v>52</v>
      </c>
      <c r="F152" s="31" t="s">
        <v>41</v>
      </c>
      <c r="G152" s="2" t="s">
        <v>51</v>
      </c>
      <c r="H152" s="31">
        <v>2011</v>
      </c>
      <c r="I152" s="21" t="s">
        <v>84</v>
      </c>
      <c r="J152" s="30"/>
      <c r="Y152" s="32" t="e">
        <f t="shared" si="15"/>
        <v>#DIV/0!</v>
      </c>
      <c r="AB152" s="32" t="e">
        <f t="shared" si="16"/>
        <v>#DIV/0!</v>
      </c>
      <c r="AC152" s="30" t="e">
        <f t="shared" si="17"/>
        <v>#DIV/0!</v>
      </c>
      <c r="AE152" s="31" t="e">
        <f t="shared" si="18"/>
        <v>#DIV/0!</v>
      </c>
      <c r="AG152" s="31" t="e">
        <f t="shared" si="19"/>
        <v>#DIV/0!</v>
      </c>
    </row>
    <row r="153" spans="1:41" s="2" customFormat="1" x14ac:dyDescent="0.25">
      <c r="A153" s="1" t="s">
        <v>50</v>
      </c>
      <c r="B153" s="3">
        <v>31</v>
      </c>
      <c r="C153" s="4">
        <v>2</v>
      </c>
      <c r="D153" s="4" t="s">
        <v>39</v>
      </c>
      <c r="E153" s="2" t="s">
        <v>52</v>
      </c>
      <c r="F153" s="2" t="s">
        <v>41</v>
      </c>
      <c r="G153" s="2" t="s">
        <v>51</v>
      </c>
      <c r="H153" s="2">
        <v>2012</v>
      </c>
      <c r="I153" s="21" t="s">
        <v>84</v>
      </c>
      <c r="J153" s="4"/>
      <c r="Y153" s="5" t="e">
        <f t="shared" si="15"/>
        <v>#DIV/0!</v>
      </c>
      <c r="AB153" s="5" t="e">
        <f t="shared" si="16"/>
        <v>#DIV/0!</v>
      </c>
      <c r="AC153" s="4" t="e">
        <f t="shared" si="17"/>
        <v>#DIV/0!</v>
      </c>
      <c r="AE153" s="2" t="e">
        <f t="shared" si="18"/>
        <v>#DIV/0!</v>
      </c>
      <c r="AG153" s="2" t="e">
        <f t="shared" si="19"/>
        <v>#DIV/0!</v>
      </c>
    </row>
    <row r="154" spans="1:41" s="2" customFormat="1" x14ac:dyDescent="0.25">
      <c r="A154" s="1" t="s">
        <v>50</v>
      </c>
      <c r="B154" s="3">
        <v>31</v>
      </c>
      <c r="C154" s="4">
        <v>2</v>
      </c>
      <c r="D154" s="4" t="s">
        <v>39</v>
      </c>
      <c r="E154" s="2" t="s">
        <v>52</v>
      </c>
      <c r="F154" s="2" t="s">
        <v>41</v>
      </c>
      <c r="G154" s="2" t="s">
        <v>51</v>
      </c>
      <c r="H154" s="2">
        <v>2013</v>
      </c>
      <c r="I154" s="21" t="s">
        <v>84</v>
      </c>
      <c r="J154" s="4"/>
      <c r="Y154" s="5" t="e">
        <f t="shared" si="15"/>
        <v>#DIV/0!</v>
      </c>
      <c r="AB154" s="5" t="e">
        <f t="shared" si="16"/>
        <v>#DIV/0!</v>
      </c>
      <c r="AC154" s="4" t="e">
        <f t="shared" si="17"/>
        <v>#DIV/0!</v>
      </c>
      <c r="AE154" s="2" t="e">
        <f t="shared" si="18"/>
        <v>#DIV/0!</v>
      </c>
      <c r="AG154" s="2" t="e">
        <f t="shared" si="19"/>
        <v>#DIV/0!</v>
      </c>
      <c r="AH154" s="12"/>
    </row>
    <row r="155" spans="1:41" s="2" customFormat="1" x14ac:dyDescent="0.25">
      <c r="A155" s="1" t="s">
        <v>50</v>
      </c>
      <c r="B155" s="3">
        <v>31</v>
      </c>
      <c r="C155" s="4">
        <v>2</v>
      </c>
      <c r="D155" s="4" t="s">
        <v>39</v>
      </c>
      <c r="E155" s="2" t="s">
        <v>52</v>
      </c>
      <c r="F155" s="2" t="s">
        <v>41</v>
      </c>
      <c r="G155" s="2" t="s">
        <v>51</v>
      </c>
      <c r="H155" s="2">
        <v>2014</v>
      </c>
      <c r="I155" s="21" t="s">
        <v>84</v>
      </c>
      <c r="J155" s="4"/>
      <c r="Y155" s="5" t="e">
        <f t="shared" si="15"/>
        <v>#DIV/0!</v>
      </c>
      <c r="AB155" s="5" t="e">
        <f t="shared" si="16"/>
        <v>#DIV/0!</v>
      </c>
      <c r="AC155" s="4" t="e">
        <f t="shared" si="17"/>
        <v>#DIV/0!</v>
      </c>
      <c r="AE155" s="2" t="e">
        <f t="shared" si="18"/>
        <v>#DIV/0!</v>
      </c>
      <c r="AG155" s="2" t="e">
        <f t="shared" si="19"/>
        <v>#DIV/0!</v>
      </c>
    </row>
    <row r="156" spans="1:41" s="2" customFormat="1" x14ac:dyDescent="0.25">
      <c r="A156" s="1" t="s">
        <v>50</v>
      </c>
      <c r="B156" s="3">
        <v>31</v>
      </c>
      <c r="C156" s="4">
        <v>2</v>
      </c>
      <c r="D156" s="4" t="s">
        <v>39</v>
      </c>
      <c r="E156" s="2" t="s">
        <v>52</v>
      </c>
      <c r="F156" s="2" t="s">
        <v>41</v>
      </c>
      <c r="G156" s="2" t="s">
        <v>51</v>
      </c>
      <c r="H156" s="2">
        <v>2015</v>
      </c>
      <c r="I156" s="21" t="s">
        <v>84</v>
      </c>
      <c r="J156" s="4"/>
      <c r="Y156" s="5" t="e">
        <f t="shared" si="15"/>
        <v>#DIV/0!</v>
      </c>
      <c r="AB156" s="5" t="e">
        <f t="shared" si="16"/>
        <v>#DIV/0!</v>
      </c>
      <c r="AC156" s="4" t="e">
        <f t="shared" si="17"/>
        <v>#DIV/0!</v>
      </c>
      <c r="AE156" s="2" t="e">
        <f t="shared" si="18"/>
        <v>#DIV/0!</v>
      </c>
      <c r="AG156" s="2" t="e">
        <f t="shared" si="19"/>
        <v>#DIV/0!</v>
      </c>
    </row>
    <row r="157" spans="1:41" s="31" customFormat="1" x14ac:dyDescent="0.25">
      <c r="A157" s="29" t="s">
        <v>50</v>
      </c>
      <c r="B157" s="26">
        <v>32</v>
      </c>
      <c r="C157" s="4">
        <v>2</v>
      </c>
      <c r="D157" s="30" t="s">
        <v>39</v>
      </c>
      <c r="E157" s="31" t="s">
        <v>52</v>
      </c>
      <c r="F157" s="31" t="s">
        <v>41</v>
      </c>
      <c r="G157" s="2" t="s">
        <v>51</v>
      </c>
      <c r="H157" s="31">
        <v>2011</v>
      </c>
      <c r="I157" s="21" t="s">
        <v>84</v>
      </c>
      <c r="J157" s="30"/>
      <c r="Y157" s="32" t="e">
        <f t="shared" si="15"/>
        <v>#DIV/0!</v>
      </c>
      <c r="AB157" s="32" t="e">
        <f t="shared" si="16"/>
        <v>#DIV/0!</v>
      </c>
      <c r="AC157" s="30" t="e">
        <f t="shared" si="17"/>
        <v>#DIV/0!</v>
      </c>
      <c r="AE157" s="31" t="e">
        <f t="shared" si="18"/>
        <v>#DIV/0!</v>
      </c>
      <c r="AG157" s="31" t="e">
        <f t="shared" si="19"/>
        <v>#DIV/0!</v>
      </c>
    </row>
    <row r="158" spans="1:41" s="2" customFormat="1" x14ac:dyDescent="0.25">
      <c r="A158" s="1" t="s">
        <v>50</v>
      </c>
      <c r="B158" s="3">
        <v>32</v>
      </c>
      <c r="C158" s="4">
        <v>2</v>
      </c>
      <c r="D158" s="4" t="s">
        <v>39</v>
      </c>
      <c r="E158" s="2" t="s">
        <v>52</v>
      </c>
      <c r="F158" s="2" t="s">
        <v>41</v>
      </c>
      <c r="G158" s="2" t="s">
        <v>51</v>
      </c>
      <c r="H158" s="2">
        <v>2012</v>
      </c>
      <c r="I158" s="21" t="s">
        <v>84</v>
      </c>
      <c r="J158" s="4"/>
      <c r="Y158" s="5" t="e">
        <f t="shared" si="15"/>
        <v>#DIV/0!</v>
      </c>
      <c r="AB158" s="5" t="e">
        <f t="shared" si="16"/>
        <v>#DIV/0!</v>
      </c>
      <c r="AC158" s="4" t="e">
        <f t="shared" si="17"/>
        <v>#DIV/0!</v>
      </c>
      <c r="AE158" s="2" t="e">
        <f t="shared" si="18"/>
        <v>#DIV/0!</v>
      </c>
      <c r="AG158" s="2" t="e">
        <f t="shared" si="19"/>
        <v>#DIV/0!</v>
      </c>
    </row>
    <row r="159" spans="1:41" s="2" customFormat="1" x14ac:dyDescent="0.25">
      <c r="A159" s="1" t="s">
        <v>50</v>
      </c>
      <c r="B159" s="3">
        <v>32</v>
      </c>
      <c r="C159" s="4">
        <v>2</v>
      </c>
      <c r="D159" s="4" t="s">
        <v>39</v>
      </c>
      <c r="E159" s="2" t="s">
        <v>52</v>
      </c>
      <c r="F159" s="2" t="s">
        <v>41</v>
      </c>
      <c r="G159" s="2" t="s">
        <v>51</v>
      </c>
      <c r="H159" s="2">
        <v>2013</v>
      </c>
      <c r="I159" s="21" t="s">
        <v>84</v>
      </c>
      <c r="J159" s="4"/>
      <c r="Y159" s="5" t="e">
        <f t="shared" si="15"/>
        <v>#DIV/0!</v>
      </c>
      <c r="AB159" s="5" t="e">
        <f t="shared" si="16"/>
        <v>#DIV/0!</v>
      </c>
      <c r="AC159" s="4" t="e">
        <f t="shared" si="17"/>
        <v>#DIV/0!</v>
      </c>
      <c r="AE159" s="2" t="e">
        <f t="shared" si="18"/>
        <v>#DIV/0!</v>
      </c>
      <c r="AG159" s="2" t="e">
        <f t="shared" si="19"/>
        <v>#DIV/0!</v>
      </c>
      <c r="AH159" s="12"/>
    </row>
    <row r="160" spans="1:41" s="2" customFormat="1" x14ac:dyDescent="0.25">
      <c r="A160" s="1" t="s">
        <v>50</v>
      </c>
      <c r="B160" s="3">
        <v>32</v>
      </c>
      <c r="C160" s="4">
        <v>2</v>
      </c>
      <c r="D160" s="4" t="s">
        <v>39</v>
      </c>
      <c r="E160" s="2" t="s">
        <v>52</v>
      </c>
      <c r="F160" s="2" t="s">
        <v>41</v>
      </c>
      <c r="G160" s="2" t="s">
        <v>51</v>
      </c>
      <c r="H160" s="2">
        <v>2014</v>
      </c>
      <c r="I160" s="21" t="s">
        <v>84</v>
      </c>
      <c r="J160" s="4"/>
      <c r="Y160" s="5" t="e">
        <f t="shared" si="15"/>
        <v>#DIV/0!</v>
      </c>
      <c r="AB160" s="5" t="e">
        <f t="shared" si="16"/>
        <v>#DIV/0!</v>
      </c>
      <c r="AC160" s="4" t="e">
        <f t="shared" si="17"/>
        <v>#DIV/0!</v>
      </c>
      <c r="AE160" s="2" t="e">
        <f t="shared" si="18"/>
        <v>#DIV/0!</v>
      </c>
      <c r="AG160" s="2" t="e">
        <f t="shared" si="19"/>
        <v>#DIV/0!</v>
      </c>
    </row>
    <row r="161" spans="1:41" s="2" customFormat="1" x14ac:dyDescent="0.25">
      <c r="A161" s="1" t="s">
        <v>50</v>
      </c>
      <c r="B161" s="3">
        <v>32</v>
      </c>
      <c r="C161" s="4">
        <v>2</v>
      </c>
      <c r="D161" s="4" t="s">
        <v>39</v>
      </c>
      <c r="E161" s="2" t="s">
        <v>52</v>
      </c>
      <c r="F161" s="2" t="s">
        <v>41</v>
      </c>
      <c r="G161" s="2" t="s">
        <v>51</v>
      </c>
      <c r="H161" s="2">
        <v>2015</v>
      </c>
      <c r="I161" s="21" t="s">
        <v>84</v>
      </c>
      <c r="J161" s="4"/>
      <c r="Y161" s="5" t="e">
        <f t="shared" si="15"/>
        <v>#DIV/0!</v>
      </c>
      <c r="AB161" s="5" t="e">
        <f t="shared" si="16"/>
        <v>#DIV/0!</v>
      </c>
      <c r="AC161" s="4" t="e">
        <f t="shared" si="17"/>
        <v>#DIV/0!</v>
      </c>
      <c r="AE161" s="2" t="e">
        <f t="shared" si="18"/>
        <v>#DIV/0!</v>
      </c>
      <c r="AG161" s="2" t="e">
        <f t="shared" si="19"/>
        <v>#DIV/0!</v>
      </c>
    </row>
    <row r="162" spans="1:41" s="31" customFormat="1" x14ac:dyDescent="0.25">
      <c r="A162" s="29" t="s">
        <v>50</v>
      </c>
      <c r="B162" s="26">
        <v>33</v>
      </c>
      <c r="C162" s="4">
        <v>2</v>
      </c>
      <c r="D162" s="30" t="s">
        <v>39</v>
      </c>
      <c r="E162" s="31" t="s">
        <v>52</v>
      </c>
      <c r="F162" s="31" t="s">
        <v>41</v>
      </c>
      <c r="G162" s="2" t="s">
        <v>51</v>
      </c>
      <c r="H162" s="31">
        <v>2011</v>
      </c>
      <c r="I162" s="21" t="s">
        <v>84</v>
      </c>
      <c r="J162" s="30"/>
      <c r="Y162" s="32" t="e">
        <f t="shared" si="15"/>
        <v>#DIV/0!</v>
      </c>
      <c r="AB162" s="32" t="e">
        <f t="shared" si="16"/>
        <v>#DIV/0!</v>
      </c>
      <c r="AC162" s="30" t="e">
        <f t="shared" si="17"/>
        <v>#DIV/0!</v>
      </c>
      <c r="AE162" s="31" t="e">
        <f t="shared" si="18"/>
        <v>#DIV/0!</v>
      </c>
      <c r="AG162" s="31" t="e">
        <f t="shared" si="19"/>
        <v>#DIV/0!</v>
      </c>
    </row>
    <row r="163" spans="1:41" s="2" customFormat="1" x14ac:dyDescent="0.25">
      <c r="A163" s="1" t="s">
        <v>50</v>
      </c>
      <c r="B163" s="3">
        <v>33</v>
      </c>
      <c r="C163" s="4">
        <v>2</v>
      </c>
      <c r="D163" s="4" t="s">
        <v>39</v>
      </c>
      <c r="E163" s="2" t="s">
        <v>52</v>
      </c>
      <c r="F163" s="2" t="s">
        <v>41</v>
      </c>
      <c r="G163" s="2" t="s">
        <v>51</v>
      </c>
      <c r="H163" s="2">
        <v>2012</v>
      </c>
      <c r="I163" s="21" t="s">
        <v>84</v>
      </c>
      <c r="J163" s="4"/>
      <c r="Y163" s="5" t="e">
        <f t="shared" si="15"/>
        <v>#DIV/0!</v>
      </c>
      <c r="AB163" s="5" t="e">
        <f t="shared" si="16"/>
        <v>#DIV/0!</v>
      </c>
      <c r="AC163" s="4" t="e">
        <f t="shared" si="17"/>
        <v>#DIV/0!</v>
      </c>
      <c r="AE163" s="2" t="e">
        <f t="shared" si="18"/>
        <v>#DIV/0!</v>
      </c>
      <c r="AG163" s="2" t="e">
        <f t="shared" si="19"/>
        <v>#DIV/0!</v>
      </c>
    </row>
    <row r="164" spans="1:41" s="2" customFormat="1" x14ac:dyDescent="0.25">
      <c r="A164" s="1" t="s">
        <v>50</v>
      </c>
      <c r="B164" s="3">
        <v>33</v>
      </c>
      <c r="C164" s="4">
        <v>2</v>
      </c>
      <c r="D164" s="4" t="s">
        <v>39</v>
      </c>
      <c r="E164" s="2" t="s">
        <v>52</v>
      </c>
      <c r="F164" s="2" t="s">
        <v>41</v>
      </c>
      <c r="G164" s="2" t="s">
        <v>51</v>
      </c>
      <c r="H164" s="2">
        <v>2013</v>
      </c>
      <c r="I164" s="21" t="s">
        <v>84</v>
      </c>
      <c r="J164" s="4"/>
      <c r="Y164" s="5" t="e">
        <f t="shared" si="15"/>
        <v>#DIV/0!</v>
      </c>
      <c r="AB164" s="5" t="e">
        <f t="shared" si="16"/>
        <v>#DIV/0!</v>
      </c>
      <c r="AC164" s="4" t="e">
        <f t="shared" si="17"/>
        <v>#DIV/0!</v>
      </c>
      <c r="AE164" s="2" t="e">
        <f t="shared" si="18"/>
        <v>#DIV/0!</v>
      </c>
      <c r="AG164" s="2" t="e">
        <f t="shared" si="19"/>
        <v>#DIV/0!</v>
      </c>
      <c r="AH164" s="12"/>
    </row>
    <row r="165" spans="1:41" s="2" customFormat="1" x14ac:dyDescent="0.25">
      <c r="A165" s="1" t="s">
        <v>50</v>
      </c>
      <c r="B165" s="3">
        <v>33</v>
      </c>
      <c r="C165" s="4">
        <v>2</v>
      </c>
      <c r="D165" s="4" t="s">
        <v>39</v>
      </c>
      <c r="E165" s="2" t="s">
        <v>52</v>
      </c>
      <c r="F165" s="2" t="s">
        <v>41</v>
      </c>
      <c r="G165" s="2" t="s">
        <v>51</v>
      </c>
      <c r="H165" s="2">
        <v>2014</v>
      </c>
      <c r="I165" s="21" t="s">
        <v>84</v>
      </c>
      <c r="J165" s="4"/>
      <c r="Y165" s="5" t="e">
        <f t="shared" si="15"/>
        <v>#DIV/0!</v>
      </c>
      <c r="AB165" s="5" t="e">
        <f t="shared" si="16"/>
        <v>#DIV/0!</v>
      </c>
      <c r="AC165" s="4" t="e">
        <f t="shared" si="17"/>
        <v>#DIV/0!</v>
      </c>
      <c r="AE165" s="2" t="e">
        <f t="shared" si="18"/>
        <v>#DIV/0!</v>
      </c>
      <c r="AG165" s="2" t="e">
        <f t="shared" si="19"/>
        <v>#DIV/0!</v>
      </c>
    </row>
    <row r="166" spans="1:41" s="2" customFormat="1" x14ac:dyDescent="0.25">
      <c r="A166" s="1" t="s">
        <v>50</v>
      </c>
      <c r="B166" s="3">
        <v>33</v>
      </c>
      <c r="C166" s="4">
        <v>2</v>
      </c>
      <c r="D166" s="4" t="s">
        <v>39</v>
      </c>
      <c r="E166" s="2" t="s">
        <v>52</v>
      </c>
      <c r="F166" s="2" t="s">
        <v>41</v>
      </c>
      <c r="G166" s="2" t="s">
        <v>51</v>
      </c>
      <c r="H166" s="2">
        <v>2015</v>
      </c>
      <c r="I166" s="21" t="s">
        <v>84</v>
      </c>
      <c r="J166" s="4"/>
      <c r="Y166" s="5" t="e">
        <f t="shared" si="15"/>
        <v>#DIV/0!</v>
      </c>
      <c r="AB166" s="5" t="e">
        <f t="shared" si="16"/>
        <v>#DIV/0!</v>
      </c>
      <c r="AC166" s="4" t="e">
        <f t="shared" si="17"/>
        <v>#DIV/0!</v>
      </c>
      <c r="AE166" s="2" t="e">
        <f t="shared" si="18"/>
        <v>#DIV/0!</v>
      </c>
      <c r="AG166" s="2" t="e">
        <f t="shared" si="19"/>
        <v>#DIV/0!</v>
      </c>
    </row>
    <row r="167" spans="1:41" s="31" customFormat="1" x14ac:dyDescent="0.25">
      <c r="A167" s="29" t="s">
        <v>50</v>
      </c>
      <c r="B167" s="26">
        <v>34</v>
      </c>
      <c r="C167" s="4">
        <v>2</v>
      </c>
      <c r="D167" s="30" t="s">
        <v>39</v>
      </c>
      <c r="E167" s="31" t="s">
        <v>52</v>
      </c>
      <c r="F167" s="31" t="s">
        <v>41</v>
      </c>
      <c r="G167" s="2" t="s">
        <v>51</v>
      </c>
      <c r="H167" s="31">
        <v>2011</v>
      </c>
      <c r="I167" s="21" t="s">
        <v>84</v>
      </c>
      <c r="J167" s="30"/>
      <c r="Y167" s="32" t="e">
        <f t="shared" si="15"/>
        <v>#DIV/0!</v>
      </c>
      <c r="AB167" s="32" t="e">
        <f t="shared" si="16"/>
        <v>#DIV/0!</v>
      </c>
      <c r="AC167" s="30" t="e">
        <f t="shared" si="17"/>
        <v>#DIV/0!</v>
      </c>
      <c r="AE167" s="31" t="e">
        <f t="shared" si="18"/>
        <v>#DIV/0!</v>
      </c>
      <c r="AG167" s="31" t="e">
        <f t="shared" si="19"/>
        <v>#DIV/0!</v>
      </c>
    </row>
    <row r="168" spans="1:41" s="2" customFormat="1" x14ac:dyDescent="0.25">
      <c r="A168" s="1" t="s">
        <v>50</v>
      </c>
      <c r="B168" s="3">
        <v>34</v>
      </c>
      <c r="C168" s="4">
        <v>2</v>
      </c>
      <c r="D168" s="4" t="s">
        <v>39</v>
      </c>
      <c r="E168" s="2" t="s">
        <v>52</v>
      </c>
      <c r="F168" s="2" t="s">
        <v>41</v>
      </c>
      <c r="G168" s="2" t="s">
        <v>51</v>
      </c>
      <c r="H168" s="2">
        <v>2012</v>
      </c>
      <c r="I168" s="21" t="s">
        <v>84</v>
      </c>
      <c r="J168" s="4"/>
      <c r="Y168" s="5" t="e">
        <f t="shared" si="15"/>
        <v>#DIV/0!</v>
      </c>
      <c r="AB168" s="5" t="e">
        <f t="shared" si="16"/>
        <v>#DIV/0!</v>
      </c>
      <c r="AC168" s="4" t="e">
        <f t="shared" si="17"/>
        <v>#DIV/0!</v>
      </c>
      <c r="AE168" s="2" t="e">
        <f t="shared" si="18"/>
        <v>#DIV/0!</v>
      </c>
      <c r="AG168" s="2" t="e">
        <f t="shared" si="19"/>
        <v>#DIV/0!</v>
      </c>
    </row>
    <row r="169" spans="1:41" s="2" customFormat="1" x14ac:dyDescent="0.25">
      <c r="A169" s="1" t="s">
        <v>50</v>
      </c>
      <c r="B169" s="3">
        <v>34</v>
      </c>
      <c r="C169" s="4">
        <v>2</v>
      </c>
      <c r="D169" s="4" t="s">
        <v>39</v>
      </c>
      <c r="E169" s="2" t="s">
        <v>52</v>
      </c>
      <c r="F169" s="2" t="s">
        <v>41</v>
      </c>
      <c r="G169" s="2" t="s">
        <v>51</v>
      </c>
      <c r="H169" s="2">
        <v>2013</v>
      </c>
      <c r="I169" s="21" t="s">
        <v>84</v>
      </c>
      <c r="J169" s="4"/>
      <c r="Y169" s="5" t="e">
        <f t="shared" si="15"/>
        <v>#DIV/0!</v>
      </c>
      <c r="AB169" s="5" t="e">
        <f t="shared" si="16"/>
        <v>#DIV/0!</v>
      </c>
      <c r="AC169" s="4" t="e">
        <f t="shared" si="17"/>
        <v>#DIV/0!</v>
      </c>
      <c r="AE169" s="2" t="e">
        <f t="shared" si="18"/>
        <v>#DIV/0!</v>
      </c>
      <c r="AG169" s="2" t="e">
        <f t="shared" si="19"/>
        <v>#DIV/0!</v>
      </c>
      <c r="AH169" s="12"/>
    </row>
    <row r="170" spans="1:41" s="2" customFormat="1" x14ac:dyDescent="0.25">
      <c r="A170" s="1" t="s">
        <v>50</v>
      </c>
      <c r="B170" s="3">
        <v>34</v>
      </c>
      <c r="C170" s="4">
        <v>2</v>
      </c>
      <c r="D170" s="4" t="s">
        <v>39</v>
      </c>
      <c r="E170" s="2" t="s">
        <v>52</v>
      </c>
      <c r="F170" s="2" t="s">
        <v>41</v>
      </c>
      <c r="G170" s="2" t="s">
        <v>51</v>
      </c>
      <c r="H170" s="2">
        <v>2014</v>
      </c>
      <c r="I170" s="21" t="s">
        <v>84</v>
      </c>
      <c r="J170" s="4"/>
      <c r="Y170" s="5" t="e">
        <f t="shared" si="15"/>
        <v>#DIV/0!</v>
      </c>
      <c r="AB170" s="5" t="e">
        <f t="shared" si="16"/>
        <v>#DIV/0!</v>
      </c>
      <c r="AC170" s="4" t="e">
        <f t="shared" si="17"/>
        <v>#DIV/0!</v>
      </c>
      <c r="AE170" s="2" t="e">
        <f t="shared" si="18"/>
        <v>#DIV/0!</v>
      </c>
      <c r="AG170" s="2" t="e">
        <f t="shared" si="19"/>
        <v>#DIV/0!</v>
      </c>
    </row>
    <row r="171" spans="1:41" s="2" customFormat="1" x14ac:dyDescent="0.25">
      <c r="A171" s="1" t="s">
        <v>50</v>
      </c>
      <c r="B171" s="3">
        <v>34</v>
      </c>
      <c r="C171" s="4">
        <v>2</v>
      </c>
      <c r="D171" s="4" t="s">
        <v>39</v>
      </c>
      <c r="E171" s="2" t="s">
        <v>52</v>
      </c>
      <c r="F171" s="2" t="s">
        <v>41</v>
      </c>
      <c r="G171" s="2" t="s">
        <v>51</v>
      </c>
      <c r="H171" s="2">
        <v>2015</v>
      </c>
      <c r="I171" s="21" t="s">
        <v>84</v>
      </c>
      <c r="J171" s="4"/>
      <c r="Y171" s="5" t="e">
        <f t="shared" si="15"/>
        <v>#DIV/0!</v>
      </c>
      <c r="AB171" s="5" t="e">
        <f t="shared" si="16"/>
        <v>#DIV/0!</v>
      </c>
      <c r="AC171" s="4" t="e">
        <f t="shared" si="17"/>
        <v>#DIV/0!</v>
      </c>
      <c r="AE171" s="2" t="e">
        <f t="shared" si="18"/>
        <v>#DIV/0!</v>
      </c>
      <c r="AG171" s="2" t="e">
        <f t="shared" si="19"/>
        <v>#DIV/0!</v>
      </c>
    </row>
    <row r="172" spans="1:41" s="31" customFormat="1" x14ac:dyDescent="0.25">
      <c r="A172" s="29" t="s">
        <v>50</v>
      </c>
      <c r="B172" s="26">
        <v>35</v>
      </c>
      <c r="C172" s="4">
        <v>2</v>
      </c>
      <c r="D172" s="30" t="s">
        <v>39</v>
      </c>
      <c r="E172" s="31" t="s">
        <v>52</v>
      </c>
      <c r="F172" s="31" t="s">
        <v>41</v>
      </c>
      <c r="G172" s="2" t="s">
        <v>51</v>
      </c>
      <c r="H172" s="31">
        <v>2011</v>
      </c>
      <c r="I172" s="21" t="s">
        <v>84</v>
      </c>
      <c r="J172" s="30"/>
      <c r="K172" s="31">
        <v>58</v>
      </c>
      <c r="L172" s="31">
        <f>K172-53</f>
        <v>5</v>
      </c>
      <c r="M172" s="31">
        <f>K172-70</f>
        <v>-12</v>
      </c>
      <c r="N172" s="31">
        <f>K172-85</f>
        <v>-27</v>
      </c>
      <c r="O172" s="31">
        <v>4</v>
      </c>
      <c r="U172" s="31">
        <v>3</v>
      </c>
      <c r="Y172" s="32" t="e">
        <f t="shared" si="15"/>
        <v>#DIV/0!</v>
      </c>
      <c r="AB172" s="32" t="e">
        <f t="shared" si="16"/>
        <v>#DIV/0!</v>
      </c>
      <c r="AC172" s="30" t="e">
        <f t="shared" si="17"/>
        <v>#DIV/0!</v>
      </c>
      <c r="AE172" s="31" t="e">
        <f t="shared" si="18"/>
        <v>#DIV/0!</v>
      </c>
      <c r="AG172" s="31" t="e">
        <f t="shared" si="19"/>
        <v>#DIV/0!</v>
      </c>
      <c r="AH172" s="33"/>
      <c r="AO172" s="31">
        <v>3</v>
      </c>
    </row>
    <row r="173" spans="1:41" s="2" customFormat="1" x14ac:dyDescent="0.25">
      <c r="A173" s="1" t="s">
        <v>50</v>
      </c>
      <c r="B173" s="3">
        <v>35</v>
      </c>
      <c r="C173" s="4">
        <v>2</v>
      </c>
      <c r="D173" s="4" t="s">
        <v>39</v>
      </c>
      <c r="E173" s="2" t="s">
        <v>52</v>
      </c>
      <c r="F173" s="2" t="s">
        <v>41</v>
      </c>
      <c r="G173" s="2" t="s">
        <v>51</v>
      </c>
      <c r="H173" s="2">
        <v>2012</v>
      </c>
      <c r="I173" s="21" t="s">
        <v>84</v>
      </c>
      <c r="J173" s="4"/>
      <c r="Y173" s="5" t="e">
        <f t="shared" si="15"/>
        <v>#DIV/0!</v>
      </c>
      <c r="AB173" s="5" t="e">
        <f t="shared" si="16"/>
        <v>#DIV/0!</v>
      </c>
      <c r="AC173" s="4" t="e">
        <f t="shared" si="17"/>
        <v>#DIV/0!</v>
      </c>
      <c r="AE173" s="2" t="e">
        <f t="shared" si="18"/>
        <v>#DIV/0!</v>
      </c>
      <c r="AG173" s="2" t="e">
        <f t="shared" si="19"/>
        <v>#DIV/0!</v>
      </c>
    </row>
    <row r="174" spans="1:41" s="2" customFormat="1" x14ac:dyDescent="0.25">
      <c r="A174" s="1" t="s">
        <v>50</v>
      </c>
      <c r="B174" s="3">
        <v>35</v>
      </c>
      <c r="C174" s="4">
        <v>2</v>
      </c>
      <c r="D174" s="4" t="s">
        <v>39</v>
      </c>
      <c r="E174" s="2" t="s">
        <v>52</v>
      </c>
      <c r="F174" s="2" t="s">
        <v>41</v>
      </c>
      <c r="G174" s="2" t="s">
        <v>51</v>
      </c>
      <c r="H174" s="2">
        <v>2013</v>
      </c>
      <c r="I174" s="21" t="s">
        <v>84</v>
      </c>
      <c r="J174" s="4"/>
      <c r="Y174" s="5" t="e">
        <f t="shared" si="15"/>
        <v>#DIV/0!</v>
      </c>
      <c r="AB174" s="5" t="e">
        <f t="shared" si="16"/>
        <v>#DIV/0!</v>
      </c>
      <c r="AC174" s="4" t="e">
        <f t="shared" si="17"/>
        <v>#DIV/0!</v>
      </c>
      <c r="AE174" s="2" t="e">
        <f t="shared" si="18"/>
        <v>#DIV/0!</v>
      </c>
      <c r="AG174" s="2" t="e">
        <f t="shared" si="19"/>
        <v>#DIV/0!</v>
      </c>
      <c r="AH174" s="12"/>
    </row>
    <row r="175" spans="1:41" s="2" customFormat="1" x14ac:dyDescent="0.25">
      <c r="A175" s="1" t="s">
        <v>50</v>
      </c>
      <c r="B175" s="3">
        <v>35</v>
      </c>
      <c r="C175" s="4">
        <v>2</v>
      </c>
      <c r="D175" s="4" t="s">
        <v>39</v>
      </c>
      <c r="E175" s="2" t="s">
        <v>52</v>
      </c>
      <c r="F175" s="2" t="s">
        <v>41</v>
      </c>
      <c r="G175" s="2" t="s">
        <v>51</v>
      </c>
      <c r="H175" s="2">
        <v>2014</v>
      </c>
      <c r="I175" s="21" t="s">
        <v>84</v>
      </c>
      <c r="J175" s="4"/>
      <c r="Y175" s="5" t="e">
        <f t="shared" si="15"/>
        <v>#DIV/0!</v>
      </c>
      <c r="AB175" s="5" t="e">
        <f t="shared" si="16"/>
        <v>#DIV/0!</v>
      </c>
      <c r="AC175" s="4" t="e">
        <f t="shared" si="17"/>
        <v>#DIV/0!</v>
      </c>
      <c r="AE175" s="2" t="e">
        <f t="shared" si="18"/>
        <v>#DIV/0!</v>
      </c>
      <c r="AG175" s="2" t="e">
        <f t="shared" si="19"/>
        <v>#DIV/0!</v>
      </c>
    </row>
    <row r="176" spans="1:41" s="2" customFormat="1" x14ac:dyDescent="0.25">
      <c r="A176" s="1" t="s">
        <v>50</v>
      </c>
      <c r="B176" s="3">
        <v>35</v>
      </c>
      <c r="C176" s="4">
        <v>2</v>
      </c>
      <c r="D176" s="4" t="s">
        <v>39</v>
      </c>
      <c r="E176" s="2" t="s">
        <v>52</v>
      </c>
      <c r="F176" s="2" t="s">
        <v>41</v>
      </c>
      <c r="G176" s="2" t="s">
        <v>51</v>
      </c>
      <c r="H176" s="2">
        <v>2015</v>
      </c>
      <c r="I176" s="21" t="s">
        <v>84</v>
      </c>
      <c r="J176" s="4"/>
      <c r="Y176" s="5" t="e">
        <f t="shared" si="15"/>
        <v>#DIV/0!</v>
      </c>
      <c r="AB176" s="5" t="e">
        <f t="shared" si="16"/>
        <v>#DIV/0!</v>
      </c>
      <c r="AC176" s="4" t="e">
        <f t="shared" si="17"/>
        <v>#DIV/0!</v>
      </c>
      <c r="AE176" s="2" t="e">
        <f t="shared" si="18"/>
        <v>#DIV/0!</v>
      </c>
      <c r="AG176" s="2" t="e">
        <f t="shared" si="19"/>
        <v>#DIV/0!</v>
      </c>
    </row>
    <row r="177" spans="1:41" s="31" customFormat="1" x14ac:dyDescent="0.25">
      <c r="A177" s="29" t="s">
        <v>50</v>
      </c>
      <c r="B177" s="26">
        <v>36</v>
      </c>
      <c r="C177" s="4">
        <v>2</v>
      </c>
      <c r="D177" s="30" t="s">
        <v>39</v>
      </c>
      <c r="E177" s="31" t="s">
        <v>52</v>
      </c>
      <c r="F177" s="31" t="s">
        <v>41</v>
      </c>
      <c r="G177" s="2" t="s">
        <v>51</v>
      </c>
      <c r="H177" s="31">
        <v>2011</v>
      </c>
      <c r="I177" s="21" t="s">
        <v>84</v>
      </c>
      <c r="J177" s="30"/>
      <c r="Y177" s="32" t="e">
        <f t="shared" si="15"/>
        <v>#DIV/0!</v>
      </c>
      <c r="AB177" s="32" t="e">
        <f t="shared" si="16"/>
        <v>#DIV/0!</v>
      </c>
      <c r="AC177" s="30" t="e">
        <f t="shared" si="17"/>
        <v>#DIV/0!</v>
      </c>
      <c r="AE177" s="31" t="e">
        <f t="shared" si="18"/>
        <v>#DIV/0!</v>
      </c>
      <c r="AG177" s="31" t="e">
        <f t="shared" si="19"/>
        <v>#DIV/0!</v>
      </c>
    </row>
    <row r="178" spans="1:41" s="2" customFormat="1" x14ac:dyDescent="0.25">
      <c r="A178" s="1" t="s">
        <v>50</v>
      </c>
      <c r="B178" s="3">
        <v>36</v>
      </c>
      <c r="C178" s="4">
        <v>2</v>
      </c>
      <c r="D178" s="4" t="s">
        <v>39</v>
      </c>
      <c r="E178" s="2" t="s">
        <v>52</v>
      </c>
      <c r="F178" s="2" t="s">
        <v>41</v>
      </c>
      <c r="G178" s="2" t="s">
        <v>51</v>
      </c>
      <c r="H178" s="2">
        <v>2012</v>
      </c>
      <c r="I178" s="21" t="s">
        <v>84</v>
      </c>
      <c r="J178" s="4"/>
      <c r="Y178" s="5" t="e">
        <f t="shared" si="15"/>
        <v>#DIV/0!</v>
      </c>
      <c r="AB178" s="5" t="e">
        <f t="shared" si="16"/>
        <v>#DIV/0!</v>
      </c>
      <c r="AC178" s="4" t="e">
        <f t="shared" si="17"/>
        <v>#DIV/0!</v>
      </c>
      <c r="AE178" s="2" t="e">
        <f t="shared" si="18"/>
        <v>#DIV/0!</v>
      </c>
      <c r="AG178" s="2" t="e">
        <f t="shared" si="19"/>
        <v>#DIV/0!</v>
      </c>
    </row>
    <row r="179" spans="1:41" s="2" customFormat="1" x14ac:dyDescent="0.25">
      <c r="A179" s="1" t="s">
        <v>50</v>
      </c>
      <c r="B179" s="3">
        <v>36</v>
      </c>
      <c r="C179" s="4">
        <v>2</v>
      </c>
      <c r="D179" s="4" t="s">
        <v>39</v>
      </c>
      <c r="E179" s="2" t="s">
        <v>52</v>
      </c>
      <c r="F179" s="2" t="s">
        <v>41</v>
      </c>
      <c r="G179" s="2" t="s">
        <v>51</v>
      </c>
      <c r="H179" s="2">
        <v>2013</v>
      </c>
      <c r="I179" s="21" t="s">
        <v>84</v>
      </c>
      <c r="J179" s="4"/>
      <c r="Y179" s="5" t="e">
        <f t="shared" si="15"/>
        <v>#DIV/0!</v>
      </c>
      <c r="AB179" s="5" t="e">
        <f t="shared" si="16"/>
        <v>#DIV/0!</v>
      </c>
      <c r="AC179" s="4" t="e">
        <f t="shared" si="17"/>
        <v>#DIV/0!</v>
      </c>
      <c r="AE179" s="2" t="e">
        <f t="shared" si="18"/>
        <v>#DIV/0!</v>
      </c>
      <c r="AG179" s="2" t="e">
        <f t="shared" si="19"/>
        <v>#DIV/0!</v>
      </c>
      <c r="AH179" s="12"/>
    </row>
    <row r="180" spans="1:41" s="2" customFormat="1" x14ac:dyDescent="0.25">
      <c r="A180" s="1" t="s">
        <v>50</v>
      </c>
      <c r="B180" s="3">
        <v>36</v>
      </c>
      <c r="C180" s="4">
        <v>2</v>
      </c>
      <c r="D180" s="4" t="s">
        <v>39</v>
      </c>
      <c r="E180" s="2" t="s">
        <v>52</v>
      </c>
      <c r="F180" s="2" t="s">
        <v>41</v>
      </c>
      <c r="G180" s="2" t="s">
        <v>51</v>
      </c>
      <c r="H180" s="2">
        <v>2014</v>
      </c>
      <c r="I180" s="21" t="s">
        <v>84</v>
      </c>
      <c r="J180" s="4"/>
      <c r="Y180" s="5" t="e">
        <f t="shared" si="15"/>
        <v>#DIV/0!</v>
      </c>
      <c r="AB180" s="5" t="e">
        <f t="shared" si="16"/>
        <v>#DIV/0!</v>
      </c>
      <c r="AC180" s="4" t="e">
        <f t="shared" si="17"/>
        <v>#DIV/0!</v>
      </c>
      <c r="AE180" s="2" t="e">
        <f t="shared" si="18"/>
        <v>#DIV/0!</v>
      </c>
      <c r="AG180" s="2" t="e">
        <f t="shared" si="19"/>
        <v>#DIV/0!</v>
      </c>
    </row>
    <row r="181" spans="1:41" s="2" customFormat="1" x14ac:dyDescent="0.25">
      <c r="A181" s="1" t="s">
        <v>50</v>
      </c>
      <c r="B181" s="3">
        <v>36</v>
      </c>
      <c r="C181" s="4">
        <v>2</v>
      </c>
      <c r="D181" s="4" t="s">
        <v>39</v>
      </c>
      <c r="E181" s="2" t="s">
        <v>52</v>
      </c>
      <c r="F181" s="2" t="s">
        <v>41</v>
      </c>
      <c r="G181" s="2" t="s">
        <v>51</v>
      </c>
      <c r="H181" s="2">
        <v>2015</v>
      </c>
      <c r="I181" s="21" t="s">
        <v>84</v>
      </c>
      <c r="J181" s="4"/>
      <c r="Y181" s="5" t="e">
        <f t="shared" si="15"/>
        <v>#DIV/0!</v>
      </c>
      <c r="AB181" s="5" t="e">
        <f t="shared" si="16"/>
        <v>#DIV/0!</v>
      </c>
      <c r="AC181" s="4" t="e">
        <f t="shared" si="17"/>
        <v>#DIV/0!</v>
      </c>
      <c r="AE181" s="2" t="e">
        <f t="shared" si="18"/>
        <v>#DIV/0!</v>
      </c>
      <c r="AG181" s="2" t="e">
        <f t="shared" si="19"/>
        <v>#DIV/0!</v>
      </c>
    </row>
    <row r="182" spans="1:41" s="31" customFormat="1" x14ac:dyDescent="0.25">
      <c r="A182" s="29" t="s">
        <v>50</v>
      </c>
      <c r="B182" s="26">
        <v>37</v>
      </c>
      <c r="C182" s="4">
        <v>2</v>
      </c>
      <c r="D182" s="30" t="s">
        <v>39</v>
      </c>
      <c r="E182" s="31" t="s">
        <v>52</v>
      </c>
      <c r="F182" s="31" t="s">
        <v>41</v>
      </c>
      <c r="G182" s="2" t="s">
        <v>51</v>
      </c>
      <c r="H182" s="31">
        <v>2011</v>
      </c>
      <c r="I182" s="21" t="s">
        <v>84</v>
      </c>
      <c r="J182" s="30"/>
      <c r="Y182" s="32" t="e">
        <f t="shared" si="15"/>
        <v>#DIV/0!</v>
      </c>
      <c r="AB182" s="32" t="e">
        <f t="shared" si="16"/>
        <v>#DIV/0!</v>
      </c>
      <c r="AC182" s="30" t="e">
        <f t="shared" si="17"/>
        <v>#DIV/0!</v>
      </c>
      <c r="AE182" s="31" t="e">
        <f t="shared" si="18"/>
        <v>#DIV/0!</v>
      </c>
      <c r="AG182" s="31" t="e">
        <f t="shared" si="19"/>
        <v>#DIV/0!</v>
      </c>
    </row>
    <row r="183" spans="1:41" s="2" customFormat="1" x14ac:dyDescent="0.25">
      <c r="A183" s="1" t="s">
        <v>50</v>
      </c>
      <c r="B183" s="3">
        <v>37</v>
      </c>
      <c r="C183" s="4">
        <v>2</v>
      </c>
      <c r="D183" s="4" t="s">
        <v>39</v>
      </c>
      <c r="E183" s="2" t="s">
        <v>52</v>
      </c>
      <c r="F183" s="2" t="s">
        <v>41</v>
      </c>
      <c r="G183" s="2" t="s">
        <v>51</v>
      </c>
      <c r="H183" s="2">
        <v>2012</v>
      </c>
      <c r="I183" s="21" t="s">
        <v>84</v>
      </c>
      <c r="J183" s="4"/>
      <c r="Y183" s="5" t="e">
        <f t="shared" si="15"/>
        <v>#DIV/0!</v>
      </c>
      <c r="AB183" s="5" t="e">
        <f t="shared" si="16"/>
        <v>#DIV/0!</v>
      </c>
      <c r="AC183" s="4" t="e">
        <f t="shared" si="17"/>
        <v>#DIV/0!</v>
      </c>
      <c r="AE183" s="2" t="e">
        <f t="shared" si="18"/>
        <v>#DIV/0!</v>
      </c>
      <c r="AG183" s="2" t="e">
        <f t="shared" si="19"/>
        <v>#DIV/0!</v>
      </c>
    </row>
    <row r="184" spans="1:41" s="2" customFormat="1" x14ac:dyDescent="0.25">
      <c r="A184" s="1" t="s">
        <v>50</v>
      </c>
      <c r="B184" s="3">
        <v>37</v>
      </c>
      <c r="C184" s="4">
        <v>2</v>
      </c>
      <c r="D184" s="4" t="s">
        <v>39</v>
      </c>
      <c r="E184" s="2" t="s">
        <v>52</v>
      </c>
      <c r="F184" s="2" t="s">
        <v>41</v>
      </c>
      <c r="G184" s="2" t="s">
        <v>51</v>
      </c>
      <c r="H184" s="2">
        <v>2013</v>
      </c>
      <c r="I184" s="21" t="s">
        <v>84</v>
      </c>
      <c r="J184" s="4"/>
      <c r="Y184" s="5" t="e">
        <f t="shared" si="15"/>
        <v>#DIV/0!</v>
      </c>
      <c r="AB184" s="5" t="e">
        <f t="shared" si="16"/>
        <v>#DIV/0!</v>
      </c>
      <c r="AC184" s="4" t="e">
        <f t="shared" si="17"/>
        <v>#DIV/0!</v>
      </c>
      <c r="AE184" s="2" t="e">
        <f t="shared" si="18"/>
        <v>#DIV/0!</v>
      </c>
      <c r="AG184" s="2" t="e">
        <f t="shared" si="19"/>
        <v>#DIV/0!</v>
      </c>
      <c r="AH184" s="12"/>
    </row>
    <row r="185" spans="1:41" s="2" customFormat="1" x14ac:dyDescent="0.25">
      <c r="A185" s="1" t="s">
        <v>50</v>
      </c>
      <c r="B185" s="3">
        <v>37</v>
      </c>
      <c r="C185" s="4">
        <v>2</v>
      </c>
      <c r="D185" s="4" t="s">
        <v>39</v>
      </c>
      <c r="E185" s="2" t="s">
        <v>52</v>
      </c>
      <c r="F185" s="2" t="s">
        <v>41</v>
      </c>
      <c r="G185" s="2" t="s">
        <v>51</v>
      </c>
      <c r="H185" s="2">
        <v>2014</v>
      </c>
      <c r="I185" s="21" t="s">
        <v>84</v>
      </c>
      <c r="J185" s="4"/>
      <c r="Y185" s="5" t="e">
        <f t="shared" si="15"/>
        <v>#DIV/0!</v>
      </c>
      <c r="AB185" s="5" t="e">
        <f t="shared" si="16"/>
        <v>#DIV/0!</v>
      </c>
      <c r="AC185" s="4" t="e">
        <f t="shared" si="17"/>
        <v>#DIV/0!</v>
      </c>
      <c r="AE185" s="2" t="e">
        <f t="shared" si="18"/>
        <v>#DIV/0!</v>
      </c>
      <c r="AG185" s="2" t="e">
        <f t="shared" si="19"/>
        <v>#DIV/0!</v>
      </c>
    </row>
    <row r="186" spans="1:41" s="2" customFormat="1" x14ac:dyDescent="0.25">
      <c r="A186" s="1" t="s">
        <v>50</v>
      </c>
      <c r="B186" s="3">
        <v>37</v>
      </c>
      <c r="C186" s="4">
        <v>2</v>
      </c>
      <c r="D186" s="4" t="s">
        <v>39</v>
      </c>
      <c r="E186" s="2" t="s">
        <v>52</v>
      </c>
      <c r="F186" s="2" t="s">
        <v>41</v>
      </c>
      <c r="G186" s="2" t="s">
        <v>51</v>
      </c>
      <c r="H186" s="2">
        <v>2015</v>
      </c>
      <c r="I186" s="21" t="s">
        <v>84</v>
      </c>
      <c r="J186" s="4"/>
      <c r="Y186" s="5" t="e">
        <f t="shared" si="15"/>
        <v>#DIV/0!</v>
      </c>
      <c r="AB186" s="5" t="e">
        <f t="shared" si="16"/>
        <v>#DIV/0!</v>
      </c>
      <c r="AC186" s="4" t="e">
        <f t="shared" si="17"/>
        <v>#DIV/0!</v>
      </c>
      <c r="AE186" s="2" t="e">
        <f t="shared" si="18"/>
        <v>#DIV/0!</v>
      </c>
      <c r="AG186" s="2" t="e">
        <f t="shared" si="19"/>
        <v>#DIV/0!</v>
      </c>
    </row>
    <row r="187" spans="1:41" s="31" customFormat="1" x14ac:dyDescent="0.25">
      <c r="A187" s="29" t="s">
        <v>50</v>
      </c>
      <c r="B187" s="26">
        <v>38</v>
      </c>
      <c r="C187" s="4">
        <v>2</v>
      </c>
      <c r="D187" s="30" t="s">
        <v>39</v>
      </c>
      <c r="E187" s="31" t="s">
        <v>52</v>
      </c>
      <c r="F187" s="31" t="s">
        <v>41</v>
      </c>
      <c r="G187" s="2" t="s">
        <v>51</v>
      </c>
      <c r="H187" s="31">
        <v>2011</v>
      </c>
      <c r="I187" s="21" t="s">
        <v>84</v>
      </c>
      <c r="J187" s="30"/>
      <c r="Y187" s="32" t="e">
        <f t="shared" si="15"/>
        <v>#DIV/0!</v>
      </c>
      <c r="AB187" s="32" t="e">
        <f t="shared" si="16"/>
        <v>#DIV/0!</v>
      </c>
      <c r="AC187" s="30" t="e">
        <f t="shared" si="17"/>
        <v>#DIV/0!</v>
      </c>
      <c r="AE187" s="31" t="e">
        <f t="shared" si="18"/>
        <v>#DIV/0!</v>
      </c>
      <c r="AG187" s="31" t="e">
        <f t="shared" si="19"/>
        <v>#DIV/0!</v>
      </c>
    </row>
    <row r="188" spans="1:41" s="2" customFormat="1" x14ac:dyDescent="0.25">
      <c r="A188" s="1" t="s">
        <v>50</v>
      </c>
      <c r="B188" s="3">
        <v>38</v>
      </c>
      <c r="C188" s="4">
        <v>2</v>
      </c>
      <c r="D188" s="4" t="s">
        <v>39</v>
      </c>
      <c r="E188" s="2" t="s">
        <v>52</v>
      </c>
      <c r="F188" s="2" t="s">
        <v>41</v>
      </c>
      <c r="G188" s="2" t="s">
        <v>51</v>
      </c>
      <c r="H188" s="2">
        <v>2012</v>
      </c>
      <c r="I188" s="21" t="s">
        <v>84</v>
      </c>
      <c r="J188" s="4"/>
      <c r="Y188" s="5" t="e">
        <f t="shared" si="15"/>
        <v>#DIV/0!</v>
      </c>
      <c r="AB188" s="5" t="e">
        <f t="shared" si="16"/>
        <v>#DIV/0!</v>
      </c>
      <c r="AC188" s="4" t="e">
        <f t="shared" si="17"/>
        <v>#DIV/0!</v>
      </c>
      <c r="AE188" s="2" t="e">
        <f t="shared" si="18"/>
        <v>#DIV/0!</v>
      </c>
      <c r="AG188" s="2" t="e">
        <f t="shared" si="19"/>
        <v>#DIV/0!</v>
      </c>
    </row>
    <row r="189" spans="1:41" s="2" customFormat="1" x14ac:dyDescent="0.25">
      <c r="A189" s="1" t="s">
        <v>50</v>
      </c>
      <c r="B189" s="3">
        <v>38</v>
      </c>
      <c r="C189" s="4">
        <v>2</v>
      </c>
      <c r="D189" s="4" t="s">
        <v>39</v>
      </c>
      <c r="E189" s="2" t="s">
        <v>52</v>
      </c>
      <c r="F189" s="2" t="s">
        <v>41</v>
      </c>
      <c r="G189" s="2" t="s">
        <v>51</v>
      </c>
      <c r="H189" s="2">
        <v>2013</v>
      </c>
      <c r="I189" s="21" t="s">
        <v>84</v>
      </c>
      <c r="J189" s="4"/>
      <c r="Y189" s="5" t="e">
        <f t="shared" si="15"/>
        <v>#DIV/0!</v>
      </c>
      <c r="AB189" s="5" t="e">
        <f t="shared" si="16"/>
        <v>#DIV/0!</v>
      </c>
      <c r="AC189" s="4" t="e">
        <f t="shared" si="17"/>
        <v>#DIV/0!</v>
      </c>
      <c r="AE189" s="2" t="e">
        <f t="shared" si="18"/>
        <v>#DIV/0!</v>
      </c>
      <c r="AG189" s="2" t="e">
        <f t="shared" si="19"/>
        <v>#DIV/0!</v>
      </c>
      <c r="AH189" s="12"/>
    </row>
    <row r="190" spans="1:41" s="2" customFormat="1" x14ac:dyDescent="0.25">
      <c r="A190" s="1" t="s">
        <v>50</v>
      </c>
      <c r="B190" s="3">
        <v>38</v>
      </c>
      <c r="C190" s="4">
        <v>2</v>
      </c>
      <c r="D190" s="4" t="s">
        <v>39</v>
      </c>
      <c r="E190" s="2" t="s">
        <v>52</v>
      </c>
      <c r="F190" s="2" t="s">
        <v>41</v>
      </c>
      <c r="G190" s="2" t="s">
        <v>51</v>
      </c>
      <c r="H190" s="2">
        <v>2014</v>
      </c>
      <c r="I190" s="21" t="s">
        <v>84</v>
      </c>
      <c r="J190" s="4"/>
      <c r="Y190" s="5" t="e">
        <f t="shared" si="15"/>
        <v>#DIV/0!</v>
      </c>
      <c r="AB190" s="5" t="e">
        <f t="shared" si="16"/>
        <v>#DIV/0!</v>
      </c>
      <c r="AC190" s="4" t="e">
        <f t="shared" si="17"/>
        <v>#DIV/0!</v>
      </c>
      <c r="AE190" s="2" t="e">
        <f t="shared" si="18"/>
        <v>#DIV/0!</v>
      </c>
      <c r="AG190" s="2" t="e">
        <f t="shared" si="19"/>
        <v>#DIV/0!</v>
      </c>
    </row>
    <row r="191" spans="1:41" s="2" customFormat="1" x14ac:dyDescent="0.25">
      <c r="A191" s="1" t="s">
        <v>50</v>
      </c>
      <c r="B191" s="3">
        <v>38</v>
      </c>
      <c r="C191" s="4">
        <v>2</v>
      </c>
      <c r="D191" s="4" t="s">
        <v>39</v>
      </c>
      <c r="E191" s="2" t="s">
        <v>52</v>
      </c>
      <c r="F191" s="2" t="s">
        <v>41</v>
      </c>
      <c r="G191" s="2" t="s">
        <v>51</v>
      </c>
      <c r="H191" s="2">
        <v>2015</v>
      </c>
      <c r="I191" s="21" t="s">
        <v>84</v>
      </c>
      <c r="J191" s="4"/>
      <c r="Y191" s="5" t="e">
        <f t="shared" si="15"/>
        <v>#DIV/0!</v>
      </c>
      <c r="AB191" s="5" t="e">
        <f t="shared" si="16"/>
        <v>#DIV/0!</v>
      </c>
      <c r="AC191" s="4" t="e">
        <f t="shared" si="17"/>
        <v>#DIV/0!</v>
      </c>
      <c r="AE191" s="2" t="e">
        <f t="shared" si="18"/>
        <v>#DIV/0!</v>
      </c>
      <c r="AG191" s="2" t="e">
        <f t="shared" si="19"/>
        <v>#DIV/0!</v>
      </c>
    </row>
    <row r="192" spans="1:41" s="31" customFormat="1" x14ac:dyDescent="0.25">
      <c r="A192" s="29" t="s">
        <v>50</v>
      </c>
      <c r="B192" s="26">
        <v>39</v>
      </c>
      <c r="C192" s="4">
        <v>2</v>
      </c>
      <c r="D192" s="30" t="s">
        <v>39</v>
      </c>
      <c r="E192" s="31" t="s">
        <v>52</v>
      </c>
      <c r="F192" s="31" t="s">
        <v>41</v>
      </c>
      <c r="G192" s="2" t="s">
        <v>51</v>
      </c>
      <c r="H192" s="31">
        <v>2011</v>
      </c>
      <c r="I192" s="21" t="s">
        <v>84</v>
      </c>
      <c r="J192" s="30"/>
      <c r="K192" s="31">
        <v>62</v>
      </c>
      <c r="L192" s="31">
        <f>K192-53</f>
        <v>9</v>
      </c>
      <c r="M192" s="31">
        <f>K192-70</f>
        <v>-8</v>
      </c>
      <c r="N192" s="31">
        <f>K192-85</f>
        <v>-23</v>
      </c>
      <c r="O192" s="31">
        <v>3</v>
      </c>
      <c r="U192" s="31">
        <v>1</v>
      </c>
      <c r="Y192" s="32" t="e">
        <f t="shared" si="15"/>
        <v>#DIV/0!</v>
      </c>
      <c r="AB192" s="32" t="e">
        <f t="shared" si="16"/>
        <v>#DIV/0!</v>
      </c>
      <c r="AC192" s="30" t="e">
        <f t="shared" si="17"/>
        <v>#DIV/0!</v>
      </c>
      <c r="AE192" s="31" t="e">
        <f t="shared" si="18"/>
        <v>#DIV/0!</v>
      </c>
      <c r="AG192" s="31" t="e">
        <f t="shared" si="19"/>
        <v>#DIV/0!</v>
      </c>
      <c r="AH192" s="33"/>
      <c r="AO192" s="31">
        <v>4</v>
      </c>
    </row>
    <row r="193" spans="1:34" s="2" customFormat="1" x14ac:dyDescent="0.25">
      <c r="A193" s="1" t="s">
        <v>50</v>
      </c>
      <c r="B193" s="3">
        <v>39</v>
      </c>
      <c r="C193" s="4">
        <v>2</v>
      </c>
      <c r="D193" s="4" t="s">
        <v>39</v>
      </c>
      <c r="E193" s="2" t="s">
        <v>52</v>
      </c>
      <c r="F193" s="2" t="s">
        <v>41</v>
      </c>
      <c r="G193" s="2" t="s">
        <v>51</v>
      </c>
      <c r="H193" s="2">
        <v>2012</v>
      </c>
      <c r="I193" s="21" t="s">
        <v>84</v>
      </c>
      <c r="J193" s="4"/>
      <c r="Y193" s="5" t="e">
        <f t="shared" si="15"/>
        <v>#DIV/0!</v>
      </c>
      <c r="AB193" s="5" t="e">
        <f t="shared" si="16"/>
        <v>#DIV/0!</v>
      </c>
      <c r="AC193" s="4" t="e">
        <f t="shared" si="17"/>
        <v>#DIV/0!</v>
      </c>
      <c r="AE193" s="2" t="e">
        <f t="shared" si="18"/>
        <v>#DIV/0!</v>
      </c>
      <c r="AG193" s="2" t="e">
        <f t="shared" si="19"/>
        <v>#DIV/0!</v>
      </c>
    </row>
    <row r="194" spans="1:34" s="2" customFormat="1" x14ac:dyDescent="0.25">
      <c r="A194" s="1" t="s">
        <v>50</v>
      </c>
      <c r="B194" s="3">
        <v>39</v>
      </c>
      <c r="C194" s="4">
        <v>2</v>
      </c>
      <c r="D194" s="4" t="s">
        <v>39</v>
      </c>
      <c r="E194" s="2" t="s">
        <v>52</v>
      </c>
      <c r="F194" s="2" t="s">
        <v>41</v>
      </c>
      <c r="G194" s="2" t="s">
        <v>51</v>
      </c>
      <c r="H194" s="2">
        <v>2013</v>
      </c>
      <c r="I194" s="21" t="s">
        <v>84</v>
      </c>
      <c r="J194" s="4"/>
      <c r="Y194" s="5" t="e">
        <f t="shared" si="15"/>
        <v>#DIV/0!</v>
      </c>
      <c r="AB194" s="5" t="e">
        <f t="shared" si="16"/>
        <v>#DIV/0!</v>
      </c>
      <c r="AC194" s="4" t="e">
        <f t="shared" si="17"/>
        <v>#DIV/0!</v>
      </c>
      <c r="AE194" s="2" t="e">
        <f t="shared" si="18"/>
        <v>#DIV/0!</v>
      </c>
      <c r="AG194" s="2" t="e">
        <f t="shared" si="19"/>
        <v>#DIV/0!</v>
      </c>
      <c r="AH194" s="12"/>
    </row>
    <row r="195" spans="1:34" s="2" customFormat="1" x14ac:dyDescent="0.25">
      <c r="A195" s="1" t="s">
        <v>50</v>
      </c>
      <c r="B195" s="3">
        <v>39</v>
      </c>
      <c r="C195" s="4">
        <v>2</v>
      </c>
      <c r="D195" s="4" t="s">
        <v>39</v>
      </c>
      <c r="E195" s="2" t="s">
        <v>52</v>
      </c>
      <c r="F195" s="2" t="s">
        <v>41</v>
      </c>
      <c r="G195" s="2" t="s">
        <v>51</v>
      </c>
      <c r="H195" s="2">
        <v>2014</v>
      </c>
      <c r="I195" s="21" t="s">
        <v>84</v>
      </c>
      <c r="J195" s="4"/>
      <c r="Y195" s="5" t="e">
        <f t="shared" ref="Y195:Y258" si="20">(X195+(AB195*AD195))/W195</f>
        <v>#DIV/0!</v>
      </c>
      <c r="AB195" s="5" t="e">
        <f t="shared" ref="AB195:AB258" si="21">AA195/(W195-AD195)</f>
        <v>#DIV/0!</v>
      </c>
      <c r="AC195" s="4" t="e">
        <f t="shared" ref="AC195:AC258" si="22">AB195*100/Y195</f>
        <v>#DIV/0!</v>
      </c>
      <c r="AE195" s="2" t="e">
        <f t="shared" ref="AE195:AE258" si="23">AD195*100/W195</f>
        <v>#DIV/0!</v>
      </c>
      <c r="AG195" s="2" t="e">
        <f t="shared" ref="AG195:AG258" si="24">AF195*100/W195</f>
        <v>#DIV/0!</v>
      </c>
    </row>
    <row r="196" spans="1:34" s="2" customFormat="1" x14ac:dyDescent="0.25">
      <c r="A196" s="1" t="s">
        <v>50</v>
      </c>
      <c r="B196" s="3">
        <v>39</v>
      </c>
      <c r="C196" s="4">
        <v>2</v>
      </c>
      <c r="D196" s="4" t="s">
        <v>39</v>
      </c>
      <c r="E196" s="2" t="s">
        <v>52</v>
      </c>
      <c r="F196" s="2" t="s">
        <v>41</v>
      </c>
      <c r="G196" s="2" t="s">
        <v>51</v>
      </c>
      <c r="H196" s="2">
        <v>2015</v>
      </c>
      <c r="I196" s="21" t="s">
        <v>84</v>
      </c>
      <c r="J196" s="4"/>
      <c r="Y196" s="5" t="e">
        <f t="shared" si="20"/>
        <v>#DIV/0!</v>
      </c>
      <c r="AB196" s="5" t="e">
        <f t="shared" si="21"/>
        <v>#DIV/0!</v>
      </c>
      <c r="AC196" s="4" t="e">
        <f t="shared" si="22"/>
        <v>#DIV/0!</v>
      </c>
      <c r="AE196" s="2" t="e">
        <f t="shared" si="23"/>
        <v>#DIV/0!</v>
      </c>
      <c r="AG196" s="2" t="e">
        <f t="shared" si="24"/>
        <v>#DIV/0!</v>
      </c>
    </row>
    <row r="197" spans="1:34" s="31" customFormat="1" x14ac:dyDescent="0.25">
      <c r="A197" s="29" t="s">
        <v>50</v>
      </c>
      <c r="B197" s="26">
        <v>40</v>
      </c>
      <c r="C197" s="4">
        <v>2</v>
      </c>
      <c r="D197" s="30" t="s">
        <v>39</v>
      </c>
      <c r="E197" s="31" t="s">
        <v>52</v>
      </c>
      <c r="F197" s="31" t="s">
        <v>41</v>
      </c>
      <c r="G197" s="2" t="s">
        <v>51</v>
      </c>
      <c r="H197" s="31">
        <v>2011</v>
      </c>
      <c r="I197" s="21" t="s">
        <v>84</v>
      </c>
      <c r="J197" s="30"/>
      <c r="Y197" s="32" t="e">
        <f t="shared" si="20"/>
        <v>#DIV/0!</v>
      </c>
      <c r="AB197" s="32" t="e">
        <f t="shared" si="21"/>
        <v>#DIV/0!</v>
      </c>
      <c r="AC197" s="30" t="e">
        <f t="shared" si="22"/>
        <v>#DIV/0!</v>
      </c>
      <c r="AE197" s="31" t="e">
        <f t="shared" si="23"/>
        <v>#DIV/0!</v>
      </c>
      <c r="AG197" s="31" t="e">
        <f t="shared" si="24"/>
        <v>#DIV/0!</v>
      </c>
    </row>
    <row r="198" spans="1:34" s="2" customFormat="1" x14ac:dyDescent="0.25">
      <c r="A198" s="1" t="s">
        <v>50</v>
      </c>
      <c r="B198" s="3">
        <v>40</v>
      </c>
      <c r="C198" s="4">
        <v>2</v>
      </c>
      <c r="D198" s="4" t="s">
        <v>39</v>
      </c>
      <c r="E198" s="2" t="s">
        <v>52</v>
      </c>
      <c r="F198" s="2" t="s">
        <v>41</v>
      </c>
      <c r="G198" s="2" t="s">
        <v>51</v>
      </c>
      <c r="H198" s="2">
        <v>2012</v>
      </c>
      <c r="I198" s="21" t="s">
        <v>84</v>
      </c>
      <c r="J198" s="4"/>
      <c r="Y198" s="5" t="e">
        <f t="shared" si="20"/>
        <v>#DIV/0!</v>
      </c>
      <c r="AB198" s="5" t="e">
        <f t="shared" si="21"/>
        <v>#DIV/0!</v>
      </c>
      <c r="AC198" s="4" t="e">
        <f t="shared" si="22"/>
        <v>#DIV/0!</v>
      </c>
      <c r="AE198" s="2" t="e">
        <f t="shared" si="23"/>
        <v>#DIV/0!</v>
      </c>
      <c r="AG198" s="2" t="e">
        <f t="shared" si="24"/>
        <v>#DIV/0!</v>
      </c>
    </row>
    <row r="199" spans="1:34" s="2" customFormat="1" x14ac:dyDescent="0.25">
      <c r="A199" s="1" t="s">
        <v>50</v>
      </c>
      <c r="B199" s="3">
        <v>40</v>
      </c>
      <c r="C199" s="4">
        <v>2</v>
      </c>
      <c r="D199" s="4" t="s">
        <v>39</v>
      </c>
      <c r="E199" s="2" t="s">
        <v>52</v>
      </c>
      <c r="F199" s="2" t="s">
        <v>41</v>
      </c>
      <c r="G199" s="2" t="s">
        <v>51</v>
      </c>
      <c r="H199" s="2">
        <v>2013</v>
      </c>
      <c r="I199" s="21" t="s">
        <v>84</v>
      </c>
      <c r="J199" s="4"/>
      <c r="Y199" s="5" t="e">
        <f t="shared" si="20"/>
        <v>#DIV/0!</v>
      </c>
      <c r="AB199" s="5" t="e">
        <f t="shared" si="21"/>
        <v>#DIV/0!</v>
      </c>
      <c r="AC199" s="4" t="e">
        <f t="shared" si="22"/>
        <v>#DIV/0!</v>
      </c>
      <c r="AE199" s="2" t="e">
        <f t="shared" si="23"/>
        <v>#DIV/0!</v>
      </c>
      <c r="AG199" s="2" t="e">
        <f t="shared" si="24"/>
        <v>#DIV/0!</v>
      </c>
      <c r="AH199" s="12"/>
    </row>
    <row r="200" spans="1:34" s="2" customFormat="1" x14ac:dyDescent="0.25">
      <c r="A200" s="1" t="s">
        <v>50</v>
      </c>
      <c r="B200" s="3">
        <v>40</v>
      </c>
      <c r="C200" s="4">
        <v>2</v>
      </c>
      <c r="D200" s="4" t="s">
        <v>39</v>
      </c>
      <c r="E200" s="2" t="s">
        <v>52</v>
      </c>
      <c r="F200" s="2" t="s">
        <v>41</v>
      </c>
      <c r="G200" s="2" t="s">
        <v>51</v>
      </c>
      <c r="H200" s="2">
        <v>2014</v>
      </c>
      <c r="I200" s="21" t="s">
        <v>84</v>
      </c>
      <c r="J200" s="4"/>
      <c r="Y200" s="5" t="e">
        <f t="shared" si="20"/>
        <v>#DIV/0!</v>
      </c>
      <c r="AB200" s="5" t="e">
        <f t="shared" si="21"/>
        <v>#DIV/0!</v>
      </c>
      <c r="AC200" s="4" t="e">
        <f t="shared" si="22"/>
        <v>#DIV/0!</v>
      </c>
      <c r="AE200" s="2" t="e">
        <f t="shared" si="23"/>
        <v>#DIV/0!</v>
      </c>
      <c r="AG200" s="2" t="e">
        <f t="shared" si="24"/>
        <v>#DIV/0!</v>
      </c>
    </row>
    <row r="201" spans="1:34" s="2" customFormat="1" x14ac:dyDescent="0.25">
      <c r="A201" s="1" t="s">
        <v>50</v>
      </c>
      <c r="B201" s="3">
        <v>40</v>
      </c>
      <c r="C201" s="4">
        <v>2</v>
      </c>
      <c r="D201" s="4" t="s">
        <v>39</v>
      </c>
      <c r="E201" s="2" t="s">
        <v>52</v>
      </c>
      <c r="F201" s="2" t="s">
        <v>41</v>
      </c>
      <c r="G201" s="2" t="s">
        <v>51</v>
      </c>
      <c r="H201" s="2">
        <v>2015</v>
      </c>
      <c r="I201" s="21" t="s">
        <v>84</v>
      </c>
      <c r="J201" s="4"/>
      <c r="Y201" s="5" t="e">
        <f t="shared" si="20"/>
        <v>#DIV/0!</v>
      </c>
      <c r="AB201" s="5" t="e">
        <f t="shared" si="21"/>
        <v>#DIV/0!</v>
      </c>
      <c r="AC201" s="4" t="e">
        <f t="shared" si="22"/>
        <v>#DIV/0!</v>
      </c>
      <c r="AE201" s="2" t="e">
        <f t="shared" si="23"/>
        <v>#DIV/0!</v>
      </c>
      <c r="AG201" s="2" t="e">
        <f t="shared" si="24"/>
        <v>#DIV/0!</v>
      </c>
    </row>
    <row r="202" spans="1:34" s="31" customFormat="1" x14ac:dyDescent="0.25">
      <c r="A202" s="29" t="s">
        <v>50</v>
      </c>
      <c r="B202" s="26">
        <v>41</v>
      </c>
      <c r="C202" s="4">
        <v>2</v>
      </c>
      <c r="D202" s="30" t="s">
        <v>39</v>
      </c>
      <c r="E202" s="31" t="s">
        <v>52</v>
      </c>
      <c r="F202" s="31" t="s">
        <v>41</v>
      </c>
      <c r="G202" s="2" t="s">
        <v>51</v>
      </c>
      <c r="H202" s="31">
        <v>2011</v>
      </c>
      <c r="I202" s="21" t="s">
        <v>84</v>
      </c>
      <c r="J202" s="30"/>
      <c r="S202" s="29"/>
      <c r="Y202" s="32" t="e">
        <f t="shared" si="20"/>
        <v>#DIV/0!</v>
      </c>
      <c r="AB202" s="32" t="e">
        <f t="shared" si="21"/>
        <v>#DIV/0!</v>
      </c>
      <c r="AC202" s="30" t="e">
        <f t="shared" si="22"/>
        <v>#DIV/0!</v>
      </c>
      <c r="AE202" s="31" t="e">
        <f t="shared" si="23"/>
        <v>#DIV/0!</v>
      </c>
      <c r="AG202" s="31" t="e">
        <f t="shared" si="24"/>
        <v>#DIV/0!</v>
      </c>
    </row>
    <row r="203" spans="1:34" s="2" customFormat="1" x14ac:dyDescent="0.25">
      <c r="A203" s="1" t="s">
        <v>50</v>
      </c>
      <c r="B203" s="3">
        <v>41</v>
      </c>
      <c r="C203" s="4">
        <v>2</v>
      </c>
      <c r="D203" s="4" t="s">
        <v>39</v>
      </c>
      <c r="E203" s="2" t="s">
        <v>52</v>
      </c>
      <c r="F203" s="2" t="s">
        <v>41</v>
      </c>
      <c r="G203" s="2" t="s">
        <v>51</v>
      </c>
      <c r="H203" s="2">
        <v>2012</v>
      </c>
      <c r="I203" s="21" t="s">
        <v>84</v>
      </c>
      <c r="J203" s="4"/>
      <c r="S203" s="1"/>
      <c r="Y203" s="5" t="e">
        <f t="shared" si="20"/>
        <v>#DIV/0!</v>
      </c>
      <c r="AB203" s="5" t="e">
        <f t="shared" si="21"/>
        <v>#DIV/0!</v>
      </c>
      <c r="AC203" s="4" t="e">
        <f t="shared" si="22"/>
        <v>#DIV/0!</v>
      </c>
      <c r="AE203" s="2" t="e">
        <f t="shared" si="23"/>
        <v>#DIV/0!</v>
      </c>
      <c r="AG203" s="2" t="e">
        <f t="shared" si="24"/>
        <v>#DIV/0!</v>
      </c>
    </row>
    <row r="204" spans="1:34" s="2" customFormat="1" x14ac:dyDescent="0.25">
      <c r="A204" s="1" t="s">
        <v>50</v>
      </c>
      <c r="B204" s="3">
        <v>41</v>
      </c>
      <c r="C204" s="4">
        <v>2</v>
      </c>
      <c r="D204" s="4" t="s">
        <v>39</v>
      </c>
      <c r="E204" s="2" t="s">
        <v>52</v>
      </c>
      <c r="F204" s="2" t="s">
        <v>41</v>
      </c>
      <c r="G204" s="2" t="s">
        <v>51</v>
      </c>
      <c r="H204" s="2">
        <v>2013</v>
      </c>
      <c r="I204" s="21" t="s">
        <v>84</v>
      </c>
      <c r="J204" s="4"/>
      <c r="S204" s="1"/>
      <c r="Y204" s="5" t="e">
        <f t="shared" si="20"/>
        <v>#DIV/0!</v>
      </c>
      <c r="AB204" s="5" t="e">
        <f t="shared" si="21"/>
        <v>#DIV/0!</v>
      </c>
      <c r="AC204" s="4" t="e">
        <f t="shared" si="22"/>
        <v>#DIV/0!</v>
      </c>
      <c r="AE204" s="2" t="e">
        <f t="shared" si="23"/>
        <v>#DIV/0!</v>
      </c>
      <c r="AG204" s="2" t="e">
        <f t="shared" si="24"/>
        <v>#DIV/0!</v>
      </c>
      <c r="AH204" s="12"/>
    </row>
    <row r="205" spans="1:34" s="2" customFormat="1" x14ac:dyDescent="0.25">
      <c r="A205" s="1" t="s">
        <v>50</v>
      </c>
      <c r="B205" s="3">
        <v>41</v>
      </c>
      <c r="C205" s="4">
        <v>2</v>
      </c>
      <c r="D205" s="4" t="s">
        <v>39</v>
      </c>
      <c r="E205" s="2" t="s">
        <v>52</v>
      </c>
      <c r="F205" s="2" t="s">
        <v>41</v>
      </c>
      <c r="G205" s="2" t="s">
        <v>51</v>
      </c>
      <c r="H205" s="2">
        <v>2014</v>
      </c>
      <c r="I205" s="21" t="s">
        <v>84</v>
      </c>
      <c r="J205" s="4"/>
      <c r="S205" s="1"/>
      <c r="Y205" s="5" t="e">
        <f t="shared" si="20"/>
        <v>#DIV/0!</v>
      </c>
      <c r="AB205" s="5" t="e">
        <f t="shared" si="21"/>
        <v>#DIV/0!</v>
      </c>
      <c r="AC205" s="4" t="e">
        <f t="shared" si="22"/>
        <v>#DIV/0!</v>
      </c>
      <c r="AE205" s="2" t="e">
        <f t="shared" si="23"/>
        <v>#DIV/0!</v>
      </c>
      <c r="AG205" s="2" t="e">
        <f t="shared" si="24"/>
        <v>#DIV/0!</v>
      </c>
    </row>
    <row r="206" spans="1:34" s="2" customFormat="1" x14ac:dyDescent="0.25">
      <c r="A206" s="1" t="s">
        <v>50</v>
      </c>
      <c r="B206" s="3">
        <v>41</v>
      </c>
      <c r="C206" s="4">
        <v>2</v>
      </c>
      <c r="D206" s="4" t="s">
        <v>39</v>
      </c>
      <c r="E206" s="2" t="s">
        <v>52</v>
      </c>
      <c r="F206" s="2" t="s">
        <v>41</v>
      </c>
      <c r="G206" s="2" t="s">
        <v>51</v>
      </c>
      <c r="H206" s="2">
        <v>2015</v>
      </c>
      <c r="I206" s="21" t="s">
        <v>84</v>
      </c>
      <c r="J206" s="4"/>
      <c r="S206" s="1"/>
      <c r="Y206" s="5" t="e">
        <f t="shared" si="20"/>
        <v>#DIV/0!</v>
      </c>
      <c r="AB206" s="5" t="e">
        <f t="shared" si="21"/>
        <v>#DIV/0!</v>
      </c>
      <c r="AC206" s="4" t="e">
        <f t="shared" si="22"/>
        <v>#DIV/0!</v>
      </c>
      <c r="AE206" s="2" t="e">
        <f t="shared" si="23"/>
        <v>#DIV/0!</v>
      </c>
      <c r="AG206" s="2" t="e">
        <f t="shared" si="24"/>
        <v>#DIV/0!</v>
      </c>
    </row>
    <row r="207" spans="1:34" s="31" customFormat="1" x14ac:dyDescent="0.25">
      <c r="A207" s="29" t="s">
        <v>50</v>
      </c>
      <c r="B207" s="26">
        <v>42</v>
      </c>
      <c r="C207" s="4">
        <v>2</v>
      </c>
      <c r="D207" s="30" t="s">
        <v>39</v>
      </c>
      <c r="E207" s="31" t="s">
        <v>52</v>
      </c>
      <c r="F207" s="31" t="s">
        <v>41</v>
      </c>
      <c r="G207" s="2" t="s">
        <v>51</v>
      </c>
      <c r="H207" s="31">
        <v>2011</v>
      </c>
      <c r="I207" s="21" t="s">
        <v>84</v>
      </c>
      <c r="J207" s="30"/>
      <c r="Y207" s="32" t="e">
        <f t="shared" si="20"/>
        <v>#DIV/0!</v>
      </c>
      <c r="AB207" s="32" t="e">
        <f t="shared" si="21"/>
        <v>#DIV/0!</v>
      </c>
      <c r="AC207" s="30" t="e">
        <f t="shared" si="22"/>
        <v>#DIV/0!</v>
      </c>
      <c r="AE207" s="31" t="e">
        <f t="shared" si="23"/>
        <v>#DIV/0!</v>
      </c>
      <c r="AG207" s="31" t="e">
        <f t="shared" si="24"/>
        <v>#DIV/0!</v>
      </c>
    </row>
    <row r="208" spans="1:34" s="2" customFormat="1" x14ac:dyDescent="0.25">
      <c r="A208" s="1" t="s">
        <v>50</v>
      </c>
      <c r="B208" s="3">
        <v>42</v>
      </c>
      <c r="C208" s="4">
        <v>2</v>
      </c>
      <c r="D208" s="4" t="s">
        <v>39</v>
      </c>
      <c r="E208" s="2" t="s">
        <v>52</v>
      </c>
      <c r="F208" s="2" t="s">
        <v>41</v>
      </c>
      <c r="G208" s="2" t="s">
        <v>51</v>
      </c>
      <c r="H208" s="2">
        <v>2012</v>
      </c>
      <c r="I208" s="21" t="s">
        <v>84</v>
      </c>
      <c r="J208" s="4"/>
      <c r="Y208" s="5" t="e">
        <f t="shared" si="20"/>
        <v>#DIV/0!</v>
      </c>
      <c r="AB208" s="5" t="e">
        <f t="shared" si="21"/>
        <v>#DIV/0!</v>
      </c>
      <c r="AC208" s="4" t="e">
        <f t="shared" si="22"/>
        <v>#DIV/0!</v>
      </c>
      <c r="AE208" s="2" t="e">
        <f t="shared" si="23"/>
        <v>#DIV/0!</v>
      </c>
      <c r="AG208" s="2" t="e">
        <f t="shared" si="24"/>
        <v>#DIV/0!</v>
      </c>
    </row>
    <row r="209" spans="1:34" s="2" customFormat="1" x14ac:dyDescent="0.25">
      <c r="A209" s="1" t="s">
        <v>50</v>
      </c>
      <c r="B209" s="3">
        <v>42</v>
      </c>
      <c r="C209" s="4">
        <v>2</v>
      </c>
      <c r="D209" s="4" t="s">
        <v>39</v>
      </c>
      <c r="E209" s="2" t="s">
        <v>52</v>
      </c>
      <c r="F209" s="2" t="s">
        <v>41</v>
      </c>
      <c r="G209" s="2" t="s">
        <v>51</v>
      </c>
      <c r="H209" s="2">
        <v>2013</v>
      </c>
      <c r="I209" s="21" t="s">
        <v>84</v>
      </c>
      <c r="J209" s="4"/>
      <c r="Y209" s="5" t="e">
        <f t="shared" si="20"/>
        <v>#DIV/0!</v>
      </c>
      <c r="AB209" s="5" t="e">
        <f t="shared" si="21"/>
        <v>#DIV/0!</v>
      </c>
      <c r="AC209" s="4" t="e">
        <f t="shared" si="22"/>
        <v>#DIV/0!</v>
      </c>
      <c r="AE209" s="2" t="e">
        <f t="shared" si="23"/>
        <v>#DIV/0!</v>
      </c>
      <c r="AG209" s="2" t="e">
        <f t="shared" si="24"/>
        <v>#DIV/0!</v>
      </c>
      <c r="AH209" s="12"/>
    </row>
    <row r="210" spans="1:34" s="2" customFormat="1" x14ac:dyDescent="0.25">
      <c r="A210" s="1" t="s">
        <v>50</v>
      </c>
      <c r="B210" s="3">
        <v>42</v>
      </c>
      <c r="C210" s="4">
        <v>2</v>
      </c>
      <c r="D210" s="4" t="s">
        <v>39</v>
      </c>
      <c r="E210" s="2" t="s">
        <v>52</v>
      </c>
      <c r="F210" s="2" t="s">
        <v>41</v>
      </c>
      <c r="G210" s="2" t="s">
        <v>51</v>
      </c>
      <c r="H210" s="2">
        <v>2014</v>
      </c>
      <c r="I210" s="21" t="s">
        <v>84</v>
      </c>
      <c r="J210" s="4"/>
      <c r="Y210" s="5" t="e">
        <f t="shared" si="20"/>
        <v>#DIV/0!</v>
      </c>
      <c r="AB210" s="5" t="e">
        <f t="shared" si="21"/>
        <v>#DIV/0!</v>
      </c>
      <c r="AC210" s="4" t="e">
        <f t="shared" si="22"/>
        <v>#DIV/0!</v>
      </c>
      <c r="AE210" s="2" t="e">
        <f t="shared" si="23"/>
        <v>#DIV/0!</v>
      </c>
      <c r="AG210" s="2" t="e">
        <f t="shared" si="24"/>
        <v>#DIV/0!</v>
      </c>
    </row>
    <row r="211" spans="1:34" s="2" customFormat="1" x14ac:dyDescent="0.25">
      <c r="A211" s="1" t="s">
        <v>50</v>
      </c>
      <c r="B211" s="3">
        <v>42</v>
      </c>
      <c r="C211" s="4">
        <v>2</v>
      </c>
      <c r="D211" s="4" t="s">
        <v>39</v>
      </c>
      <c r="E211" s="2" t="s">
        <v>52</v>
      </c>
      <c r="F211" s="2" t="s">
        <v>41</v>
      </c>
      <c r="G211" s="2" t="s">
        <v>51</v>
      </c>
      <c r="H211" s="2">
        <v>2015</v>
      </c>
      <c r="I211" s="21" t="s">
        <v>84</v>
      </c>
      <c r="J211" s="4"/>
      <c r="Y211" s="5" t="e">
        <f t="shared" si="20"/>
        <v>#DIV/0!</v>
      </c>
      <c r="AB211" s="5" t="e">
        <f t="shared" si="21"/>
        <v>#DIV/0!</v>
      </c>
      <c r="AC211" s="4" t="e">
        <f t="shared" si="22"/>
        <v>#DIV/0!</v>
      </c>
      <c r="AE211" s="2" t="e">
        <f t="shared" si="23"/>
        <v>#DIV/0!</v>
      </c>
      <c r="AG211" s="2" t="e">
        <f t="shared" si="24"/>
        <v>#DIV/0!</v>
      </c>
    </row>
    <row r="212" spans="1:34" s="31" customFormat="1" x14ac:dyDescent="0.25">
      <c r="A212" s="29" t="s">
        <v>50</v>
      </c>
      <c r="B212" s="26">
        <v>43</v>
      </c>
      <c r="C212" s="4">
        <v>2</v>
      </c>
      <c r="D212" s="30" t="s">
        <v>39</v>
      </c>
      <c r="E212" s="31" t="s">
        <v>52</v>
      </c>
      <c r="F212" s="31" t="s">
        <v>41</v>
      </c>
      <c r="G212" s="2" t="s">
        <v>51</v>
      </c>
      <c r="H212" s="31">
        <v>2011</v>
      </c>
      <c r="I212" s="21" t="s">
        <v>84</v>
      </c>
      <c r="J212" s="30"/>
      <c r="Y212" s="32" t="e">
        <f t="shared" si="20"/>
        <v>#DIV/0!</v>
      </c>
      <c r="AB212" s="32" t="e">
        <f t="shared" si="21"/>
        <v>#DIV/0!</v>
      </c>
      <c r="AC212" s="30" t="e">
        <f t="shared" si="22"/>
        <v>#DIV/0!</v>
      </c>
      <c r="AE212" s="31" t="e">
        <f t="shared" si="23"/>
        <v>#DIV/0!</v>
      </c>
      <c r="AG212" s="31" t="e">
        <f t="shared" si="24"/>
        <v>#DIV/0!</v>
      </c>
    </row>
    <row r="213" spans="1:34" s="2" customFormat="1" x14ac:dyDescent="0.25">
      <c r="A213" s="1" t="s">
        <v>50</v>
      </c>
      <c r="B213" s="3">
        <v>43</v>
      </c>
      <c r="C213" s="4">
        <v>2</v>
      </c>
      <c r="D213" s="4" t="s">
        <v>39</v>
      </c>
      <c r="E213" s="2" t="s">
        <v>52</v>
      </c>
      <c r="F213" s="2" t="s">
        <v>41</v>
      </c>
      <c r="G213" s="2" t="s">
        <v>51</v>
      </c>
      <c r="H213" s="2">
        <v>2012</v>
      </c>
      <c r="I213" s="21" t="s">
        <v>84</v>
      </c>
      <c r="J213" s="4"/>
      <c r="Y213" s="5" t="e">
        <f t="shared" si="20"/>
        <v>#DIV/0!</v>
      </c>
      <c r="AB213" s="5" t="e">
        <f t="shared" si="21"/>
        <v>#DIV/0!</v>
      </c>
      <c r="AC213" s="4" t="e">
        <f t="shared" si="22"/>
        <v>#DIV/0!</v>
      </c>
      <c r="AE213" s="2" t="e">
        <f t="shared" si="23"/>
        <v>#DIV/0!</v>
      </c>
      <c r="AG213" s="2" t="e">
        <f t="shared" si="24"/>
        <v>#DIV/0!</v>
      </c>
    </row>
    <row r="214" spans="1:34" s="2" customFormat="1" x14ac:dyDescent="0.25">
      <c r="A214" s="1" t="s">
        <v>50</v>
      </c>
      <c r="B214" s="3">
        <v>43</v>
      </c>
      <c r="C214" s="4">
        <v>2</v>
      </c>
      <c r="D214" s="4" t="s">
        <v>39</v>
      </c>
      <c r="E214" s="2" t="s">
        <v>52</v>
      </c>
      <c r="F214" s="2" t="s">
        <v>41</v>
      </c>
      <c r="G214" s="2" t="s">
        <v>51</v>
      </c>
      <c r="H214" s="2">
        <v>2013</v>
      </c>
      <c r="I214" s="21" t="s">
        <v>84</v>
      </c>
      <c r="J214" s="4"/>
      <c r="Y214" s="5" t="e">
        <f t="shared" si="20"/>
        <v>#DIV/0!</v>
      </c>
      <c r="AB214" s="5" t="e">
        <f t="shared" si="21"/>
        <v>#DIV/0!</v>
      </c>
      <c r="AC214" s="4" t="e">
        <f t="shared" si="22"/>
        <v>#DIV/0!</v>
      </c>
      <c r="AE214" s="2" t="e">
        <f t="shared" si="23"/>
        <v>#DIV/0!</v>
      </c>
      <c r="AG214" s="2" t="e">
        <f t="shared" si="24"/>
        <v>#DIV/0!</v>
      </c>
      <c r="AH214" s="12"/>
    </row>
    <row r="215" spans="1:34" s="2" customFormat="1" x14ac:dyDescent="0.25">
      <c r="A215" s="1" t="s">
        <v>50</v>
      </c>
      <c r="B215" s="3">
        <v>43</v>
      </c>
      <c r="C215" s="4">
        <v>2</v>
      </c>
      <c r="D215" s="4" t="s">
        <v>39</v>
      </c>
      <c r="E215" s="2" t="s">
        <v>52</v>
      </c>
      <c r="F215" s="2" t="s">
        <v>41</v>
      </c>
      <c r="G215" s="2" t="s">
        <v>51</v>
      </c>
      <c r="H215" s="2">
        <v>2014</v>
      </c>
      <c r="I215" s="21" t="s">
        <v>84</v>
      </c>
      <c r="J215" s="4"/>
      <c r="Y215" s="5" t="e">
        <f t="shared" si="20"/>
        <v>#DIV/0!</v>
      </c>
      <c r="AB215" s="5" t="e">
        <f t="shared" si="21"/>
        <v>#DIV/0!</v>
      </c>
      <c r="AC215" s="4" t="e">
        <f t="shared" si="22"/>
        <v>#DIV/0!</v>
      </c>
      <c r="AE215" s="2" t="e">
        <f t="shared" si="23"/>
        <v>#DIV/0!</v>
      </c>
      <c r="AG215" s="2" t="e">
        <f t="shared" si="24"/>
        <v>#DIV/0!</v>
      </c>
    </row>
    <row r="216" spans="1:34" s="2" customFormat="1" x14ac:dyDescent="0.25">
      <c r="A216" s="1" t="s">
        <v>50</v>
      </c>
      <c r="B216" s="3">
        <v>43</v>
      </c>
      <c r="C216" s="4">
        <v>2</v>
      </c>
      <c r="D216" s="4" t="s">
        <v>39</v>
      </c>
      <c r="E216" s="2" t="s">
        <v>52</v>
      </c>
      <c r="F216" s="2" t="s">
        <v>41</v>
      </c>
      <c r="G216" s="2" t="s">
        <v>51</v>
      </c>
      <c r="H216" s="2">
        <v>2015</v>
      </c>
      <c r="I216" s="21" t="s">
        <v>84</v>
      </c>
      <c r="J216" s="4"/>
      <c r="Y216" s="5" t="e">
        <f t="shared" si="20"/>
        <v>#DIV/0!</v>
      </c>
      <c r="AB216" s="5" t="e">
        <f t="shared" si="21"/>
        <v>#DIV/0!</v>
      </c>
      <c r="AC216" s="4" t="e">
        <f t="shared" si="22"/>
        <v>#DIV/0!</v>
      </c>
      <c r="AE216" s="2" t="e">
        <f t="shared" si="23"/>
        <v>#DIV/0!</v>
      </c>
      <c r="AG216" s="2" t="e">
        <f t="shared" si="24"/>
        <v>#DIV/0!</v>
      </c>
    </row>
    <row r="217" spans="1:34" s="31" customFormat="1" x14ac:dyDescent="0.25">
      <c r="A217" s="29" t="s">
        <v>50</v>
      </c>
      <c r="B217" s="26">
        <v>44</v>
      </c>
      <c r="C217" s="4">
        <v>2</v>
      </c>
      <c r="D217" s="30" t="s">
        <v>39</v>
      </c>
      <c r="E217" s="31" t="s">
        <v>52</v>
      </c>
      <c r="F217" s="31" t="s">
        <v>41</v>
      </c>
      <c r="G217" s="2" t="s">
        <v>51</v>
      </c>
      <c r="H217" s="31">
        <v>2011</v>
      </c>
      <c r="I217" s="21" t="s">
        <v>84</v>
      </c>
      <c r="J217" s="30"/>
      <c r="Y217" s="32" t="e">
        <f t="shared" si="20"/>
        <v>#DIV/0!</v>
      </c>
      <c r="AB217" s="32" t="e">
        <f t="shared" si="21"/>
        <v>#DIV/0!</v>
      </c>
      <c r="AC217" s="30" t="e">
        <f t="shared" si="22"/>
        <v>#DIV/0!</v>
      </c>
      <c r="AE217" s="31" t="e">
        <f t="shared" si="23"/>
        <v>#DIV/0!</v>
      </c>
      <c r="AG217" s="31" t="e">
        <f t="shared" si="24"/>
        <v>#DIV/0!</v>
      </c>
    </row>
    <row r="218" spans="1:34" s="2" customFormat="1" x14ac:dyDescent="0.25">
      <c r="A218" s="1" t="s">
        <v>50</v>
      </c>
      <c r="B218" s="3">
        <v>44</v>
      </c>
      <c r="C218" s="4">
        <v>2</v>
      </c>
      <c r="D218" s="4" t="s">
        <v>39</v>
      </c>
      <c r="E218" s="2" t="s">
        <v>52</v>
      </c>
      <c r="F218" s="2" t="s">
        <v>41</v>
      </c>
      <c r="G218" s="2" t="s">
        <v>51</v>
      </c>
      <c r="H218" s="2">
        <v>2012</v>
      </c>
      <c r="I218" s="21" t="s">
        <v>84</v>
      </c>
      <c r="J218" s="4"/>
      <c r="Y218" s="5" t="e">
        <f t="shared" si="20"/>
        <v>#DIV/0!</v>
      </c>
      <c r="AB218" s="5" t="e">
        <f t="shared" si="21"/>
        <v>#DIV/0!</v>
      </c>
      <c r="AC218" s="4" t="e">
        <f t="shared" si="22"/>
        <v>#DIV/0!</v>
      </c>
      <c r="AE218" s="2" t="e">
        <f t="shared" si="23"/>
        <v>#DIV/0!</v>
      </c>
      <c r="AG218" s="2" t="e">
        <f t="shared" si="24"/>
        <v>#DIV/0!</v>
      </c>
    </row>
    <row r="219" spans="1:34" s="2" customFormat="1" x14ac:dyDescent="0.25">
      <c r="A219" s="1" t="s">
        <v>50</v>
      </c>
      <c r="B219" s="3">
        <v>44</v>
      </c>
      <c r="C219" s="4">
        <v>2</v>
      </c>
      <c r="D219" s="4" t="s">
        <v>39</v>
      </c>
      <c r="E219" s="2" t="s">
        <v>52</v>
      </c>
      <c r="F219" s="2" t="s">
        <v>41</v>
      </c>
      <c r="G219" s="2" t="s">
        <v>51</v>
      </c>
      <c r="H219" s="2">
        <v>2013</v>
      </c>
      <c r="I219" s="21" t="s">
        <v>84</v>
      </c>
      <c r="J219" s="4"/>
      <c r="Y219" s="5" t="e">
        <f t="shared" si="20"/>
        <v>#DIV/0!</v>
      </c>
      <c r="AB219" s="5" t="e">
        <f t="shared" si="21"/>
        <v>#DIV/0!</v>
      </c>
      <c r="AC219" s="4" t="e">
        <f t="shared" si="22"/>
        <v>#DIV/0!</v>
      </c>
      <c r="AE219" s="2" t="e">
        <f t="shared" si="23"/>
        <v>#DIV/0!</v>
      </c>
      <c r="AG219" s="2" t="e">
        <f t="shared" si="24"/>
        <v>#DIV/0!</v>
      </c>
      <c r="AH219" s="12"/>
    </row>
    <row r="220" spans="1:34" s="2" customFormat="1" x14ac:dyDescent="0.25">
      <c r="A220" s="1" t="s">
        <v>50</v>
      </c>
      <c r="B220" s="3">
        <v>44</v>
      </c>
      <c r="C220" s="4">
        <v>2</v>
      </c>
      <c r="D220" s="4" t="s">
        <v>39</v>
      </c>
      <c r="E220" s="2" t="s">
        <v>52</v>
      </c>
      <c r="F220" s="2" t="s">
        <v>41</v>
      </c>
      <c r="G220" s="2" t="s">
        <v>51</v>
      </c>
      <c r="H220" s="2">
        <v>2014</v>
      </c>
      <c r="I220" s="21" t="s">
        <v>84</v>
      </c>
      <c r="J220" s="4"/>
      <c r="Y220" s="5" t="e">
        <f t="shared" si="20"/>
        <v>#DIV/0!</v>
      </c>
      <c r="AB220" s="5" t="e">
        <f t="shared" si="21"/>
        <v>#DIV/0!</v>
      </c>
      <c r="AC220" s="4" t="e">
        <f t="shared" si="22"/>
        <v>#DIV/0!</v>
      </c>
      <c r="AE220" s="2" t="e">
        <f t="shared" si="23"/>
        <v>#DIV/0!</v>
      </c>
      <c r="AG220" s="2" t="e">
        <f t="shared" si="24"/>
        <v>#DIV/0!</v>
      </c>
    </row>
    <row r="221" spans="1:34" s="2" customFormat="1" x14ac:dyDescent="0.25">
      <c r="A221" s="1" t="s">
        <v>50</v>
      </c>
      <c r="B221" s="3">
        <v>44</v>
      </c>
      <c r="C221" s="4">
        <v>2</v>
      </c>
      <c r="D221" s="4" t="s">
        <v>39</v>
      </c>
      <c r="E221" s="2" t="s">
        <v>52</v>
      </c>
      <c r="F221" s="2" t="s">
        <v>41</v>
      </c>
      <c r="G221" s="2" t="s">
        <v>51</v>
      </c>
      <c r="H221" s="2">
        <v>2015</v>
      </c>
      <c r="I221" s="21" t="s">
        <v>84</v>
      </c>
      <c r="J221" s="4"/>
      <c r="Y221" s="5" t="e">
        <f t="shared" si="20"/>
        <v>#DIV/0!</v>
      </c>
      <c r="AB221" s="5" t="e">
        <f t="shared" si="21"/>
        <v>#DIV/0!</v>
      </c>
      <c r="AC221" s="4" t="e">
        <f t="shared" si="22"/>
        <v>#DIV/0!</v>
      </c>
      <c r="AE221" s="2" t="e">
        <f t="shared" si="23"/>
        <v>#DIV/0!</v>
      </c>
      <c r="AG221" s="2" t="e">
        <f t="shared" si="24"/>
        <v>#DIV/0!</v>
      </c>
    </row>
    <row r="222" spans="1:34" s="31" customFormat="1" x14ac:dyDescent="0.25">
      <c r="A222" s="29" t="s">
        <v>50</v>
      </c>
      <c r="B222" s="26">
        <v>45</v>
      </c>
      <c r="C222" s="4">
        <v>2</v>
      </c>
      <c r="D222" s="30" t="s">
        <v>39</v>
      </c>
      <c r="E222" s="31" t="s">
        <v>52</v>
      </c>
      <c r="F222" s="31" t="s">
        <v>41</v>
      </c>
      <c r="G222" s="2" t="s">
        <v>51</v>
      </c>
      <c r="H222" s="31">
        <v>2011</v>
      </c>
      <c r="I222" s="21" t="s">
        <v>84</v>
      </c>
      <c r="J222" s="30"/>
      <c r="Y222" s="32" t="e">
        <f t="shared" si="20"/>
        <v>#DIV/0!</v>
      </c>
      <c r="AB222" s="32" t="e">
        <f t="shared" si="21"/>
        <v>#DIV/0!</v>
      </c>
      <c r="AC222" s="30" t="e">
        <f t="shared" si="22"/>
        <v>#DIV/0!</v>
      </c>
      <c r="AE222" s="31" t="e">
        <f t="shared" si="23"/>
        <v>#DIV/0!</v>
      </c>
      <c r="AG222" s="31" t="e">
        <f t="shared" si="24"/>
        <v>#DIV/0!</v>
      </c>
    </row>
    <row r="223" spans="1:34" s="2" customFormat="1" x14ac:dyDescent="0.25">
      <c r="A223" s="1" t="s">
        <v>50</v>
      </c>
      <c r="B223" s="3">
        <v>45</v>
      </c>
      <c r="C223" s="4">
        <v>2</v>
      </c>
      <c r="D223" s="4" t="s">
        <v>39</v>
      </c>
      <c r="E223" s="2" t="s">
        <v>52</v>
      </c>
      <c r="F223" s="2" t="s">
        <v>41</v>
      </c>
      <c r="G223" s="2" t="s">
        <v>51</v>
      </c>
      <c r="H223" s="2">
        <v>2012</v>
      </c>
      <c r="I223" s="21" t="s">
        <v>84</v>
      </c>
      <c r="J223" s="4"/>
      <c r="Y223" s="5" t="e">
        <f t="shared" si="20"/>
        <v>#DIV/0!</v>
      </c>
      <c r="AB223" s="5" t="e">
        <f t="shared" si="21"/>
        <v>#DIV/0!</v>
      </c>
      <c r="AC223" s="4" t="e">
        <f t="shared" si="22"/>
        <v>#DIV/0!</v>
      </c>
      <c r="AE223" s="2" t="e">
        <f t="shared" si="23"/>
        <v>#DIV/0!</v>
      </c>
      <c r="AG223" s="2" t="e">
        <f t="shared" si="24"/>
        <v>#DIV/0!</v>
      </c>
    </row>
    <row r="224" spans="1:34" s="2" customFormat="1" x14ac:dyDescent="0.25">
      <c r="A224" s="1" t="s">
        <v>50</v>
      </c>
      <c r="B224" s="3">
        <v>45</v>
      </c>
      <c r="C224" s="4">
        <v>2</v>
      </c>
      <c r="D224" s="4" t="s">
        <v>39</v>
      </c>
      <c r="E224" s="2" t="s">
        <v>52</v>
      </c>
      <c r="F224" s="2" t="s">
        <v>41</v>
      </c>
      <c r="G224" s="2" t="s">
        <v>51</v>
      </c>
      <c r="H224" s="2">
        <v>2013</v>
      </c>
      <c r="I224" s="21" t="s">
        <v>84</v>
      </c>
      <c r="J224" s="4"/>
      <c r="Y224" s="5" t="e">
        <f t="shared" si="20"/>
        <v>#DIV/0!</v>
      </c>
      <c r="AB224" s="5" t="e">
        <f t="shared" si="21"/>
        <v>#DIV/0!</v>
      </c>
      <c r="AC224" s="4" t="e">
        <f t="shared" si="22"/>
        <v>#DIV/0!</v>
      </c>
      <c r="AE224" s="2" t="e">
        <f t="shared" si="23"/>
        <v>#DIV/0!</v>
      </c>
      <c r="AG224" s="2" t="e">
        <f t="shared" si="24"/>
        <v>#DIV/0!</v>
      </c>
      <c r="AH224" s="12"/>
    </row>
    <row r="225" spans="1:34" s="2" customFormat="1" x14ac:dyDescent="0.25">
      <c r="A225" s="1" t="s">
        <v>50</v>
      </c>
      <c r="B225" s="3">
        <v>45</v>
      </c>
      <c r="C225" s="4">
        <v>2</v>
      </c>
      <c r="D225" s="4" t="s">
        <v>39</v>
      </c>
      <c r="E225" s="2" t="s">
        <v>52</v>
      </c>
      <c r="F225" s="2" t="s">
        <v>41</v>
      </c>
      <c r="G225" s="2" t="s">
        <v>51</v>
      </c>
      <c r="H225" s="2">
        <v>2014</v>
      </c>
      <c r="I225" s="21" t="s">
        <v>84</v>
      </c>
      <c r="J225" s="4"/>
      <c r="Y225" s="5" t="e">
        <f t="shared" si="20"/>
        <v>#DIV/0!</v>
      </c>
      <c r="AB225" s="5" t="e">
        <f t="shared" si="21"/>
        <v>#DIV/0!</v>
      </c>
      <c r="AC225" s="4" t="e">
        <f t="shared" si="22"/>
        <v>#DIV/0!</v>
      </c>
      <c r="AE225" s="2" t="e">
        <f t="shared" si="23"/>
        <v>#DIV/0!</v>
      </c>
      <c r="AG225" s="2" t="e">
        <f t="shared" si="24"/>
        <v>#DIV/0!</v>
      </c>
    </row>
    <row r="226" spans="1:34" s="2" customFormat="1" x14ac:dyDescent="0.25">
      <c r="A226" s="1" t="s">
        <v>50</v>
      </c>
      <c r="B226" s="3">
        <v>45</v>
      </c>
      <c r="C226" s="4">
        <v>2</v>
      </c>
      <c r="D226" s="4" t="s">
        <v>39</v>
      </c>
      <c r="E226" s="2" t="s">
        <v>52</v>
      </c>
      <c r="F226" s="2" t="s">
        <v>41</v>
      </c>
      <c r="G226" s="2" t="s">
        <v>51</v>
      </c>
      <c r="H226" s="2">
        <v>2015</v>
      </c>
      <c r="I226" s="21" t="s">
        <v>84</v>
      </c>
      <c r="J226" s="4"/>
      <c r="Y226" s="5" t="e">
        <f t="shared" si="20"/>
        <v>#DIV/0!</v>
      </c>
      <c r="AB226" s="5" t="e">
        <f t="shared" si="21"/>
        <v>#DIV/0!</v>
      </c>
      <c r="AC226" s="4" t="e">
        <f t="shared" si="22"/>
        <v>#DIV/0!</v>
      </c>
      <c r="AE226" s="2" t="e">
        <f t="shared" si="23"/>
        <v>#DIV/0!</v>
      </c>
      <c r="AG226" s="2" t="e">
        <f t="shared" si="24"/>
        <v>#DIV/0!</v>
      </c>
    </row>
    <row r="227" spans="1:34" s="31" customFormat="1" x14ac:dyDescent="0.25">
      <c r="A227" s="29" t="s">
        <v>50</v>
      </c>
      <c r="B227" s="26">
        <v>46</v>
      </c>
      <c r="C227" s="4">
        <v>2</v>
      </c>
      <c r="D227" s="30" t="s">
        <v>39</v>
      </c>
      <c r="E227" s="31" t="s">
        <v>52</v>
      </c>
      <c r="F227" s="31" t="s">
        <v>41</v>
      </c>
      <c r="G227" s="2" t="s">
        <v>51</v>
      </c>
      <c r="H227" s="31">
        <v>2011</v>
      </c>
      <c r="I227" s="21" t="s">
        <v>84</v>
      </c>
      <c r="J227" s="30"/>
      <c r="Y227" s="32" t="e">
        <f t="shared" si="20"/>
        <v>#DIV/0!</v>
      </c>
      <c r="AB227" s="32" t="e">
        <f t="shared" si="21"/>
        <v>#DIV/0!</v>
      </c>
      <c r="AC227" s="30" t="e">
        <f t="shared" si="22"/>
        <v>#DIV/0!</v>
      </c>
      <c r="AE227" s="31" t="e">
        <f t="shared" si="23"/>
        <v>#DIV/0!</v>
      </c>
      <c r="AG227" s="31" t="e">
        <f t="shared" si="24"/>
        <v>#DIV/0!</v>
      </c>
    </row>
    <row r="228" spans="1:34" s="2" customFormat="1" x14ac:dyDescent="0.25">
      <c r="A228" s="1" t="s">
        <v>50</v>
      </c>
      <c r="B228" s="3">
        <v>46</v>
      </c>
      <c r="C228" s="4">
        <v>2</v>
      </c>
      <c r="D228" s="4" t="s">
        <v>39</v>
      </c>
      <c r="E228" s="2" t="s">
        <v>52</v>
      </c>
      <c r="F228" s="2" t="s">
        <v>41</v>
      </c>
      <c r="G228" s="2" t="s">
        <v>51</v>
      </c>
      <c r="H228" s="2">
        <v>2012</v>
      </c>
      <c r="I228" s="21" t="s">
        <v>84</v>
      </c>
      <c r="J228" s="4"/>
      <c r="Y228" s="5" t="e">
        <f t="shared" si="20"/>
        <v>#DIV/0!</v>
      </c>
      <c r="AB228" s="5" t="e">
        <f t="shared" si="21"/>
        <v>#DIV/0!</v>
      </c>
      <c r="AC228" s="4" t="e">
        <f t="shared" si="22"/>
        <v>#DIV/0!</v>
      </c>
      <c r="AE228" s="2" t="e">
        <f t="shared" si="23"/>
        <v>#DIV/0!</v>
      </c>
      <c r="AG228" s="2" t="e">
        <f t="shared" si="24"/>
        <v>#DIV/0!</v>
      </c>
    </row>
    <row r="229" spans="1:34" s="2" customFormat="1" x14ac:dyDescent="0.25">
      <c r="A229" s="1" t="s">
        <v>50</v>
      </c>
      <c r="B229" s="3">
        <v>46</v>
      </c>
      <c r="C229" s="4">
        <v>2</v>
      </c>
      <c r="D229" s="4" t="s">
        <v>39</v>
      </c>
      <c r="E229" s="2" t="s">
        <v>52</v>
      </c>
      <c r="F229" s="2" t="s">
        <v>41</v>
      </c>
      <c r="G229" s="2" t="s">
        <v>51</v>
      </c>
      <c r="H229" s="2">
        <v>2013</v>
      </c>
      <c r="I229" s="21" t="s">
        <v>84</v>
      </c>
      <c r="J229" s="4"/>
      <c r="Y229" s="5" t="e">
        <f t="shared" si="20"/>
        <v>#DIV/0!</v>
      </c>
      <c r="AB229" s="5" t="e">
        <f t="shared" si="21"/>
        <v>#DIV/0!</v>
      </c>
      <c r="AC229" s="4" t="e">
        <f t="shared" si="22"/>
        <v>#DIV/0!</v>
      </c>
      <c r="AE229" s="2" t="e">
        <f t="shared" si="23"/>
        <v>#DIV/0!</v>
      </c>
      <c r="AG229" s="2" t="e">
        <f t="shared" si="24"/>
        <v>#DIV/0!</v>
      </c>
      <c r="AH229" s="12"/>
    </row>
    <row r="230" spans="1:34" s="2" customFormat="1" x14ac:dyDescent="0.25">
      <c r="A230" s="1" t="s">
        <v>50</v>
      </c>
      <c r="B230" s="3">
        <v>46</v>
      </c>
      <c r="C230" s="4">
        <v>2</v>
      </c>
      <c r="D230" s="4" t="s">
        <v>39</v>
      </c>
      <c r="E230" s="2" t="s">
        <v>52</v>
      </c>
      <c r="F230" s="2" t="s">
        <v>41</v>
      </c>
      <c r="G230" s="2" t="s">
        <v>51</v>
      </c>
      <c r="H230" s="2">
        <v>2014</v>
      </c>
      <c r="I230" s="21" t="s">
        <v>84</v>
      </c>
      <c r="J230" s="4"/>
      <c r="Y230" s="5" t="e">
        <f t="shared" si="20"/>
        <v>#DIV/0!</v>
      </c>
      <c r="AB230" s="5" t="e">
        <f t="shared" si="21"/>
        <v>#DIV/0!</v>
      </c>
      <c r="AC230" s="4" t="e">
        <f t="shared" si="22"/>
        <v>#DIV/0!</v>
      </c>
      <c r="AE230" s="2" t="e">
        <f t="shared" si="23"/>
        <v>#DIV/0!</v>
      </c>
      <c r="AG230" s="2" t="e">
        <f t="shared" si="24"/>
        <v>#DIV/0!</v>
      </c>
    </row>
    <row r="231" spans="1:34" s="2" customFormat="1" x14ac:dyDescent="0.25">
      <c r="A231" s="1" t="s">
        <v>50</v>
      </c>
      <c r="B231" s="3">
        <v>46</v>
      </c>
      <c r="C231" s="4">
        <v>2</v>
      </c>
      <c r="D231" s="4" t="s">
        <v>39</v>
      </c>
      <c r="E231" s="2" t="s">
        <v>52</v>
      </c>
      <c r="F231" s="2" t="s">
        <v>41</v>
      </c>
      <c r="G231" s="2" t="s">
        <v>51</v>
      </c>
      <c r="H231" s="2">
        <v>2015</v>
      </c>
      <c r="I231" s="21" t="s">
        <v>84</v>
      </c>
      <c r="J231" s="4"/>
      <c r="Y231" s="5" t="e">
        <f t="shared" si="20"/>
        <v>#DIV/0!</v>
      </c>
      <c r="AB231" s="5" t="e">
        <f t="shared" si="21"/>
        <v>#DIV/0!</v>
      </c>
      <c r="AC231" s="4" t="e">
        <f t="shared" si="22"/>
        <v>#DIV/0!</v>
      </c>
      <c r="AE231" s="2" t="e">
        <f t="shared" si="23"/>
        <v>#DIV/0!</v>
      </c>
      <c r="AG231" s="2" t="e">
        <f t="shared" si="24"/>
        <v>#DIV/0!</v>
      </c>
    </row>
    <row r="232" spans="1:34" s="31" customFormat="1" x14ac:dyDescent="0.25">
      <c r="A232" s="29" t="s">
        <v>50</v>
      </c>
      <c r="B232" s="26">
        <v>47</v>
      </c>
      <c r="C232" s="4">
        <v>2</v>
      </c>
      <c r="D232" s="30" t="s">
        <v>39</v>
      </c>
      <c r="E232" s="31" t="s">
        <v>52</v>
      </c>
      <c r="F232" s="31" t="s">
        <v>41</v>
      </c>
      <c r="G232" s="2" t="s">
        <v>51</v>
      </c>
      <c r="H232" s="31">
        <v>2011</v>
      </c>
      <c r="I232" s="21" t="s">
        <v>84</v>
      </c>
      <c r="J232" s="30"/>
      <c r="Y232" s="32" t="e">
        <f t="shared" si="20"/>
        <v>#DIV/0!</v>
      </c>
      <c r="AB232" s="32" t="e">
        <f t="shared" si="21"/>
        <v>#DIV/0!</v>
      </c>
      <c r="AC232" s="30" t="e">
        <f t="shared" si="22"/>
        <v>#DIV/0!</v>
      </c>
      <c r="AE232" s="31" t="e">
        <f t="shared" si="23"/>
        <v>#DIV/0!</v>
      </c>
      <c r="AG232" s="31" t="e">
        <f t="shared" si="24"/>
        <v>#DIV/0!</v>
      </c>
    </row>
    <row r="233" spans="1:34" s="2" customFormat="1" x14ac:dyDescent="0.25">
      <c r="A233" s="1" t="s">
        <v>50</v>
      </c>
      <c r="B233" s="3">
        <v>47</v>
      </c>
      <c r="C233" s="4">
        <v>2</v>
      </c>
      <c r="D233" s="4" t="s">
        <v>39</v>
      </c>
      <c r="E233" s="2" t="s">
        <v>52</v>
      </c>
      <c r="F233" s="2" t="s">
        <v>41</v>
      </c>
      <c r="G233" s="2" t="s">
        <v>51</v>
      </c>
      <c r="H233" s="2">
        <v>2012</v>
      </c>
      <c r="I233" s="21" t="s">
        <v>84</v>
      </c>
      <c r="J233" s="4"/>
      <c r="Y233" s="5" t="e">
        <f t="shared" si="20"/>
        <v>#DIV/0!</v>
      </c>
      <c r="AB233" s="5" t="e">
        <f t="shared" si="21"/>
        <v>#DIV/0!</v>
      </c>
      <c r="AC233" s="4" t="e">
        <f t="shared" si="22"/>
        <v>#DIV/0!</v>
      </c>
      <c r="AE233" s="2" t="e">
        <f t="shared" si="23"/>
        <v>#DIV/0!</v>
      </c>
      <c r="AG233" s="2" t="e">
        <f t="shared" si="24"/>
        <v>#DIV/0!</v>
      </c>
    </row>
    <row r="234" spans="1:34" s="2" customFormat="1" x14ac:dyDescent="0.25">
      <c r="A234" s="1" t="s">
        <v>50</v>
      </c>
      <c r="B234" s="3">
        <v>47</v>
      </c>
      <c r="C234" s="4">
        <v>2</v>
      </c>
      <c r="D234" s="4" t="s">
        <v>39</v>
      </c>
      <c r="E234" s="2" t="s">
        <v>52</v>
      </c>
      <c r="F234" s="2" t="s">
        <v>41</v>
      </c>
      <c r="G234" s="2" t="s">
        <v>51</v>
      </c>
      <c r="H234" s="2">
        <v>2013</v>
      </c>
      <c r="I234" s="21" t="s">
        <v>84</v>
      </c>
      <c r="J234" s="4"/>
      <c r="Y234" s="5" t="e">
        <f t="shared" si="20"/>
        <v>#DIV/0!</v>
      </c>
      <c r="AB234" s="5" t="e">
        <f t="shared" si="21"/>
        <v>#DIV/0!</v>
      </c>
      <c r="AC234" s="4" t="e">
        <f t="shared" si="22"/>
        <v>#DIV/0!</v>
      </c>
      <c r="AE234" s="2" t="e">
        <f t="shared" si="23"/>
        <v>#DIV/0!</v>
      </c>
      <c r="AG234" s="2" t="e">
        <f t="shared" si="24"/>
        <v>#DIV/0!</v>
      </c>
      <c r="AH234" s="12"/>
    </row>
    <row r="235" spans="1:34" s="2" customFormat="1" x14ac:dyDescent="0.25">
      <c r="A235" s="1" t="s">
        <v>50</v>
      </c>
      <c r="B235" s="3">
        <v>47</v>
      </c>
      <c r="C235" s="4">
        <v>2</v>
      </c>
      <c r="D235" s="4" t="s">
        <v>39</v>
      </c>
      <c r="E235" s="2" t="s">
        <v>52</v>
      </c>
      <c r="F235" s="2" t="s">
        <v>41</v>
      </c>
      <c r="G235" s="2" t="s">
        <v>51</v>
      </c>
      <c r="H235" s="2">
        <v>2014</v>
      </c>
      <c r="I235" s="21" t="s">
        <v>84</v>
      </c>
      <c r="J235" s="4"/>
      <c r="Y235" s="5" t="e">
        <f t="shared" si="20"/>
        <v>#DIV/0!</v>
      </c>
      <c r="AB235" s="5" t="e">
        <f t="shared" si="21"/>
        <v>#DIV/0!</v>
      </c>
      <c r="AC235" s="4" t="e">
        <f t="shared" si="22"/>
        <v>#DIV/0!</v>
      </c>
      <c r="AE235" s="2" t="e">
        <f t="shared" si="23"/>
        <v>#DIV/0!</v>
      </c>
      <c r="AG235" s="2" t="e">
        <f t="shared" si="24"/>
        <v>#DIV/0!</v>
      </c>
    </row>
    <row r="236" spans="1:34" s="2" customFormat="1" x14ac:dyDescent="0.25">
      <c r="A236" s="1" t="s">
        <v>50</v>
      </c>
      <c r="B236" s="3">
        <v>47</v>
      </c>
      <c r="C236" s="4">
        <v>2</v>
      </c>
      <c r="D236" s="4" t="s">
        <v>39</v>
      </c>
      <c r="E236" s="2" t="s">
        <v>52</v>
      </c>
      <c r="F236" s="2" t="s">
        <v>41</v>
      </c>
      <c r="G236" s="2" t="s">
        <v>51</v>
      </c>
      <c r="H236" s="2">
        <v>2015</v>
      </c>
      <c r="I236" s="21" t="s">
        <v>84</v>
      </c>
      <c r="J236" s="4"/>
      <c r="Y236" s="5" t="e">
        <f t="shared" si="20"/>
        <v>#DIV/0!</v>
      </c>
      <c r="AB236" s="5" t="e">
        <f t="shared" si="21"/>
        <v>#DIV/0!</v>
      </c>
      <c r="AC236" s="4" t="e">
        <f t="shared" si="22"/>
        <v>#DIV/0!</v>
      </c>
      <c r="AE236" s="2" t="e">
        <f t="shared" si="23"/>
        <v>#DIV/0!</v>
      </c>
      <c r="AG236" s="2" t="e">
        <f t="shared" si="24"/>
        <v>#DIV/0!</v>
      </c>
    </row>
    <row r="237" spans="1:34" s="31" customFormat="1" x14ac:dyDescent="0.25">
      <c r="A237" s="29" t="s">
        <v>50</v>
      </c>
      <c r="B237" s="26">
        <v>48</v>
      </c>
      <c r="C237" s="4">
        <v>2</v>
      </c>
      <c r="D237" s="30" t="s">
        <v>39</v>
      </c>
      <c r="E237" s="31" t="s">
        <v>52</v>
      </c>
      <c r="F237" s="31" t="s">
        <v>41</v>
      </c>
      <c r="G237" s="2" t="s">
        <v>51</v>
      </c>
      <c r="H237" s="31">
        <v>2011</v>
      </c>
      <c r="I237" s="21" t="s">
        <v>84</v>
      </c>
      <c r="J237" s="30"/>
      <c r="Y237" s="32" t="e">
        <f t="shared" si="20"/>
        <v>#DIV/0!</v>
      </c>
      <c r="AB237" s="32" t="e">
        <f t="shared" si="21"/>
        <v>#DIV/0!</v>
      </c>
      <c r="AC237" s="30" t="e">
        <f t="shared" si="22"/>
        <v>#DIV/0!</v>
      </c>
      <c r="AE237" s="31" t="e">
        <f t="shared" si="23"/>
        <v>#DIV/0!</v>
      </c>
      <c r="AG237" s="31" t="e">
        <f t="shared" si="24"/>
        <v>#DIV/0!</v>
      </c>
    </row>
    <row r="238" spans="1:34" s="2" customFormat="1" x14ac:dyDescent="0.25">
      <c r="A238" s="1" t="s">
        <v>50</v>
      </c>
      <c r="B238" s="3">
        <v>48</v>
      </c>
      <c r="C238" s="4">
        <v>2</v>
      </c>
      <c r="D238" s="4" t="s">
        <v>39</v>
      </c>
      <c r="E238" s="2" t="s">
        <v>52</v>
      </c>
      <c r="F238" s="2" t="s">
        <v>41</v>
      </c>
      <c r="G238" s="2" t="s">
        <v>51</v>
      </c>
      <c r="H238" s="2">
        <v>2012</v>
      </c>
      <c r="I238" s="21" t="s">
        <v>84</v>
      </c>
      <c r="J238" s="4"/>
      <c r="Y238" s="5" t="e">
        <f t="shared" si="20"/>
        <v>#DIV/0!</v>
      </c>
      <c r="AB238" s="5" t="e">
        <f t="shared" si="21"/>
        <v>#DIV/0!</v>
      </c>
      <c r="AC238" s="4" t="e">
        <f t="shared" si="22"/>
        <v>#DIV/0!</v>
      </c>
      <c r="AE238" s="2" t="e">
        <f t="shared" si="23"/>
        <v>#DIV/0!</v>
      </c>
      <c r="AG238" s="2" t="e">
        <f t="shared" si="24"/>
        <v>#DIV/0!</v>
      </c>
    </row>
    <row r="239" spans="1:34" s="2" customFormat="1" x14ac:dyDescent="0.25">
      <c r="A239" s="1" t="s">
        <v>50</v>
      </c>
      <c r="B239" s="3">
        <v>48</v>
      </c>
      <c r="C239" s="4">
        <v>2</v>
      </c>
      <c r="D239" s="4" t="s">
        <v>39</v>
      </c>
      <c r="E239" s="2" t="s">
        <v>52</v>
      </c>
      <c r="F239" s="2" t="s">
        <v>41</v>
      </c>
      <c r="G239" s="2" t="s">
        <v>51</v>
      </c>
      <c r="H239" s="2">
        <v>2013</v>
      </c>
      <c r="I239" s="21" t="s">
        <v>84</v>
      </c>
      <c r="J239" s="4"/>
      <c r="Y239" s="5" t="e">
        <f t="shared" si="20"/>
        <v>#DIV/0!</v>
      </c>
      <c r="AB239" s="5" t="e">
        <f t="shared" si="21"/>
        <v>#DIV/0!</v>
      </c>
      <c r="AC239" s="4" t="e">
        <f t="shared" si="22"/>
        <v>#DIV/0!</v>
      </c>
      <c r="AE239" s="2" t="e">
        <f t="shared" si="23"/>
        <v>#DIV/0!</v>
      </c>
      <c r="AG239" s="2" t="e">
        <f t="shared" si="24"/>
        <v>#DIV/0!</v>
      </c>
      <c r="AH239" s="12"/>
    </row>
    <row r="240" spans="1:34" s="2" customFormat="1" x14ac:dyDescent="0.25">
      <c r="A240" s="1" t="s">
        <v>50</v>
      </c>
      <c r="B240" s="3">
        <v>48</v>
      </c>
      <c r="C240" s="4">
        <v>2</v>
      </c>
      <c r="D240" s="4" t="s">
        <v>39</v>
      </c>
      <c r="E240" s="2" t="s">
        <v>52</v>
      </c>
      <c r="F240" s="2" t="s">
        <v>41</v>
      </c>
      <c r="G240" s="2" t="s">
        <v>51</v>
      </c>
      <c r="H240" s="2">
        <v>2014</v>
      </c>
      <c r="I240" s="21" t="s">
        <v>84</v>
      </c>
      <c r="J240" s="4"/>
      <c r="Y240" s="5" t="e">
        <f t="shared" si="20"/>
        <v>#DIV/0!</v>
      </c>
      <c r="AB240" s="5" t="e">
        <f t="shared" si="21"/>
        <v>#DIV/0!</v>
      </c>
      <c r="AC240" s="4" t="e">
        <f t="shared" si="22"/>
        <v>#DIV/0!</v>
      </c>
      <c r="AE240" s="2" t="e">
        <f t="shared" si="23"/>
        <v>#DIV/0!</v>
      </c>
      <c r="AG240" s="2" t="e">
        <f t="shared" si="24"/>
        <v>#DIV/0!</v>
      </c>
    </row>
    <row r="241" spans="1:41" s="2" customFormat="1" x14ac:dyDescent="0.25">
      <c r="A241" s="1" t="s">
        <v>50</v>
      </c>
      <c r="B241" s="3">
        <v>48</v>
      </c>
      <c r="C241" s="4">
        <v>2</v>
      </c>
      <c r="D241" s="4" t="s">
        <v>39</v>
      </c>
      <c r="E241" s="2" t="s">
        <v>52</v>
      </c>
      <c r="F241" s="2" t="s">
        <v>41</v>
      </c>
      <c r="G241" s="2" t="s">
        <v>51</v>
      </c>
      <c r="H241" s="2">
        <v>2015</v>
      </c>
      <c r="I241" s="21" t="s">
        <v>84</v>
      </c>
      <c r="J241" s="4"/>
      <c r="Y241" s="5" t="e">
        <f t="shared" si="20"/>
        <v>#DIV/0!</v>
      </c>
      <c r="AB241" s="5" t="e">
        <f t="shared" si="21"/>
        <v>#DIV/0!</v>
      </c>
      <c r="AC241" s="4" t="e">
        <f t="shared" si="22"/>
        <v>#DIV/0!</v>
      </c>
      <c r="AE241" s="2" t="e">
        <f t="shared" si="23"/>
        <v>#DIV/0!</v>
      </c>
      <c r="AG241" s="2" t="e">
        <f t="shared" si="24"/>
        <v>#DIV/0!</v>
      </c>
    </row>
    <row r="242" spans="1:41" s="31" customFormat="1" x14ac:dyDescent="0.25">
      <c r="A242" s="29" t="s">
        <v>50</v>
      </c>
      <c r="B242" s="26">
        <v>49</v>
      </c>
      <c r="C242" s="4">
        <v>2</v>
      </c>
      <c r="D242" s="30" t="s">
        <v>39</v>
      </c>
      <c r="E242" s="31" t="s">
        <v>52</v>
      </c>
      <c r="F242" s="31" t="s">
        <v>41</v>
      </c>
      <c r="G242" s="2" t="s">
        <v>51</v>
      </c>
      <c r="H242" s="31">
        <v>2011</v>
      </c>
      <c r="I242" s="21" t="s">
        <v>84</v>
      </c>
      <c r="J242" s="30"/>
      <c r="Y242" s="32" t="e">
        <f t="shared" si="20"/>
        <v>#DIV/0!</v>
      </c>
      <c r="AB242" s="32" t="e">
        <f t="shared" si="21"/>
        <v>#DIV/0!</v>
      </c>
      <c r="AC242" s="30" t="e">
        <f t="shared" si="22"/>
        <v>#DIV/0!</v>
      </c>
      <c r="AE242" s="31" t="e">
        <f t="shared" si="23"/>
        <v>#DIV/0!</v>
      </c>
      <c r="AG242" s="31" t="e">
        <f t="shared" si="24"/>
        <v>#DIV/0!</v>
      </c>
    </row>
    <row r="243" spans="1:41" s="2" customFormat="1" x14ac:dyDescent="0.25">
      <c r="A243" s="1" t="s">
        <v>50</v>
      </c>
      <c r="B243" s="3">
        <v>49</v>
      </c>
      <c r="C243" s="4">
        <v>2</v>
      </c>
      <c r="D243" s="4" t="s">
        <v>39</v>
      </c>
      <c r="E243" s="2" t="s">
        <v>52</v>
      </c>
      <c r="F243" s="2" t="s">
        <v>41</v>
      </c>
      <c r="G243" s="2" t="s">
        <v>51</v>
      </c>
      <c r="H243" s="2">
        <v>2012</v>
      </c>
      <c r="I243" s="21" t="s">
        <v>84</v>
      </c>
      <c r="J243" s="4"/>
      <c r="Y243" s="5" t="e">
        <f t="shared" si="20"/>
        <v>#DIV/0!</v>
      </c>
      <c r="AB243" s="5" t="e">
        <f t="shared" si="21"/>
        <v>#DIV/0!</v>
      </c>
      <c r="AC243" s="4" t="e">
        <f t="shared" si="22"/>
        <v>#DIV/0!</v>
      </c>
      <c r="AE243" s="2" t="e">
        <f t="shared" si="23"/>
        <v>#DIV/0!</v>
      </c>
      <c r="AG243" s="2" t="e">
        <f t="shared" si="24"/>
        <v>#DIV/0!</v>
      </c>
    </row>
    <row r="244" spans="1:41" s="2" customFormat="1" x14ac:dyDescent="0.25">
      <c r="A244" s="1" t="s">
        <v>50</v>
      </c>
      <c r="B244" s="3">
        <v>49</v>
      </c>
      <c r="C244" s="4">
        <v>2</v>
      </c>
      <c r="D244" s="4" t="s">
        <v>39</v>
      </c>
      <c r="E244" s="2" t="s">
        <v>52</v>
      </c>
      <c r="F244" s="2" t="s">
        <v>41</v>
      </c>
      <c r="G244" s="2" t="s">
        <v>51</v>
      </c>
      <c r="H244" s="2">
        <v>2013</v>
      </c>
      <c r="I244" s="21" t="s">
        <v>84</v>
      </c>
      <c r="J244" s="4"/>
      <c r="Y244" s="5" t="e">
        <f t="shared" si="20"/>
        <v>#DIV/0!</v>
      </c>
      <c r="AB244" s="5" t="e">
        <f t="shared" si="21"/>
        <v>#DIV/0!</v>
      </c>
      <c r="AC244" s="4" t="e">
        <f t="shared" si="22"/>
        <v>#DIV/0!</v>
      </c>
      <c r="AE244" s="2" t="e">
        <f t="shared" si="23"/>
        <v>#DIV/0!</v>
      </c>
      <c r="AG244" s="2" t="e">
        <f t="shared" si="24"/>
        <v>#DIV/0!</v>
      </c>
      <c r="AH244" s="12"/>
    </row>
    <row r="245" spans="1:41" s="2" customFormat="1" x14ac:dyDescent="0.25">
      <c r="A245" s="1" t="s">
        <v>50</v>
      </c>
      <c r="B245" s="3">
        <v>49</v>
      </c>
      <c r="C245" s="4">
        <v>2</v>
      </c>
      <c r="D245" s="4" t="s">
        <v>39</v>
      </c>
      <c r="E245" s="2" t="s">
        <v>52</v>
      </c>
      <c r="F245" s="2" t="s">
        <v>41</v>
      </c>
      <c r="G245" s="2" t="s">
        <v>51</v>
      </c>
      <c r="H245" s="2">
        <v>2014</v>
      </c>
      <c r="I245" s="21" t="s">
        <v>84</v>
      </c>
      <c r="J245" s="4"/>
      <c r="Y245" s="5" t="e">
        <f t="shared" si="20"/>
        <v>#DIV/0!</v>
      </c>
      <c r="AB245" s="5" t="e">
        <f t="shared" si="21"/>
        <v>#DIV/0!</v>
      </c>
      <c r="AC245" s="4" t="e">
        <f t="shared" si="22"/>
        <v>#DIV/0!</v>
      </c>
      <c r="AE245" s="2" t="e">
        <f t="shared" si="23"/>
        <v>#DIV/0!</v>
      </c>
      <c r="AG245" s="2" t="e">
        <f t="shared" si="24"/>
        <v>#DIV/0!</v>
      </c>
    </row>
    <row r="246" spans="1:41" s="2" customFormat="1" x14ac:dyDescent="0.25">
      <c r="A246" s="1" t="s">
        <v>50</v>
      </c>
      <c r="B246" s="3">
        <v>49</v>
      </c>
      <c r="C246" s="4">
        <v>2</v>
      </c>
      <c r="D246" s="4" t="s">
        <v>39</v>
      </c>
      <c r="E246" s="2" t="s">
        <v>52</v>
      </c>
      <c r="F246" s="2" t="s">
        <v>41</v>
      </c>
      <c r="G246" s="2" t="s">
        <v>51</v>
      </c>
      <c r="H246" s="2">
        <v>2015</v>
      </c>
      <c r="I246" s="21" t="s">
        <v>84</v>
      </c>
      <c r="J246" s="4"/>
      <c r="Y246" s="5" t="e">
        <f t="shared" si="20"/>
        <v>#DIV/0!</v>
      </c>
      <c r="AB246" s="5" t="e">
        <f t="shared" si="21"/>
        <v>#DIV/0!</v>
      </c>
      <c r="AC246" s="4" t="e">
        <f t="shared" si="22"/>
        <v>#DIV/0!</v>
      </c>
      <c r="AE246" s="2" t="e">
        <f t="shared" si="23"/>
        <v>#DIV/0!</v>
      </c>
      <c r="AG246" s="2" t="e">
        <f t="shared" si="24"/>
        <v>#DIV/0!</v>
      </c>
    </row>
    <row r="247" spans="1:41" s="31" customFormat="1" x14ac:dyDescent="0.25">
      <c r="A247" s="29" t="s">
        <v>50</v>
      </c>
      <c r="B247" s="26">
        <v>50</v>
      </c>
      <c r="C247" s="4">
        <v>2</v>
      </c>
      <c r="D247" s="30" t="s">
        <v>39</v>
      </c>
      <c r="E247" s="31" t="s">
        <v>52</v>
      </c>
      <c r="F247" s="31" t="s">
        <v>41</v>
      </c>
      <c r="G247" s="2" t="s">
        <v>51</v>
      </c>
      <c r="H247" s="31">
        <v>2011</v>
      </c>
      <c r="I247" s="21" t="s">
        <v>84</v>
      </c>
      <c r="J247" s="30"/>
      <c r="Y247" s="32" t="e">
        <f t="shared" si="20"/>
        <v>#DIV/0!</v>
      </c>
      <c r="AB247" s="32" t="e">
        <f t="shared" si="21"/>
        <v>#DIV/0!</v>
      </c>
      <c r="AC247" s="30" t="e">
        <f t="shared" si="22"/>
        <v>#DIV/0!</v>
      </c>
      <c r="AE247" s="31" t="e">
        <f t="shared" si="23"/>
        <v>#DIV/0!</v>
      </c>
      <c r="AG247" s="31" t="e">
        <f t="shared" si="24"/>
        <v>#DIV/0!</v>
      </c>
    </row>
    <row r="248" spans="1:41" s="2" customFormat="1" x14ac:dyDescent="0.25">
      <c r="A248" s="1" t="s">
        <v>50</v>
      </c>
      <c r="B248" s="3">
        <v>50</v>
      </c>
      <c r="C248" s="4">
        <v>2</v>
      </c>
      <c r="D248" s="4" t="s">
        <v>39</v>
      </c>
      <c r="E248" s="2" t="s">
        <v>52</v>
      </c>
      <c r="F248" s="2" t="s">
        <v>41</v>
      </c>
      <c r="G248" s="2" t="s">
        <v>51</v>
      </c>
      <c r="H248" s="2">
        <v>2012</v>
      </c>
      <c r="I248" s="21" t="s">
        <v>84</v>
      </c>
      <c r="J248" s="4"/>
      <c r="Y248" s="5" t="e">
        <f t="shared" si="20"/>
        <v>#DIV/0!</v>
      </c>
      <c r="AB248" s="5" t="e">
        <f t="shared" si="21"/>
        <v>#DIV/0!</v>
      </c>
      <c r="AC248" s="4" t="e">
        <f t="shared" si="22"/>
        <v>#DIV/0!</v>
      </c>
      <c r="AE248" s="2" t="e">
        <f t="shared" si="23"/>
        <v>#DIV/0!</v>
      </c>
      <c r="AG248" s="2" t="e">
        <f t="shared" si="24"/>
        <v>#DIV/0!</v>
      </c>
    </row>
    <row r="249" spans="1:41" s="2" customFormat="1" x14ac:dyDescent="0.25">
      <c r="A249" s="1" t="s">
        <v>50</v>
      </c>
      <c r="B249" s="3">
        <v>50</v>
      </c>
      <c r="C249" s="4">
        <v>2</v>
      </c>
      <c r="D249" s="4" t="s">
        <v>39</v>
      </c>
      <c r="E249" s="2" t="s">
        <v>52</v>
      </c>
      <c r="F249" s="2" t="s">
        <v>41</v>
      </c>
      <c r="G249" s="2" t="s">
        <v>51</v>
      </c>
      <c r="H249" s="2">
        <v>2013</v>
      </c>
      <c r="I249" s="21" t="s">
        <v>84</v>
      </c>
      <c r="J249" s="4"/>
      <c r="Y249" s="5" t="e">
        <f t="shared" si="20"/>
        <v>#DIV/0!</v>
      </c>
      <c r="AB249" s="5" t="e">
        <f t="shared" si="21"/>
        <v>#DIV/0!</v>
      </c>
      <c r="AC249" s="4" t="e">
        <f t="shared" si="22"/>
        <v>#DIV/0!</v>
      </c>
      <c r="AE249" s="2" t="e">
        <f t="shared" si="23"/>
        <v>#DIV/0!</v>
      </c>
      <c r="AG249" s="2" t="e">
        <f t="shared" si="24"/>
        <v>#DIV/0!</v>
      </c>
      <c r="AH249" s="12"/>
    </row>
    <row r="250" spans="1:41" s="2" customFormat="1" x14ac:dyDescent="0.25">
      <c r="A250" s="1" t="s">
        <v>50</v>
      </c>
      <c r="B250" s="3">
        <v>50</v>
      </c>
      <c r="C250" s="4">
        <v>2</v>
      </c>
      <c r="D250" s="4" t="s">
        <v>39</v>
      </c>
      <c r="E250" s="2" t="s">
        <v>52</v>
      </c>
      <c r="F250" s="2" t="s">
        <v>41</v>
      </c>
      <c r="G250" s="2" t="s">
        <v>51</v>
      </c>
      <c r="H250" s="2">
        <v>2014</v>
      </c>
      <c r="I250" s="21" t="s">
        <v>84</v>
      </c>
      <c r="J250" s="4"/>
      <c r="Y250" s="5" t="e">
        <f t="shared" si="20"/>
        <v>#DIV/0!</v>
      </c>
      <c r="AB250" s="5" t="e">
        <f t="shared" si="21"/>
        <v>#DIV/0!</v>
      </c>
      <c r="AC250" s="4" t="e">
        <f t="shared" si="22"/>
        <v>#DIV/0!</v>
      </c>
      <c r="AE250" s="2" t="e">
        <f t="shared" si="23"/>
        <v>#DIV/0!</v>
      </c>
      <c r="AG250" s="2" t="e">
        <f t="shared" si="24"/>
        <v>#DIV/0!</v>
      </c>
    </row>
    <row r="251" spans="1:41" s="2" customFormat="1" x14ac:dyDescent="0.25">
      <c r="A251" s="1" t="s">
        <v>50</v>
      </c>
      <c r="B251" s="3">
        <v>50</v>
      </c>
      <c r="C251" s="4">
        <v>2</v>
      </c>
      <c r="D251" s="4" t="s">
        <v>39</v>
      </c>
      <c r="E251" s="2" t="s">
        <v>52</v>
      </c>
      <c r="F251" s="2" t="s">
        <v>41</v>
      </c>
      <c r="G251" s="2" t="s">
        <v>51</v>
      </c>
      <c r="H251" s="2">
        <v>2015</v>
      </c>
      <c r="I251" s="21" t="s">
        <v>84</v>
      </c>
      <c r="J251" s="4"/>
      <c r="Y251" s="5" t="e">
        <f t="shared" si="20"/>
        <v>#DIV/0!</v>
      </c>
      <c r="AB251" s="5" t="e">
        <f t="shared" si="21"/>
        <v>#DIV/0!</v>
      </c>
      <c r="AC251" s="4" t="e">
        <f t="shared" si="22"/>
        <v>#DIV/0!</v>
      </c>
      <c r="AE251" s="2" t="e">
        <f t="shared" si="23"/>
        <v>#DIV/0!</v>
      </c>
      <c r="AG251" s="2" t="e">
        <f t="shared" si="24"/>
        <v>#DIV/0!</v>
      </c>
    </row>
    <row r="252" spans="1:41" s="31" customFormat="1" x14ac:dyDescent="0.25">
      <c r="A252" s="29" t="s">
        <v>50</v>
      </c>
      <c r="B252" s="26">
        <v>51</v>
      </c>
      <c r="C252" s="4">
        <v>2</v>
      </c>
      <c r="D252" s="30" t="s">
        <v>39</v>
      </c>
      <c r="E252" s="31" t="s">
        <v>52</v>
      </c>
      <c r="F252" s="31" t="s">
        <v>41</v>
      </c>
      <c r="G252" s="2" t="s">
        <v>51</v>
      </c>
      <c r="H252" s="31">
        <v>2011</v>
      </c>
      <c r="I252" s="21" t="s">
        <v>84</v>
      </c>
      <c r="J252" s="30"/>
      <c r="K252" s="31">
        <v>61</v>
      </c>
      <c r="L252" s="31">
        <f>K252-53</f>
        <v>8</v>
      </c>
      <c r="M252" s="31">
        <f>K252-70</f>
        <v>-9</v>
      </c>
      <c r="N252" s="31">
        <f>K252-85</f>
        <v>-24</v>
      </c>
      <c r="O252" s="31">
        <v>3</v>
      </c>
      <c r="U252" s="31">
        <v>2</v>
      </c>
      <c r="Y252" s="32" t="e">
        <f t="shared" si="20"/>
        <v>#DIV/0!</v>
      </c>
      <c r="AB252" s="32" t="e">
        <f t="shared" si="21"/>
        <v>#DIV/0!</v>
      </c>
      <c r="AC252" s="30" t="e">
        <f t="shared" si="22"/>
        <v>#DIV/0!</v>
      </c>
      <c r="AE252" s="31" t="e">
        <f t="shared" si="23"/>
        <v>#DIV/0!</v>
      </c>
      <c r="AG252" s="31" t="e">
        <f t="shared" si="24"/>
        <v>#DIV/0!</v>
      </c>
      <c r="AH252" s="33"/>
      <c r="AO252" s="31">
        <v>4</v>
      </c>
    </row>
    <row r="253" spans="1:41" s="2" customFormat="1" x14ac:dyDescent="0.25">
      <c r="A253" s="1" t="s">
        <v>50</v>
      </c>
      <c r="B253" s="3">
        <v>51</v>
      </c>
      <c r="C253" s="4">
        <v>2</v>
      </c>
      <c r="D253" s="4" t="s">
        <v>39</v>
      </c>
      <c r="E253" s="2" t="s">
        <v>52</v>
      </c>
      <c r="F253" s="2" t="s">
        <v>41</v>
      </c>
      <c r="G253" s="2" t="s">
        <v>51</v>
      </c>
      <c r="H253" s="2">
        <v>2012</v>
      </c>
      <c r="I253" s="21" t="s">
        <v>84</v>
      </c>
      <c r="J253" s="4"/>
      <c r="Y253" s="5" t="e">
        <f t="shared" si="20"/>
        <v>#DIV/0!</v>
      </c>
      <c r="AB253" s="5" t="e">
        <f t="shared" si="21"/>
        <v>#DIV/0!</v>
      </c>
      <c r="AC253" s="4" t="e">
        <f t="shared" si="22"/>
        <v>#DIV/0!</v>
      </c>
      <c r="AE253" s="2" t="e">
        <f t="shared" si="23"/>
        <v>#DIV/0!</v>
      </c>
      <c r="AG253" s="2" t="e">
        <f t="shared" si="24"/>
        <v>#DIV/0!</v>
      </c>
    </row>
    <row r="254" spans="1:41" s="2" customFormat="1" x14ac:dyDescent="0.25">
      <c r="A254" s="1" t="s">
        <v>50</v>
      </c>
      <c r="B254" s="3">
        <v>51</v>
      </c>
      <c r="C254" s="4">
        <v>2</v>
      </c>
      <c r="D254" s="4" t="s">
        <v>39</v>
      </c>
      <c r="E254" s="2" t="s">
        <v>52</v>
      </c>
      <c r="F254" s="2" t="s">
        <v>41</v>
      </c>
      <c r="G254" s="2" t="s">
        <v>51</v>
      </c>
      <c r="H254" s="2">
        <v>2013</v>
      </c>
      <c r="I254" s="21" t="s">
        <v>84</v>
      </c>
      <c r="J254" s="4"/>
      <c r="Y254" s="5" t="e">
        <f t="shared" si="20"/>
        <v>#DIV/0!</v>
      </c>
      <c r="AB254" s="5" t="e">
        <f t="shared" si="21"/>
        <v>#DIV/0!</v>
      </c>
      <c r="AC254" s="4" t="e">
        <f t="shared" si="22"/>
        <v>#DIV/0!</v>
      </c>
      <c r="AE254" s="2" t="e">
        <f t="shared" si="23"/>
        <v>#DIV/0!</v>
      </c>
      <c r="AG254" s="2" t="e">
        <f t="shared" si="24"/>
        <v>#DIV/0!</v>
      </c>
      <c r="AH254" s="12"/>
    </row>
    <row r="255" spans="1:41" s="2" customFormat="1" x14ac:dyDescent="0.25">
      <c r="A255" s="1" t="s">
        <v>50</v>
      </c>
      <c r="B255" s="3">
        <v>51</v>
      </c>
      <c r="C255" s="4">
        <v>2</v>
      </c>
      <c r="D255" s="4" t="s">
        <v>39</v>
      </c>
      <c r="E255" s="2" t="s">
        <v>52</v>
      </c>
      <c r="F255" s="2" t="s">
        <v>41</v>
      </c>
      <c r="G255" s="2" t="s">
        <v>51</v>
      </c>
      <c r="H255" s="2">
        <v>2014</v>
      </c>
      <c r="I255" s="21" t="s">
        <v>84</v>
      </c>
      <c r="J255" s="4"/>
      <c r="Y255" s="5" t="e">
        <f t="shared" si="20"/>
        <v>#DIV/0!</v>
      </c>
      <c r="AB255" s="5" t="e">
        <f t="shared" si="21"/>
        <v>#DIV/0!</v>
      </c>
      <c r="AC255" s="4" t="e">
        <f t="shared" si="22"/>
        <v>#DIV/0!</v>
      </c>
      <c r="AE255" s="2" t="e">
        <f t="shared" si="23"/>
        <v>#DIV/0!</v>
      </c>
      <c r="AG255" s="2" t="e">
        <f t="shared" si="24"/>
        <v>#DIV/0!</v>
      </c>
    </row>
    <row r="256" spans="1:41" s="2" customFormat="1" x14ac:dyDescent="0.25">
      <c r="A256" s="1" t="s">
        <v>50</v>
      </c>
      <c r="B256" s="3">
        <v>51</v>
      </c>
      <c r="C256" s="4">
        <v>2</v>
      </c>
      <c r="D256" s="4" t="s">
        <v>39</v>
      </c>
      <c r="E256" s="2" t="s">
        <v>52</v>
      </c>
      <c r="F256" s="2" t="s">
        <v>41</v>
      </c>
      <c r="G256" s="2" t="s">
        <v>51</v>
      </c>
      <c r="H256" s="2">
        <v>2015</v>
      </c>
      <c r="I256" s="21" t="s">
        <v>84</v>
      </c>
      <c r="J256" s="4"/>
      <c r="Y256" s="5" t="e">
        <f t="shared" si="20"/>
        <v>#DIV/0!</v>
      </c>
      <c r="AB256" s="5" t="e">
        <f t="shared" si="21"/>
        <v>#DIV/0!</v>
      </c>
      <c r="AC256" s="4" t="e">
        <f t="shared" si="22"/>
        <v>#DIV/0!</v>
      </c>
      <c r="AE256" s="2" t="e">
        <f t="shared" si="23"/>
        <v>#DIV/0!</v>
      </c>
      <c r="AG256" s="2" t="e">
        <f t="shared" si="24"/>
        <v>#DIV/0!</v>
      </c>
    </row>
    <row r="257" spans="1:34" s="31" customFormat="1" x14ac:dyDescent="0.25">
      <c r="A257" s="29" t="s">
        <v>50</v>
      </c>
      <c r="B257" s="26">
        <v>52</v>
      </c>
      <c r="C257" s="4">
        <v>2</v>
      </c>
      <c r="D257" s="30" t="s">
        <v>39</v>
      </c>
      <c r="E257" s="31" t="s">
        <v>52</v>
      </c>
      <c r="F257" s="31" t="s">
        <v>41</v>
      </c>
      <c r="G257" s="2" t="s">
        <v>51</v>
      </c>
      <c r="H257" s="31">
        <v>2011</v>
      </c>
      <c r="I257" s="21" t="s">
        <v>84</v>
      </c>
      <c r="J257" s="30"/>
      <c r="Y257" s="32" t="e">
        <f t="shared" si="20"/>
        <v>#DIV/0!</v>
      </c>
      <c r="AB257" s="32" t="e">
        <f t="shared" si="21"/>
        <v>#DIV/0!</v>
      </c>
      <c r="AC257" s="30" t="e">
        <f t="shared" si="22"/>
        <v>#DIV/0!</v>
      </c>
      <c r="AE257" s="31" t="e">
        <f t="shared" si="23"/>
        <v>#DIV/0!</v>
      </c>
      <c r="AG257" s="31" t="e">
        <f t="shared" si="24"/>
        <v>#DIV/0!</v>
      </c>
    </row>
    <row r="258" spans="1:34" s="2" customFormat="1" x14ac:dyDescent="0.25">
      <c r="A258" s="1" t="s">
        <v>50</v>
      </c>
      <c r="B258" s="3">
        <v>52</v>
      </c>
      <c r="C258" s="4">
        <v>2</v>
      </c>
      <c r="D258" s="4" t="s">
        <v>39</v>
      </c>
      <c r="E258" s="2" t="s">
        <v>52</v>
      </c>
      <c r="F258" s="2" t="s">
        <v>41</v>
      </c>
      <c r="G258" s="2" t="s">
        <v>51</v>
      </c>
      <c r="H258" s="2">
        <v>2012</v>
      </c>
      <c r="I258" s="21" t="s">
        <v>84</v>
      </c>
      <c r="J258" s="4"/>
      <c r="Y258" s="5" t="e">
        <f t="shared" si="20"/>
        <v>#DIV/0!</v>
      </c>
      <c r="AB258" s="5" t="e">
        <f t="shared" si="21"/>
        <v>#DIV/0!</v>
      </c>
      <c r="AC258" s="4" t="e">
        <f t="shared" si="22"/>
        <v>#DIV/0!</v>
      </c>
      <c r="AE258" s="2" t="e">
        <f t="shared" si="23"/>
        <v>#DIV/0!</v>
      </c>
      <c r="AG258" s="2" t="e">
        <f t="shared" si="24"/>
        <v>#DIV/0!</v>
      </c>
    </row>
    <row r="259" spans="1:34" s="2" customFormat="1" x14ac:dyDescent="0.25">
      <c r="A259" s="1" t="s">
        <v>50</v>
      </c>
      <c r="B259" s="3">
        <v>52</v>
      </c>
      <c r="C259" s="4">
        <v>2</v>
      </c>
      <c r="D259" s="4" t="s">
        <v>39</v>
      </c>
      <c r="E259" s="2" t="s">
        <v>52</v>
      </c>
      <c r="F259" s="2" t="s">
        <v>41</v>
      </c>
      <c r="G259" s="2" t="s">
        <v>51</v>
      </c>
      <c r="H259" s="2">
        <v>2013</v>
      </c>
      <c r="I259" s="21" t="s">
        <v>84</v>
      </c>
      <c r="J259" s="4"/>
      <c r="Y259" s="5" t="e">
        <f t="shared" ref="Y259:Y322" si="25">(X259+(AB259*AD259))/W259</f>
        <v>#DIV/0!</v>
      </c>
      <c r="AB259" s="5" t="e">
        <f t="shared" ref="AB259:AB322" si="26">AA259/(W259-AD259)</f>
        <v>#DIV/0!</v>
      </c>
      <c r="AC259" s="4" t="e">
        <f t="shared" ref="AC259:AC322" si="27">AB259*100/Y259</f>
        <v>#DIV/0!</v>
      </c>
      <c r="AE259" s="2" t="e">
        <f t="shared" ref="AE259:AE322" si="28">AD259*100/W259</f>
        <v>#DIV/0!</v>
      </c>
      <c r="AG259" s="2" t="e">
        <f t="shared" ref="AG259:AG322" si="29">AF259*100/W259</f>
        <v>#DIV/0!</v>
      </c>
      <c r="AH259" s="12"/>
    </row>
    <row r="260" spans="1:34" s="2" customFormat="1" x14ac:dyDescent="0.25">
      <c r="A260" s="1" t="s">
        <v>50</v>
      </c>
      <c r="B260" s="3">
        <v>52</v>
      </c>
      <c r="C260" s="4">
        <v>2</v>
      </c>
      <c r="D260" s="4" t="s">
        <v>39</v>
      </c>
      <c r="E260" s="2" t="s">
        <v>52</v>
      </c>
      <c r="F260" s="2" t="s">
        <v>41</v>
      </c>
      <c r="G260" s="2" t="s">
        <v>51</v>
      </c>
      <c r="H260" s="2">
        <v>2014</v>
      </c>
      <c r="I260" s="21" t="s">
        <v>84</v>
      </c>
      <c r="J260" s="4"/>
      <c r="Y260" s="5" t="e">
        <f t="shared" si="25"/>
        <v>#DIV/0!</v>
      </c>
      <c r="AB260" s="5" t="e">
        <f t="shared" si="26"/>
        <v>#DIV/0!</v>
      </c>
      <c r="AC260" s="4" t="e">
        <f t="shared" si="27"/>
        <v>#DIV/0!</v>
      </c>
      <c r="AE260" s="2" t="e">
        <f t="shared" si="28"/>
        <v>#DIV/0!</v>
      </c>
      <c r="AG260" s="2" t="e">
        <f t="shared" si="29"/>
        <v>#DIV/0!</v>
      </c>
    </row>
    <row r="261" spans="1:34" s="2" customFormat="1" x14ac:dyDescent="0.25">
      <c r="A261" s="1" t="s">
        <v>50</v>
      </c>
      <c r="B261" s="3">
        <v>52</v>
      </c>
      <c r="C261" s="4">
        <v>2</v>
      </c>
      <c r="D261" s="4" t="s">
        <v>39</v>
      </c>
      <c r="E261" s="2" t="s">
        <v>52</v>
      </c>
      <c r="F261" s="2" t="s">
        <v>41</v>
      </c>
      <c r="G261" s="2" t="s">
        <v>51</v>
      </c>
      <c r="H261" s="2">
        <v>2015</v>
      </c>
      <c r="I261" s="21" t="s">
        <v>84</v>
      </c>
      <c r="J261" s="4"/>
      <c r="Y261" s="5" t="e">
        <f t="shared" si="25"/>
        <v>#DIV/0!</v>
      </c>
      <c r="AB261" s="5" t="e">
        <f t="shared" si="26"/>
        <v>#DIV/0!</v>
      </c>
      <c r="AC261" s="4" t="e">
        <f t="shared" si="27"/>
        <v>#DIV/0!</v>
      </c>
      <c r="AE261" s="2" t="e">
        <f t="shared" si="28"/>
        <v>#DIV/0!</v>
      </c>
      <c r="AG261" s="2" t="e">
        <f t="shared" si="29"/>
        <v>#DIV/0!</v>
      </c>
    </row>
    <row r="262" spans="1:34" s="31" customFormat="1" x14ac:dyDescent="0.25">
      <c r="A262" s="29" t="s">
        <v>50</v>
      </c>
      <c r="B262" s="26">
        <v>53</v>
      </c>
      <c r="C262" s="4">
        <v>2</v>
      </c>
      <c r="D262" s="30" t="s">
        <v>39</v>
      </c>
      <c r="E262" s="31" t="s">
        <v>52</v>
      </c>
      <c r="F262" s="31" t="s">
        <v>41</v>
      </c>
      <c r="G262" s="2" t="s">
        <v>51</v>
      </c>
      <c r="H262" s="31">
        <v>2011</v>
      </c>
      <c r="I262" s="21" t="s">
        <v>84</v>
      </c>
      <c r="J262" s="30"/>
      <c r="Y262" s="32" t="e">
        <f t="shared" si="25"/>
        <v>#DIV/0!</v>
      </c>
      <c r="AB262" s="32" t="e">
        <f t="shared" si="26"/>
        <v>#DIV/0!</v>
      </c>
      <c r="AC262" s="30" t="e">
        <f t="shared" si="27"/>
        <v>#DIV/0!</v>
      </c>
      <c r="AE262" s="31" t="e">
        <f t="shared" si="28"/>
        <v>#DIV/0!</v>
      </c>
      <c r="AG262" s="31" t="e">
        <f t="shared" si="29"/>
        <v>#DIV/0!</v>
      </c>
    </row>
    <row r="263" spans="1:34" s="2" customFormat="1" x14ac:dyDescent="0.25">
      <c r="A263" s="1" t="s">
        <v>50</v>
      </c>
      <c r="B263" s="3">
        <v>53</v>
      </c>
      <c r="C263" s="4">
        <v>2</v>
      </c>
      <c r="D263" s="4" t="s">
        <v>39</v>
      </c>
      <c r="E263" s="2" t="s">
        <v>52</v>
      </c>
      <c r="F263" s="2" t="s">
        <v>41</v>
      </c>
      <c r="G263" s="2" t="s">
        <v>51</v>
      </c>
      <c r="H263" s="2">
        <v>2012</v>
      </c>
      <c r="I263" s="21" t="s">
        <v>84</v>
      </c>
      <c r="J263" s="4"/>
      <c r="Y263" s="5" t="e">
        <f t="shared" si="25"/>
        <v>#DIV/0!</v>
      </c>
      <c r="AB263" s="5" t="e">
        <f t="shared" si="26"/>
        <v>#DIV/0!</v>
      </c>
      <c r="AC263" s="4" t="e">
        <f t="shared" si="27"/>
        <v>#DIV/0!</v>
      </c>
      <c r="AE263" s="2" t="e">
        <f t="shared" si="28"/>
        <v>#DIV/0!</v>
      </c>
      <c r="AG263" s="2" t="e">
        <f t="shared" si="29"/>
        <v>#DIV/0!</v>
      </c>
    </row>
    <row r="264" spans="1:34" s="2" customFormat="1" x14ac:dyDescent="0.25">
      <c r="A264" s="1" t="s">
        <v>50</v>
      </c>
      <c r="B264" s="3">
        <v>53</v>
      </c>
      <c r="C264" s="4">
        <v>2</v>
      </c>
      <c r="D264" s="4" t="s">
        <v>39</v>
      </c>
      <c r="E264" s="2" t="s">
        <v>52</v>
      </c>
      <c r="F264" s="2" t="s">
        <v>41</v>
      </c>
      <c r="G264" s="2" t="s">
        <v>51</v>
      </c>
      <c r="H264" s="2">
        <v>2013</v>
      </c>
      <c r="I264" s="21" t="s">
        <v>84</v>
      </c>
      <c r="J264" s="4"/>
      <c r="Y264" s="5" t="e">
        <f t="shared" si="25"/>
        <v>#DIV/0!</v>
      </c>
      <c r="AB264" s="5" t="e">
        <f t="shared" si="26"/>
        <v>#DIV/0!</v>
      </c>
      <c r="AC264" s="4" t="e">
        <f t="shared" si="27"/>
        <v>#DIV/0!</v>
      </c>
      <c r="AE264" s="2" t="e">
        <f t="shared" si="28"/>
        <v>#DIV/0!</v>
      </c>
      <c r="AG264" s="2" t="e">
        <f t="shared" si="29"/>
        <v>#DIV/0!</v>
      </c>
      <c r="AH264" s="12"/>
    </row>
    <row r="265" spans="1:34" s="2" customFormat="1" x14ac:dyDescent="0.25">
      <c r="A265" s="1" t="s">
        <v>50</v>
      </c>
      <c r="B265" s="3">
        <v>53</v>
      </c>
      <c r="C265" s="4">
        <v>2</v>
      </c>
      <c r="D265" s="4" t="s">
        <v>39</v>
      </c>
      <c r="E265" s="2" t="s">
        <v>52</v>
      </c>
      <c r="F265" s="2" t="s">
        <v>41</v>
      </c>
      <c r="G265" s="2" t="s">
        <v>51</v>
      </c>
      <c r="H265" s="2">
        <v>2014</v>
      </c>
      <c r="I265" s="21" t="s">
        <v>84</v>
      </c>
      <c r="J265" s="4"/>
      <c r="Y265" s="5" t="e">
        <f t="shared" si="25"/>
        <v>#DIV/0!</v>
      </c>
      <c r="AB265" s="5" t="e">
        <f t="shared" si="26"/>
        <v>#DIV/0!</v>
      </c>
      <c r="AC265" s="4" t="e">
        <f t="shared" si="27"/>
        <v>#DIV/0!</v>
      </c>
      <c r="AE265" s="2" t="e">
        <f t="shared" si="28"/>
        <v>#DIV/0!</v>
      </c>
      <c r="AG265" s="2" t="e">
        <f t="shared" si="29"/>
        <v>#DIV/0!</v>
      </c>
    </row>
    <row r="266" spans="1:34" s="2" customFormat="1" x14ac:dyDescent="0.25">
      <c r="A266" s="1" t="s">
        <v>50</v>
      </c>
      <c r="B266" s="3">
        <v>53</v>
      </c>
      <c r="C266" s="4">
        <v>2</v>
      </c>
      <c r="D266" s="4" t="s">
        <v>39</v>
      </c>
      <c r="E266" s="2" t="s">
        <v>52</v>
      </c>
      <c r="F266" s="2" t="s">
        <v>41</v>
      </c>
      <c r="G266" s="2" t="s">
        <v>51</v>
      </c>
      <c r="H266" s="2">
        <v>2015</v>
      </c>
      <c r="I266" s="21" t="s">
        <v>84</v>
      </c>
      <c r="J266" s="4"/>
      <c r="Y266" s="5" t="e">
        <f t="shared" si="25"/>
        <v>#DIV/0!</v>
      </c>
      <c r="AB266" s="5" t="e">
        <f t="shared" si="26"/>
        <v>#DIV/0!</v>
      </c>
      <c r="AC266" s="4" t="e">
        <f t="shared" si="27"/>
        <v>#DIV/0!</v>
      </c>
      <c r="AE266" s="2" t="e">
        <f t="shared" si="28"/>
        <v>#DIV/0!</v>
      </c>
      <c r="AG266" s="2" t="e">
        <f t="shared" si="29"/>
        <v>#DIV/0!</v>
      </c>
    </row>
    <row r="267" spans="1:34" s="31" customFormat="1" x14ac:dyDescent="0.25">
      <c r="A267" s="29" t="s">
        <v>50</v>
      </c>
      <c r="B267" s="26">
        <v>54</v>
      </c>
      <c r="C267" s="4">
        <v>2</v>
      </c>
      <c r="D267" s="30" t="s">
        <v>39</v>
      </c>
      <c r="E267" s="31" t="s">
        <v>52</v>
      </c>
      <c r="F267" s="31" t="s">
        <v>41</v>
      </c>
      <c r="G267" s="2" t="s">
        <v>51</v>
      </c>
      <c r="H267" s="31">
        <v>2011</v>
      </c>
      <c r="I267" s="21" t="s">
        <v>84</v>
      </c>
      <c r="J267" s="30"/>
      <c r="Y267" s="32" t="e">
        <f t="shared" si="25"/>
        <v>#DIV/0!</v>
      </c>
      <c r="AB267" s="32" t="e">
        <f t="shared" si="26"/>
        <v>#DIV/0!</v>
      </c>
      <c r="AC267" s="30" t="e">
        <f t="shared" si="27"/>
        <v>#DIV/0!</v>
      </c>
      <c r="AE267" s="31" t="e">
        <f t="shared" si="28"/>
        <v>#DIV/0!</v>
      </c>
      <c r="AG267" s="31" t="e">
        <f t="shared" si="29"/>
        <v>#DIV/0!</v>
      </c>
    </row>
    <row r="268" spans="1:34" s="2" customFormat="1" x14ac:dyDescent="0.25">
      <c r="A268" s="1" t="s">
        <v>50</v>
      </c>
      <c r="B268" s="3">
        <v>54</v>
      </c>
      <c r="C268" s="4">
        <v>2</v>
      </c>
      <c r="D268" s="4" t="s">
        <v>39</v>
      </c>
      <c r="E268" s="2" t="s">
        <v>52</v>
      </c>
      <c r="F268" s="2" t="s">
        <v>41</v>
      </c>
      <c r="G268" s="2" t="s">
        <v>51</v>
      </c>
      <c r="H268" s="2">
        <v>2012</v>
      </c>
      <c r="I268" s="21" t="s">
        <v>84</v>
      </c>
      <c r="J268" s="4"/>
      <c r="Y268" s="5" t="e">
        <f t="shared" si="25"/>
        <v>#DIV/0!</v>
      </c>
      <c r="AB268" s="5" t="e">
        <f t="shared" si="26"/>
        <v>#DIV/0!</v>
      </c>
      <c r="AC268" s="4" t="e">
        <f t="shared" si="27"/>
        <v>#DIV/0!</v>
      </c>
      <c r="AE268" s="2" t="e">
        <f t="shared" si="28"/>
        <v>#DIV/0!</v>
      </c>
      <c r="AG268" s="2" t="e">
        <f t="shared" si="29"/>
        <v>#DIV/0!</v>
      </c>
    </row>
    <row r="269" spans="1:34" s="2" customFormat="1" x14ac:dyDescent="0.25">
      <c r="A269" s="1" t="s">
        <v>50</v>
      </c>
      <c r="B269" s="3">
        <v>54</v>
      </c>
      <c r="C269" s="4">
        <v>2</v>
      </c>
      <c r="D269" s="4" t="s">
        <v>39</v>
      </c>
      <c r="E269" s="2" t="s">
        <v>52</v>
      </c>
      <c r="F269" s="2" t="s">
        <v>41</v>
      </c>
      <c r="G269" s="2" t="s">
        <v>51</v>
      </c>
      <c r="H269" s="2">
        <v>2013</v>
      </c>
      <c r="I269" s="21" t="s">
        <v>84</v>
      </c>
      <c r="J269" s="4"/>
      <c r="Y269" s="5" t="e">
        <f t="shared" si="25"/>
        <v>#DIV/0!</v>
      </c>
      <c r="AB269" s="5" t="e">
        <f t="shared" si="26"/>
        <v>#DIV/0!</v>
      </c>
      <c r="AC269" s="4" t="e">
        <f t="shared" si="27"/>
        <v>#DIV/0!</v>
      </c>
      <c r="AE269" s="2" t="e">
        <f t="shared" si="28"/>
        <v>#DIV/0!</v>
      </c>
      <c r="AG269" s="2" t="e">
        <f t="shared" si="29"/>
        <v>#DIV/0!</v>
      </c>
      <c r="AH269" s="12"/>
    </row>
    <row r="270" spans="1:34" s="2" customFormat="1" x14ac:dyDescent="0.25">
      <c r="A270" s="1" t="s">
        <v>50</v>
      </c>
      <c r="B270" s="3">
        <v>54</v>
      </c>
      <c r="C270" s="4">
        <v>2</v>
      </c>
      <c r="D270" s="4" t="s">
        <v>39</v>
      </c>
      <c r="E270" s="2" t="s">
        <v>52</v>
      </c>
      <c r="F270" s="2" t="s">
        <v>41</v>
      </c>
      <c r="G270" s="2" t="s">
        <v>51</v>
      </c>
      <c r="H270" s="2">
        <v>2014</v>
      </c>
      <c r="I270" s="21" t="s">
        <v>84</v>
      </c>
      <c r="J270" s="4"/>
      <c r="Y270" s="5" t="e">
        <f t="shared" si="25"/>
        <v>#DIV/0!</v>
      </c>
      <c r="AB270" s="5" t="e">
        <f t="shared" si="26"/>
        <v>#DIV/0!</v>
      </c>
      <c r="AC270" s="4" t="e">
        <f t="shared" si="27"/>
        <v>#DIV/0!</v>
      </c>
      <c r="AE270" s="2" t="e">
        <f t="shared" si="28"/>
        <v>#DIV/0!</v>
      </c>
      <c r="AG270" s="2" t="e">
        <f t="shared" si="29"/>
        <v>#DIV/0!</v>
      </c>
    </row>
    <row r="271" spans="1:34" s="2" customFormat="1" x14ac:dyDescent="0.25">
      <c r="A271" s="1" t="s">
        <v>50</v>
      </c>
      <c r="B271" s="3">
        <v>54</v>
      </c>
      <c r="C271" s="4">
        <v>2</v>
      </c>
      <c r="D271" s="4" t="s">
        <v>39</v>
      </c>
      <c r="E271" s="2" t="s">
        <v>52</v>
      </c>
      <c r="F271" s="2" t="s">
        <v>41</v>
      </c>
      <c r="G271" s="2" t="s">
        <v>51</v>
      </c>
      <c r="H271" s="2">
        <v>2015</v>
      </c>
      <c r="I271" s="21" t="s">
        <v>84</v>
      </c>
      <c r="J271" s="4"/>
      <c r="Y271" s="5" t="e">
        <f t="shared" si="25"/>
        <v>#DIV/0!</v>
      </c>
      <c r="AB271" s="5" t="e">
        <f t="shared" si="26"/>
        <v>#DIV/0!</v>
      </c>
      <c r="AC271" s="4" t="e">
        <f t="shared" si="27"/>
        <v>#DIV/0!</v>
      </c>
      <c r="AE271" s="2" t="e">
        <f t="shared" si="28"/>
        <v>#DIV/0!</v>
      </c>
      <c r="AG271" s="2" t="e">
        <f t="shared" si="29"/>
        <v>#DIV/0!</v>
      </c>
    </row>
    <row r="272" spans="1:34" s="31" customFormat="1" x14ac:dyDescent="0.25">
      <c r="A272" s="29" t="s">
        <v>50</v>
      </c>
      <c r="B272" s="26">
        <v>55</v>
      </c>
      <c r="C272" s="4">
        <v>2</v>
      </c>
      <c r="D272" s="30" t="s">
        <v>39</v>
      </c>
      <c r="E272" s="31" t="s">
        <v>52</v>
      </c>
      <c r="F272" s="31" t="s">
        <v>41</v>
      </c>
      <c r="G272" s="2" t="s">
        <v>51</v>
      </c>
      <c r="H272" s="31">
        <v>2011</v>
      </c>
      <c r="I272" s="21" t="s">
        <v>84</v>
      </c>
      <c r="J272" s="30"/>
      <c r="Y272" s="32" t="e">
        <f t="shared" si="25"/>
        <v>#DIV/0!</v>
      </c>
      <c r="AB272" s="32" t="e">
        <f t="shared" si="26"/>
        <v>#DIV/0!</v>
      </c>
      <c r="AC272" s="30" t="e">
        <f t="shared" si="27"/>
        <v>#DIV/0!</v>
      </c>
      <c r="AE272" s="31" t="e">
        <f t="shared" si="28"/>
        <v>#DIV/0!</v>
      </c>
      <c r="AG272" s="31" t="e">
        <f t="shared" si="29"/>
        <v>#DIV/0!</v>
      </c>
    </row>
    <row r="273" spans="1:34" s="2" customFormat="1" x14ac:dyDescent="0.25">
      <c r="A273" s="1" t="s">
        <v>50</v>
      </c>
      <c r="B273" s="3">
        <v>55</v>
      </c>
      <c r="C273" s="4">
        <v>2</v>
      </c>
      <c r="D273" s="4" t="s">
        <v>39</v>
      </c>
      <c r="E273" s="2" t="s">
        <v>52</v>
      </c>
      <c r="F273" s="2" t="s">
        <v>41</v>
      </c>
      <c r="G273" s="2" t="s">
        <v>51</v>
      </c>
      <c r="H273" s="2">
        <v>2012</v>
      </c>
      <c r="I273" s="21" t="s">
        <v>84</v>
      </c>
      <c r="J273" s="4"/>
      <c r="Y273" s="5" t="e">
        <f t="shared" si="25"/>
        <v>#DIV/0!</v>
      </c>
      <c r="AB273" s="5" t="e">
        <f t="shared" si="26"/>
        <v>#DIV/0!</v>
      </c>
      <c r="AC273" s="4" t="e">
        <f t="shared" si="27"/>
        <v>#DIV/0!</v>
      </c>
      <c r="AE273" s="2" t="e">
        <f t="shared" si="28"/>
        <v>#DIV/0!</v>
      </c>
      <c r="AG273" s="2" t="e">
        <f t="shared" si="29"/>
        <v>#DIV/0!</v>
      </c>
    </row>
    <row r="274" spans="1:34" s="2" customFormat="1" x14ac:dyDescent="0.25">
      <c r="A274" s="1" t="s">
        <v>50</v>
      </c>
      <c r="B274" s="3">
        <v>55</v>
      </c>
      <c r="C274" s="4">
        <v>2</v>
      </c>
      <c r="D274" s="4" t="s">
        <v>39</v>
      </c>
      <c r="E274" s="2" t="s">
        <v>52</v>
      </c>
      <c r="F274" s="2" t="s">
        <v>41</v>
      </c>
      <c r="G274" s="2" t="s">
        <v>51</v>
      </c>
      <c r="H274" s="2">
        <v>2013</v>
      </c>
      <c r="I274" s="21" t="s">
        <v>84</v>
      </c>
      <c r="J274" s="4"/>
      <c r="Y274" s="5" t="e">
        <f t="shared" si="25"/>
        <v>#DIV/0!</v>
      </c>
      <c r="AB274" s="5" t="e">
        <f t="shared" si="26"/>
        <v>#DIV/0!</v>
      </c>
      <c r="AC274" s="4" t="e">
        <f t="shared" si="27"/>
        <v>#DIV/0!</v>
      </c>
      <c r="AE274" s="2" t="e">
        <f t="shared" si="28"/>
        <v>#DIV/0!</v>
      </c>
      <c r="AG274" s="2" t="e">
        <f t="shared" si="29"/>
        <v>#DIV/0!</v>
      </c>
      <c r="AH274" s="12"/>
    </row>
    <row r="275" spans="1:34" s="2" customFormat="1" x14ac:dyDescent="0.25">
      <c r="A275" s="1" t="s">
        <v>50</v>
      </c>
      <c r="B275" s="3">
        <v>55</v>
      </c>
      <c r="C275" s="4">
        <v>2</v>
      </c>
      <c r="D275" s="4" t="s">
        <v>39</v>
      </c>
      <c r="E275" s="2" t="s">
        <v>52</v>
      </c>
      <c r="F275" s="2" t="s">
        <v>41</v>
      </c>
      <c r="G275" s="2" t="s">
        <v>51</v>
      </c>
      <c r="H275" s="2">
        <v>2014</v>
      </c>
      <c r="I275" s="21" t="s">
        <v>84</v>
      </c>
      <c r="J275" s="4"/>
      <c r="Y275" s="5" t="e">
        <f t="shared" si="25"/>
        <v>#DIV/0!</v>
      </c>
      <c r="AB275" s="5" t="e">
        <f t="shared" si="26"/>
        <v>#DIV/0!</v>
      </c>
      <c r="AC275" s="4" t="e">
        <f t="shared" si="27"/>
        <v>#DIV/0!</v>
      </c>
      <c r="AE275" s="2" t="e">
        <f t="shared" si="28"/>
        <v>#DIV/0!</v>
      </c>
      <c r="AG275" s="2" t="e">
        <f t="shared" si="29"/>
        <v>#DIV/0!</v>
      </c>
    </row>
    <row r="276" spans="1:34" s="2" customFormat="1" x14ac:dyDescent="0.25">
      <c r="A276" s="1" t="s">
        <v>50</v>
      </c>
      <c r="B276" s="3">
        <v>55</v>
      </c>
      <c r="C276" s="4">
        <v>2</v>
      </c>
      <c r="D276" s="4" t="s">
        <v>39</v>
      </c>
      <c r="E276" s="2" t="s">
        <v>52</v>
      </c>
      <c r="F276" s="2" t="s">
        <v>41</v>
      </c>
      <c r="G276" s="2" t="s">
        <v>51</v>
      </c>
      <c r="H276" s="2">
        <v>2015</v>
      </c>
      <c r="I276" s="21" t="s">
        <v>84</v>
      </c>
      <c r="J276" s="4"/>
      <c r="Y276" s="5" t="e">
        <f t="shared" si="25"/>
        <v>#DIV/0!</v>
      </c>
      <c r="AB276" s="5" t="e">
        <f t="shared" si="26"/>
        <v>#DIV/0!</v>
      </c>
      <c r="AC276" s="4" t="e">
        <f t="shared" si="27"/>
        <v>#DIV/0!</v>
      </c>
      <c r="AE276" s="2" t="e">
        <f t="shared" si="28"/>
        <v>#DIV/0!</v>
      </c>
      <c r="AG276" s="2" t="e">
        <f t="shared" si="29"/>
        <v>#DIV/0!</v>
      </c>
    </row>
    <row r="277" spans="1:34" s="31" customFormat="1" x14ac:dyDescent="0.25">
      <c r="A277" s="29" t="s">
        <v>50</v>
      </c>
      <c r="B277" s="26">
        <v>56</v>
      </c>
      <c r="C277" s="4">
        <v>2</v>
      </c>
      <c r="D277" s="30" t="s">
        <v>39</v>
      </c>
      <c r="E277" s="31" t="s">
        <v>52</v>
      </c>
      <c r="F277" s="31" t="s">
        <v>41</v>
      </c>
      <c r="G277" s="2" t="s">
        <v>51</v>
      </c>
      <c r="H277" s="31">
        <v>2011</v>
      </c>
      <c r="I277" s="21" t="s">
        <v>84</v>
      </c>
      <c r="J277" s="30"/>
      <c r="Y277" s="32" t="e">
        <f t="shared" si="25"/>
        <v>#DIV/0!</v>
      </c>
      <c r="AB277" s="32" t="e">
        <f t="shared" si="26"/>
        <v>#DIV/0!</v>
      </c>
      <c r="AC277" s="30" t="e">
        <f t="shared" si="27"/>
        <v>#DIV/0!</v>
      </c>
      <c r="AE277" s="31" t="e">
        <f t="shared" si="28"/>
        <v>#DIV/0!</v>
      </c>
      <c r="AG277" s="31" t="e">
        <f t="shared" si="29"/>
        <v>#DIV/0!</v>
      </c>
    </row>
    <row r="278" spans="1:34" s="2" customFormat="1" x14ac:dyDescent="0.25">
      <c r="A278" s="1" t="s">
        <v>50</v>
      </c>
      <c r="B278" s="3">
        <v>56</v>
      </c>
      <c r="C278" s="4">
        <v>2</v>
      </c>
      <c r="D278" s="4" t="s">
        <v>39</v>
      </c>
      <c r="E278" s="2" t="s">
        <v>52</v>
      </c>
      <c r="F278" s="2" t="s">
        <v>41</v>
      </c>
      <c r="G278" s="2" t="s">
        <v>51</v>
      </c>
      <c r="H278" s="2">
        <v>2012</v>
      </c>
      <c r="I278" s="21" t="s">
        <v>84</v>
      </c>
      <c r="J278" s="4"/>
      <c r="Y278" s="5" t="e">
        <f t="shared" si="25"/>
        <v>#DIV/0!</v>
      </c>
      <c r="AB278" s="5" t="e">
        <f t="shared" si="26"/>
        <v>#DIV/0!</v>
      </c>
      <c r="AC278" s="4" t="e">
        <f t="shared" si="27"/>
        <v>#DIV/0!</v>
      </c>
      <c r="AE278" s="2" t="e">
        <f t="shared" si="28"/>
        <v>#DIV/0!</v>
      </c>
      <c r="AG278" s="2" t="e">
        <f t="shared" si="29"/>
        <v>#DIV/0!</v>
      </c>
    </row>
    <row r="279" spans="1:34" s="2" customFormat="1" x14ac:dyDescent="0.25">
      <c r="A279" s="1" t="s">
        <v>50</v>
      </c>
      <c r="B279" s="3">
        <v>56</v>
      </c>
      <c r="C279" s="4">
        <v>2</v>
      </c>
      <c r="D279" s="4" t="s">
        <v>39</v>
      </c>
      <c r="E279" s="2" t="s">
        <v>52</v>
      </c>
      <c r="F279" s="2" t="s">
        <v>41</v>
      </c>
      <c r="G279" s="2" t="s">
        <v>51</v>
      </c>
      <c r="H279" s="2">
        <v>2013</v>
      </c>
      <c r="I279" s="21" t="s">
        <v>84</v>
      </c>
      <c r="J279" s="4"/>
      <c r="Y279" s="5" t="e">
        <f t="shared" si="25"/>
        <v>#DIV/0!</v>
      </c>
      <c r="AB279" s="5" t="e">
        <f t="shared" si="26"/>
        <v>#DIV/0!</v>
      </c>
      <c r="AC279" s="4" t="e">
        <f t="shared" si="27"/>
        <v>#DIV/0!</v>
      </c>
      <c r="AE279" s="2" t="e">
        <f t="shared" si="28"/>
        <v>#DIV/0!</v>
      </c>
      <c r="AG279" s="2" t="e">
        <f t="shared" si="29"/>
        <v>#DIV/0!</v>
      </c>
      <c r="AH279" s="12"/>
    </row>
    <row r="280" spans="1:34" s="2" customFormat="1" x14ac:dyDescent="0.25">
      <c r="A280" s="1" t="s">
        <v>50</v>
      </c>
      <c r="B280" s="3">
        <v>56</v>
      </c>
      <c r="C280" s="4">
        <v>2</v>
      </c>
      <c r="D280" s="4" t="s">
        <v>39</v>
      </c>
      <c r="E280" s="2" t="s">
        <v>52</v>
      </c>
      <c r="F280" s="2" t="s">
        <v>41</v>
      </c>
      <c r="G280" s="2" t="s">
        <v>51</v>
      </c>
      <c r="H280" s="2">
        <v>2014</v>
      </c>
      <c r="I280" s="21" t="s">
        <v>84</v>
      </c>
      <c r="J280" s="4"/>
      <c r="Y280" s="5" t="e">
        <f t="shared" si="25"/>
        <v>#DIV/0!</v>
      </c>
      <c r="AB280" s="5" t="e">
        <f t="shared" si="26"/>
        <v>#DIV/0!</v>
      </c>
      <c r="AC280" s="4" t="e">
        <f t="shared" si="27"/>
        <v>#DIV/0!</v>
      </c>
      <c r="AE280" s="2" t="e">
        <f t="shared" si="28"/>
        <v>#DIV/0!</v>
      </c>
      <c r="AG280" s="2" t="e">
        <f t="shared" si="29"/>
        <v>#DIV/0!</v>
      </c>
    </row>
    <row r="281" spans="1:34" s="2" customFormat="1" x14ac:dyDescent="0.25">
      <c r="A281" s="1" t="s">
        <v>50</v>
      </c>
      <c r="B281" s="3">
        <v>56</v>
      </c>
      <c r="C281" s="4">
        <v>2</v>
      </c>
      <c r="D281" s="4" t="s">
        <v>39</v>
      </c>
      <c r="E281" s="2" t="s">
        <v>52</v>
      </c>
      <c r="F281" s="2" t="s">
        <v>41</v>
      </c>
      <c r="G281" s="2" t="s">
        <v>51</v>
      </c>
      <c r="H281" s="2">
        <v>2015</v>
      </c>
      <c r="I281" s="21" t="s">
        <v>84</v>
      </c>
      <c r="J281" s="4"/>
      <c r="Y281" s="5" t="e">
        <f t="shared" si="25"/>
        <v>#DIV/0!</v>
      </c>
      <c r="AB281" s="5" t="e">
        <f t="shared" si="26"/>
        <v>#DIV/0!</v>
      </c>
      <c r="AC281" s="4" t="e">
        <f t="shared" si="27"/>
        <v>#DIV/0!</v>
      </c>
      <c r="AE281" s="2" t="e">
        <f t="shared" si="28"/>
        <v>#DIV/0!</v>
      </c>
      <c r="AG281" s="2" t="e">
        <f t="shared" si="29"/>
        <v>#DIV/0!</v>
      </c>
    </row>
    <row r="282" spans="1:34" s="31" customFormat="1" x14ac:dyDescent="0.25">
      <c r="A282" s="29" t="s">
        <v>50</v>
      </c>
      <c r="B282" s="26">
        <v>57</v>
      </c>
      <c r="C282" s="4">
        <v>2</v>
      </c>
      <c r="D282" s="30" t="s">
        <v>39</v>
      </c>
      <c r="E282" s="31" t="s">
        <v>52</v>
      </c>
      <c r="F282" s="31" t="s">
        <v>41</v>
      </c>
      <c r="G282" s="2" t="s">
        <v>51</v>
      </c>
      <c r="H282" s="31">
        <v>2011</v>
      </c>
      <c r="I282" s="21" t="s">
        <v>84</v>
      </c>
      <c r="J282" s="30"/>
      <c r="Y282" s="32" t="e">
        <f t="shared" si="25"/>
        <v>#DIV/0!</v>
      </c>
      <c r="AB282" s="32" t="e">
        <f t="shared" si="26"/>
        <v>#DIV/0!</v>
      </c>
      <c r="AC282" s="30" t="e">
        <f t="shared" si="27"/>
        <v>#DIV/0!</v>
      </c>
      <c r="AE282" s="31" t="e">
        <f t="shared" si="28"/>
        <v>#DIV/0!</v>
      </c>
      <c r="AG282" s="31" t="e">
        <f t="shared" si="29"/>
        <v>#DIV/0!</v>
      </c>
    </row>
    <row r="283" spans="1:34" s="2" customFormat="1" x14ac:dyDescent="0.25">
      <c r="A283" s="1" t="s">
        <v>50</v>
      </c>
      <c r="B283" s="3">
        <v>57</v>
      </c>
      <c r="C283" s="4">
        <v>2</v>
      </c>
      <c r="D283" s="4" t="s">
        <v>39</v>
      </c>
      <c r="E283" s="2" t="s">
        <v>52</v>
      </c>
      <c r="F283" s="2" t="s">
        <v>41</v>
      </c>
      <c r="G283" s="2" t="s">
        <v>51</v>
      </c>
      <c r="H283" s="2">
        <v>2012</v>
      </c>
      <c r="I283" s="21" t="s">
        <v>84</v>
      </c>
      <c r="J283" s="4"/>
      <c r="Y283" s="5" t="e">
        <f t="shared" si="25"/>
        <v>#DIV/0!</v>
      </c>
      <c r="AB283" s="5" t="e">
        <f t="shared" si="26"/>
        <v>#DIV/0!</v>
      </c>
      <c r="AC283" s="4" t="e">
        <f t="shared" si="27"/>
        <v>#DIV/0!</v>
      </c>
      <c r="AE283" s="2" t="e">
        <f t="shared" si="28"/>
        <v>#DIV/0!</v>
      </c>
      <c r="AG283" s="2" t="e">
        <f t="shared" si="29"/>
        <v>#DIV/0!</v>
      </c>
    </row>
    <row r="284" spans="1:34" s="2" customFormat="1" x14ac:dyDescent="0.25">
      <c r="A284" s="1" t="s">
        <v>50</v>
      </c>
      <c r="B284" s="3">
        <v>57</v>
      </c>
      <c r="C284" s="4">
        <v>2</v>
      </c>
      <c r="D284" s="4" t="s">
        <v>39</v>
      </c>
      <c r="E284" s="2" t="s">
        <v>52</v>
      </c>
      <c r="F284" s="2" t="s">
        <v>41</v>
      </c>
      <c r="G284" s="2" t="s">
        <v>51</v>
      </c>
      <c r="H284" s="2">
        <v>2013</v>
      </c>
      <c r="I284" s="21" t="s">
        <v>84</v>
      </c>
      <c r="J284" s="4"/>
      <c r="Y284" s="5" t="e">
        <f t="shared" si="25"/>
        <v>#DIV/0!</v>
      </c>
      <c r="AB284" s="5" t="e">
        <f t="shared" si="26"/>
        <v>#DIV/0!</v>
      </c>
      <c r="AC284" s="4" t="e">
        <f t="shared" si="27"/>
        <v>#DIV/0!</v>
      </c>
      <c r="AE284" s="2" t="e">
        <f t="shared" si="28"/>
        <v>#DIV/0!</v>
      </c>
      <c r="AG284" s="2" t="e">
        <f t="shared" si="29"/>
        <v>#DIV/0!</v>
      </c>
      <c r="AH284" s="12"/>
    </row>
    <row r="285" spans="1:34" s="2" customFormat="1" x14ac:dyDescent="0.25">
      <c r="A285" s="1" t="s">
        <v>50</v>
      </c>
      <c r="B285" s="3">
        <v>57</v>
      </c>
      <c r="C285" s="4">
        <v>2</v>
      </c>
      <c r="D285" s="4" t="s">
        <v>39</v>
      </c>
      <c r="E285" s="2" t="s">
        <v>52</v>
      </c>
      <c r="F285" s="2" t="s">
        <v>41</v>
      </c>
      <c r="G285" s="2" t="s">
        <v>51</v>
      </c>
      <c r="H285" s="2">
        <v>2014</v>
      </c>
      <c r="I285" s="21" t="s">
        <v>84</v>
      </c>
      <c r="J285" s="4"/>
      <c r="Y285" s="5" t="e">
        <f t="shared" si="25"/>
        <v>#DIV/0!</v>
      </c>
      <c r="AB285" s="5" t="e">
        <f t="shared" si="26"/>
        <v>#DIV/0!</v>
      </c>
      <c r="AC285" s="4" t="e">
        <f t="shared" si="27"/>
        <v>#DIV/0!</v>
      </c>
      <c r="AE285" s="2" t="e">
        <f t="shared" si="28"/>
        <v>#DIV/0!</v>
      </c>
      <c r="AG285" s="2" t="e">
        <f t="shared" si="29"/>
        <v>#DIV/0!</v>
      </c>
    </row>
    <row r="286" spans="1:34" s="2" customFormat="1" x14ac:dyDescent="0.25">
      <c r="A286" s="1" t="s">
        <v>50</v>
      </c>
      <c r="B286" s="3">
        <v>57</v>
      </c>
      <c r="C286" s="4">
        <v>2</v>
      </c>
      <c r="D286" s="4" t="s">
        <v>39</v>
      </c>
      <c r="E286" s="2" t="s">
        <v>52</v>
      </c>
      <c r="F286" s="2" t="s">
        <v>41</v>
      </c>
      <c r="G286" s="2" t="s">
        <v>51</v>
      </c>
      <c r="H286" s="2">
        <v>2015</v>
      </c>
      <c r="I286" s="21" t="s">
        <v>84</v>
      </c>
      <c r="J286" s="4"/>
      <c r="Y286" s="5" t="e">
        <f t="shared" si="25"/>
        <v>#DIV/0!</v>
      </c>
      <c r="AB286" s="5" t="e">
        <f t="shared" si="26"/>
        <v>#DIV/0!</v>
      </c>
      <c r="AC286" s="4" t="e">
        <f t="shared" si="27"/>
        <v>#DIV/0!</v>
      </c>
      <c r="AE286" s="2" t="e">
        <f t="shared" si="28"/>
        <v>#DIV/0!</v>
      </c>
      <c r="AG286" s="2" t="e">
        <f t="shared" si="29"/>
        <v>#DIV/0!</v>
      </c>
    </row>
    <row r="287" spans="1:34" s="31" customFormat="1" x14ac:dyDescent="0.25">
      <c r="A287" s="29" t="s">
        <v>50</v>
      </c>
      <c r="B287" s="26">
        <v>58</v>
      </c>
      <c r="C287" s="4">
        <v>2</v>
      </c>
      <c r="D287" s="30" t="s">
        <v>39</v>
      </c>
      <c r="E287" s="31" t="s">
        <v>52</v>
      </c>
      <c r="F287" s="31" t="s">
        <v>41</v>
      </c>
      <c r="G287" s="2" t="s">
        <v>51</v>
      </c>
      <c r="H287" s="31">
        <v>2011</v>
      </c>
      <c r="I287" s="21" t="s">
        <v>84</v>
      </c>
      <c r="J287" s="30"/>
      <c r="Y287" s="32" t="e">
        <f t="shared" si="25"/>
        <v>#DIV/0!</v>
      </c>
      <c r="AB287" s="32" t="e">
        <f t="shared" si="26"/>
        <v>#DIV/0!</v>
      </c>
      <c r="AC287" s="30" t="e">
        <f t="shared" si="27"/>
        <v>#DIV/0!</v>
      </c>
      <c r="AE287" s="31" t="e">
        <f t="shared" si="28"/>
        <v>#DIV/0!</v>
      </c>
      <c r="AG287" s="31" t="e">
        <f t="shared" si="29"/>
        <v>#DIV/0!</v>
      </c>
    </row>
    <row r="288" spans="1:34" s="2" customFormat="1" x14ac:dyDescent="0.25">
      <c r="A288" s="1" t="s">
        <v>50</v>
      </c>
      <c r="B288" s="3">
        <v>58</v>
      </c>
      <c r="C288" s="4">
        <v>2</v>
      </c>
      <c r="D288" s="4" t="s">
        <v>39</v>
      </c>
      <c r="E288" s="2" t="s">
        <v>52</v>
      </c>
      <c r="F288" s="2" t="s">
        <v>41</v>
      </c>
      <c r="G288" s="2" t="s">
        <v>51</v>
      </c>
      <c r="H288" s="2">
        <v>2012</v>
      </c>
      <c r="I288" s="21" t="s">
        <v>84</v>
      </c>
      <c r="J288" s="4"/>
      <c r="Y288" s="5" t="e">
        <f t="shared" si="25"/>
        <v>#DIV/0!</v>
      </c>
      <c r="AB288" s="5" t="e">
        <f t="shared" si="26"/>
        <v>#DIV/0!</v>
      </c>
      <c r="AC288" s="4" t="e">
        <f t="shared" si="27"/>
        <v>#DIV/0!</v>
      </c>
      <c r="AE288" s="2" t="e">
        <f t="shared" si="28"/>
        <v>#DIV/0!</v>
      </c>
      <c r="AG288" s="2" t="e">
        <f t="shared" si="29"/>
        <v>#DIV/0!</v>
      </c>
    </row>
    <row r="289" spans="1:41" s="2" customFormat="1" x14ac:dyDescent="0.25">
      <c r="A289" s="1" t="s">
        <v>50</v>
      </c>
      <c r="B289" s="3">
        <v>58</v>
      </c>
      <c r="C289" s="4">
        <v>2</v>
      </c>
      <c r="D289" s="4" t="s">
        <v>39</v>
      </c>
      <c r="E289" s="2" t="s">
        <v>52</v>
      </c>
      <c r="F289" s="2" t="s">
        <v>41</v>
      </c>
      <c r="G289" s="2" t="s">
        <v>51</v>
      </c>
      <c r="H289" s="2">
        <v>2013</v>
      </c>
      <c r="I289" s="21" t="s">
        <v>84</v>
      </c>
      <c r="J289" s="4"/>
      <c r="Y289" s="5" t="e">
        <f t="shared" si="25"/>
        <v>#DIV/0!</v>
      </c>
      <c r="AB289" s="5" t="e">
        <f t="shared" si="26"/>
        <v>#DIV/0!</v>
      </c>
      <c r="AC289" s="4" t="e">
        <f t="shared" si="27"/>
        <v>#DIV/0!</v>
      </c>
      <c r="AE289" s="2" t="e">
        <f t="shared" si="28"/>
        <v>#DIV/0!</v>
      </c>
      <c r="AG289" s="2" t="e">
        <f t="shared" si="29"/>
        <v>#DIV/0!</v>
      </c>
      <c r="AH289" s="12"/>
    </row>
    <row r="290" spans="1:41" s="2" customFormat="1" x14ac:dyDescent="0.25">
      <c r="A290" s="1" t="s">
        <v>50</v>
      </c>
      <c r="B290" s="3">
        <v>58</v>
      </c>
      <c r="C290" s="4">
        <v>2</v>
      </c>
      <c r="D290" s="4" t="s">
        <v>39</v>
      </c>
      <c r="E290" s="2" t="s">
        <v>52</v>
      </c>
      <c r="F290" s="2" t="s">
        <v>41</v>
      </c>
      <c r="G290" s="2" t="s">
        <v>51</v>
      </c>
      <c r="H290" s="2">
        <v>2014</v>
      </c>
      <c r="I290" s="21" t="s">
        <v>84</v>
      </c>
      <c r="J290" s="4"/>
      <c r="Y290" s="5" t="e">
        <f t="shared" si="25"/>
        <v>#DIV/0!</v>
      </c>
      <c r="AB290" s="5" t="e">
        <f t="shared" si="26"/>
        <v>#DIV/0!</v>
      </c>
      <c r="AC290" s="4" t="e">
        <f t="shared" si="27"/>
        <v>#DIV/0!</v>
      </c>
      <c r="AE290" s="2" t="e">
        <f t="shared" si="28"/>
        <v>#DIV/0!</v>
      </c>
      <c r="AG290" s="2" t="e">
        <f t="shared" si="29"/>
        <v>#DIV/0!</v>
      </c>
    </row>
    <row r="291" spans="1:41" s="2" customFormat="1" x14ac:dyDescent="0.25">
      <c r="A291" s="1" t="s">
        <v>50</v>
      </c>
      <c r="B291" s="3">
        <v>58</v>
      </c>
      <c r="C291" s="4">
        <v>2</v>
      </c>
      <c r="D291" s="4" t="s">
        <v>39</v>
      </c>
      <c r="E291" s="2" t="s">
        <v>52</v>
      </c>
      <c r="F291" s="2" t="s">
        <v>41</v>
      </c>
      <c r="G291" s="2" t="s">
        <v>51</v>
      </c>
      <c r="H291" s="2">
        <v>2015</v>
      </c>
      <c r="I291" s="21" t="s">
        <v>84</v>
      </c>
      <c r="J291" s="4"/>
      <c r="Y291" s="5" t="e">
        <f t="shared" si="25"/>
        <v>#DIV/0!</v>
      </c>
      <c r="AB291" s="5" t="e">
        <f t="shared" si="26"/>
        <v>#DIV/0!</v>
      </c>
      <c r="AC291" s="4" t="e">
        <f t="shared" si="27"/>
        <v>#DIV/0!</v>
      </c>
      <c r="AE291" s="2" t="e">
        <f t="shared" si="28"/>
        <v>#DIV/0!</v>
      </c>
      <c r="AG291" s="2" t="e">
        <f t="shared" si="29"/>
        <v>#DIV/0!</v>
      </c>
    </row>
    <row r="292" spans="1:41" s="31" customFormat="1" x14ac:dyDescent="0.25">
      <c r="A292" s="29" t="s">
        <v>50</v>
      </c>
      <c r="B292" s="26">
        <v>59</v>
      </c>
      <c r="C292" s="4">
        <v>2</v>
      </c>
      <c r="D292" s="30" t="s">
        <v>39</v>
      </c>
      <c r="E292" s="31" t="s">
        <v>52</v>
      </c>
      <c r="F292" s="31" t="s">
        <v>41</v>
      </c>
      <c r="G292" s="2" t="s">
        <v>51</v>
      </c>
      <c r="H292" s="31">
        <v>2011</v>
      </c>
      <c r="I292" s="21" t="s">
        <v>84</v>
      </c>
      <c r="J292" s="30"/>
      <c r="Y292" s="32" t="e">
        <f t="shared" si="25"/>
        <v>#DIV/0!</v>
      </c>
      <c r="AB292" s="32" t="e">
        <f t="shared" si="26"/>
        <v>#DIV/0!</v>
      </c>
      <c r="AC292" s="30" t="e">
        <f t="shared" si="27"/>
        <v>#DIV/0!</v>
      </c>
      <c r="AE292" s="31" t="e">
        <f t="shared" si="28"/>
        <v>#DIV/0!</v>
      </c>
      <c r="AG292" s="31" t="e">
        <f t="shared" si="29"/>
        <v>#DIV/0!</v>
      </c>
    </row>
    <row r="293" spans="1:41" s="2" customFormat="1" x14ac:dyDescent="0.25">
      <c r="A293" s="1" t="s">
        <v>50</v>
      </c>
      <c r="B293" s="3">
        <v>59</v>
      </c>
      <c r="C293" s="4">
        <v>2</v>
      </c>
      <c r="D293" s="4" t="s">
        <v>39</v>
      </c>
      <c r="E293" s="2" t="s">
        <v>52</v>
      </c>
      <c r="F293" s="2" t="s">
        <v>41</v>
      </c>
      <c r="G293" s="2" t="s">
        <v>51</v>
      </c>
      <c r="H293" s="2">
        <v>2012</v>
      </c>
      <c r="I293" s="21" t="s">
        <v>84</v>
      </c>
      <c r="J293" s="4"/>
      <c r="Y293" s="5" t="e">
        <f t="shared" si="25"/>
        <v>#DIV/0!</v>
      </c>
      <c r="AB293" s="5" t="e">
        <f t="shared" si="26"/>
        <v>#DIV/0!</v>
      </c>
      <c r="AC293" s="4" t="e">
        <f t="shared" si="27"/>
        <v>#DIV/0!</v>
      </c>
      <c r="AE293" s="2" t="e">
        <f t="shared" si="28"/>
        <v>#DIV/0!</v>
      </c>
      <c r="AG293" s="2" t="e">
        <f t="shared" si="29"/>
        <v>#DIV/0!</v>
      </c>
    </row>
    <row r="294" spans="1:41" s="2" customFormat="1" x14ac:dyDescent="0.25">
      <c r="A294" s="1" t="s">
        <v>50</v>
      </c>
      <c r="B294" s="3">
        <v>59</v>
      </c>
      <c r="C294" s="4">
        <v>2</v>
      </c>
      <c r="D294" s="4" t="s">
        <v>39</v>
      </c>
      <c r="E294" s="2" t="s">
        <v>52</v>
      </c>
      <c r="F294" s="2" t="s">
        <v>41</v>
      </c>
      <c r="G294" s="2" t="s">
        <v>51</v>
      </c>
      <c r="H294" s="2">
        <v>2013</v>
      </c>
      <c r="I294" s="21" t="s">
        <v>84</v>
      </c>
      <c r="J294" s="4"/>
      <c r="Y294" s="5" t="e">
        <f t="shared" si="25"/>
        <v>#DIV/0!</v>
      </c>
      <c r="AB294" s="5" t="e">
        <f t="shared" si="26"/>
        <v>#DIV/0!</v>
      </c>
      <c r="AC294" s="4" t="e">
        <f t="shared" si="27"/>
        <v>#DIV/0!</v>
      </c>
      <c r="AE294" s="2" t="e">
        <f t="shared" si="28"/>
        <v>#DIV/0!</v>
      </c>
      <c r="AG294" s="2" t="e">
        <f t="shared" si="29"/>
        <v>#DIV/0!</v>
      </c>
      <c r="AH294" s="12"/>
    </row>
    <row r="295" spans="1:41" s="2" customFormat="1" x14ac:dyDescent="0.25">
      <c r="A295" s="1" t="s">
        <v>50</v>
      </c>
      <c r="B295" s="3">
        <v>59</v>
      </c>
      <c r="C295" s="4">
        <v>2</v>
      </c>
      <c r="D295" s="4" t="s">
        <v>39</v>
      </c>
      <c r="E295" s="2" t="s">
        <v>52</v>
      </c>
      <c r="F295" s="2" t="s">
        <v>41</v>
      </c>
      <c r="G295" s="2" t="s">
        <v>51</v>
      </c>
      <c r="H295" s="2">
        <v>2014</v>
      </c>
      <c r="I295" s="21" t="s">
        <v>84</v>
      </c>
      <c r="J295" s="4"/>
      <c r="Y295" s="5" t="e">
        <f t="shared" si="25"/>
        <v>#DIV/0!</v>
      </c>
      <c r="AB295" s="5" t="e">
        <f t="shared" si="26"/>
        <v>#DIV/0!</v>
      </c>
      <c r="AC295" s="4" t="e">
        <f t="shared" si="27"/>
        <v>#DIV/0!</v>
      </c>
      <c r="AE295" s="2" t="e">
        <f t="shared" si="28"/>
        <v>#DIV/0!</v>
      </c>
      <c r="AG295" s="2" t="e">
        <f t="shared" si="29"/>
        <v>#DIV/0!</v>
      </c>
    </row>
    <row r="296" spans="1:41" s="2" customFormat="1" x14ac:dyDescent="0.25">
      <c r="A296" s="1" t="s">
        <v>50</v>
      </c>
      <c r="B296" s="3">
        <v>59</v>
      </c>
      <c r="C296" s="4">
        <v>2</v>
      </c>
      <c r="D296" s="4" t="s">
        <v>39</v>
      </c>
      <c r="E296" s="2" t="s">
        <v>52</v>
      </c>
      <c r="F296" s="2" t="s">
        <v>41</v>
      </c>
      <c r="G296" s="2" t="s">
        <v>51</v>
      </c>
      <c r="H296" s="2">
        <v>2015</v>
      </c>
      <c r="I296" s="21" t="s">
        <v>84</v>
      </c>
      <c r="J296" s="4"/>
      <c r="Y296" s="5" t="e">
        <f t="shared" si="25"/>
        <v>#DIV/0!</v>
      </c>
      <c r="AB296" s="5" t="e">
        <f t="shared" si="26"/>
        <v>#DIV/0!</v>
      </c>
      <c r="AC296" s="4" t="e">
        <f t="shared" si="27"/>
        <v>#DIV/0!</v>
      </c>
      <c r="AE296" s="2" t="e">
        <f t="shared" si="28"/>
        <v>#DIV/0!</v>
      </c>
      <c r="AG296" s="2" t="e">
        <f t="shared" si="29"/>
        <v>#DIV/0!</v>
      </c>
    </row>
    <row r="297" spans="1:41" s="31" customFormat="1" x14ac:dyDescent="0.25">
      <c r="A297" s="29" t="s">
        <v>50</v>
      </c>
      <c r="B297" s="26">
        <v>60</v>
      </c>
      <c r="C297" s="4">
        <v>2</v>
      </c>
      <c r="D297" s="30" t="s">
        <v>39</v>
      </c>
      <c r="E297" s="31" t="s">
        <v>52</v>
      </c>
      <c r="F297" s="31" t="s">
        <v>41</v>
      </c>
      <c r="G297" s="2" t="s">
        <v>51</v>
      </c>
      <c r="H297" s="31">
        <v>2011</v>
      </c>
      <c r="I297" s="21" t="s">
        <v>84</v>
      </c>
      <c r="J297" s="30"/>
      <c r="K297" s="31">
        <v>60</v>
      </c>
      <c r="L297" s="31">
        <f>K297-53</f>
        <v>7</v>
      </c>
      <c r="M297" s="31">
        <f>K297-70</f>
        <v>-10</v>
      </c>
      <c r="N297" s="31">
        <f>K297-85</f>
        <v>-25</v>
      </c>
      <c r="O297" s="31">
        <v>3</v>
      </c>
      <c r="U297" s="31">
        <v>3</v>
      </c>
      <c r="Y297" s="32" t="e">
        <f t="shared" si="25"/>
        <v>#DIV/0!</v>
      </c>
      <c r="AB297" s="32" t="e">
        <f t="shared" si="26"/>
        <v>#DIV/0!</v>
      </c>
      <c r="AC297" s="30" t="e">
        <f t="shared" si="27"/>
        <v>#DIV/0!</v>
      </c>
      <c r="AE297" s="31" t="e">
        <f t="shared" si="28"/>
        <v>#DIV/0!</v>
      </c>
      <c r="AG297" s="31" t="e">
        <f t="shared" si="29"/>
        <v>#DIV/0!</v>
      </c>
      <c r="AH297" s="33"/>
      <c r="AO297" s="31">
        <v>5</v>
      </c>
    </row>
    <row r="298" spans="1:41" s="2" customFormat="1" x14ac:dyDescent="0.25">
      <c r="A298" s="1" t="s">
        <v>50</v>
      </c>
      <c r="B298" s="3">
        <v>60</v>
      </c>
      <c r="C298" s="4">
        <v>2</v>
      </c>
      <c r="D298" s="4" t="s">
        <v>39</v>
      </c>
      <c r="E298" s="2" t="s">
        <v>52</v>
      </c>
      <c r="F298" s="2" t="s">
        <v>41</v>
      </c>
      <c r="G298" s="2" t="s">
        <v>51</v>
      </c>
      <c r="H298" s="2">
        <v>2012</v>
      </c>
      <c r="I298" s="21" t="s">
        <v>84</v>
      </c>
      <c r="J298" s="4"/>
      <c r="Y298" s="5" t="e">
        <f t="shared" si="25"/>
        <v>#DIV/0!</v>
      </c>
      <c r="AB298" s="5" t="e">
        <f t="shared" si="26"/>
        <v>#DIV/0!</v>
      </c>
      <c r="AC298" s="4" t="e">
        <f t="shared" si="27"/>
        <v>#DIV/0!</v>
      </c>
      <c r="AE298" s="2" t="e">
        <f t="shared" si="28"/>
        <v>#DIV/0!</v>
      </c>
      <c r="AG298" s="2" t="e">
        <f t="shared" si="29"/>
        <v>#DIV/0!</v>
      </c>
    </row>
    <row r="299" spans="1:41" s="2" customFormat="1" x14ac:dyDescent="0.25">
      <c r="A299" s="1" t="s">
        <v>50</v>
      </c>
      <c r="B299" s="3">
        <v>60</v>
      </c>
      <c r="C299" s="4">
        <v>2</v>
      </c>
      <c r="D299" s="4" t="s">
        <v>39</v>
      </c>
      <c r="E299" s="2" t="s">
        <v>52</v>
      </c>
      <c r="F299" s="2" t="s">
        <v>41</v>
      </c>
      <c r="G299" s="2" t="s">
        <v>51</v>
      </c>
      <c r="H299" s="2">
        <v>2013</v>
      </c>
      <c r="I299" s="21" t="s">
        <v>84</v>
      </c>
      <c r="J299" s="4"/>
      <c r="Y299" s="5" t="e">
        <f t="shared" si="25"/>
        <v>#DIV/0!</v>
      </c>
      <c r="AB299" s="5" t="e">
        <f t="shared" si="26"/>
        <v>#DIV/0!</v>
      </c>
      <c r="AC299" s="4" t="e">
        <f t="shared" si="27"/>
        <v>#DIV/0!</v>
      </c>
      <c r="AE299" s="2" t="e">
        <f t="shared" si="28"/>
        <v>#DIV/0!</v>
      </c>
      <c r="AG299" s="2" t="e">
        <f t="shared" si="29"/>
        <v>#DIV/0!</v>
      </c>
      <c r="AH299" s="12"/>
    </row>
    <row r="300" spans="1:41" s="2" customFormat="1" x14ac:dyDescent="0.25">
      <c r="A300" s="1" t="s">
        <v>50</v>
      </c>
      <c r="B300" s="3">
        <v>60</v>
      </c>
      <c r="C300" s="4">
        <v>2</v>
      </c>
      <c r="D300" s="4" t="s">
        <v>39</v>
      </c>
      <c r="E300" s="2" t="s">
        <v>52</v>
      </c>
      <c r="F300" s="2" t="s">
        <v>41</v>
      </c>
      <c r="G300" s="2" t="s">
        <v>51</v>
      </c>
      <c r="H300" s="2">
        <v>2014</v>
      </c>
      <c r="I300" s="21" t="s">
        <v>84</v>
      </c>
      <c r="J300" s="4"/>
      <c r="Y300" s="5" t="e">
        <f t="shared" si="25"/>
        <v>#DIV/0!</v>
      </c>
      <c r="AB300" s="5" t="e">
        <f t="shared" si="26"/>
        <v>#DIV/0!</v>
      </c>
      <c r="AC300" s="4" t="e">
        <f t="shared" si="27"/>
        <v>#DIV/0!</v>
      </c>
      <c r="AE300" s="2" t="e">
        <f t="shared" si="28"/>
        <v>#DIV/0!</v>
      </c>
      <c r="AG300" s="2" t="e">
        <f t="shared" si="29"/>
        <v>#DIV/0!</v>
      </c>
    </row>
    <row r="301" spans="1:41" s="2" customFormat="1" x14ac:dyDescent="0.25">
      <c r="A301" s="1" t="s">
        <v>50</v>
      </c>
      <c r="B301" s="3">
        <v>60</v>
      </c>
      <c r="C301" s="4">
        <v>2</v>
      </c>
      <c r="D301" s="4" t="s">
        <v>39</v>
      </c>
      <c r="E301" s="2" t="s">
        <v>52</v>
      </c>
      <c r="F301" s="2" t="s">
        <v>41</v>
      </c>
      <c r="G301" s="2" t="s">
        <v>51</v>
      </c>
      <c r="H301" s="2">
        <v>2015</v>
      </c>
      <c r="I301" s="21" t="s">
        <v>84</v>
      </c>
      <c r="J301" s="4"/>
      <c r="Y301" s="5" t="e">
        <f t="shared" si="25"/>
        <v>#DIV/0!</v>
      </c>
      <c r="AB301" s="5" t="e">
        <f t="shared" si="26"/>
        <v>#DIV/0!</v>
      </c>
      <c r="AC301" s="4" t="e">
        <f t="shared" si="27"/>
        <v>#DIV/0!</v>
      </c>
      <c r="AE301" s="2" t="e">
        <f t="shared" si="28"/>
        <v>#DIV/0!</v>
      </c>
      <c r="AG301" s="2" t="e">
        <f t="shared" si="29"/>
        <v>#DIV/0!</v>
      </c>
    </row>
    <row r="302" spans="1:41" s="31" customFormat="1" x14ac:dyDescent="0.25">
      <c r="A302" s="29" t="s">
        <v>50</v>
      </c>
      <c r="B302" s="26">
        <v>61</v>
      </c>
      <c r="C302" s="4">
        <v>2</v>
      </c>
      <c r="D302" s="30" t="s">
        <v>39</v>
      </c>
      <c r="E302" s="31" t="s">
        <v>52</v>
      </c>
      <c r="F302" s="31" t="s">
        <v>41</v>
      </c>
      <c r="G302" s="2" t="s">
        <v>51</v>
      </c>
      <c r="H302" s="31">
        <v>2011</v>
      </c>
      <c r="I302" s="21" t="s">
        <v>84</v>
      </c>
      <c r="J302" s="30"/>
      <c r="Y302" s="32" t="e">
        <f t="shared" si="25"/>
        <v>#DIV/0!</v>
      </c>
      <c r="AB302" s="32" t="e">
        <f t="shared" si="26"/>
        <v>#DIV/0!</v>
      </c>
      <c r="AC302" s="30" t="e">
        <f t="shared" si="27"/>
        <v>#DIV/0!</v>
      </c>
      <c r="AE302" s="31" t="e">
        <f t="shared" si="28"/>
        <v>#DIV/0!</v>
      </c>
      <c r="AG302" s="31" t="e">
        <f t="shared" si="29"/>
        <v>#DIV/0!</v>
      </c>
    </row>
    <row r="303" spans="1:41" s="2" customFormat="1" x14ac:dyDescent="0.25">
      <c r="A303" s="1" t="s">
        <v>50</v>
      </c>
      <c r="B303" s="3">
        <v>61</v>
      </c>
      <c r="C303" s="4">
        <v>2</v>
      </c>
      <c r="D303" s="4" t="s">
        <v>39</v>
      </c>
      <c r="E303" s="2" t="s">
        <v>52</v>
      </c>
      <c r="F303" s="2" t="s">
        <v>41</v>
      </c>
      <c r="G303" s="2" t="s">
        <v>51</v>
      </c>
      <c r="H303" s="2">
        <v>2012</v>
      </c>
      <c r="I303" s="21" t="s">
        <v>84</v>
      </c>
      <c r="J303" s="4"/>
      <c r="Y303" s="5" t="e">
        <f t="shared" si="25"/>
        <v>#DIV/0!</v>
      </c>
      <c r="AB303" s="5" t="e">
        <f t="shared" si="26"/>
        <v>#DIV/0!</v>
      </c>
      <c r="AC303" s="4" t="e">
        <f t="shared" si="27"/>
        <v>#DIV/0!</v>
      </c>
      <c r="AE303" s="2" t="e">
        <f t="shared" si="28"/>
        <v>#DIV/0!</v>
      </c>
      <c r="AG303" s="2" t="e">
        <f t="shared" si="29"/>
        <v>#DIV/0!</v>
      </c>
    </row>
    <row r="304" spans="1:41" s="2" customFormat="1" x14ac:dyDescent="0.25">
      <c r="A304" s="1" t="s">
        <v>50</v>
      </c>
      <c r="B304" s="3">
        <v>61</v>
      </c>
      <c r="C304" s="4">
        <v>2</v>
      </c>
      <c r="D304" s="4" t="s">
        <v>39</v>
      </c>
      <c r="E304" s="2" t="s">
        <v>52</v>
      </c>
      <c r="F304" s="2" t="s">
        <v>41</v>
      </c>
      <c r="G304" s="2" t="s">
        <v>51</v>
      </c>
      <c r="H304" s="2">
        <v>2013</v>
      </c>
      <c r="I304" s="21" t="s">
        <v>84</v>
      </c>
      <c r="J304" s="4"/>
      <c r="Y304" s="5" t="e">
        <f t="shared" si="25"/>
        <v>#DIV/0!</v>
      </c>
      <c r="AB304" s="5" t="e">
        <f t="shared" si="26"/>
        <v>#DIV/0!</v>
      </c>
      <c r="AC304" s="4" t="e">
        <f t="shared" si="27"/>
        <v>#DIV/0!</v>
      </c>
      <c r="AE304" s="2" t="e">
        <f t="shared" si="28"/>
        <v>#DIV/0!</v>
      </c>
      <c r="AG304" s="2" t="e">
        <f t="shared" si="29"/>
        <v>#DIV/0!</v>
      </c>
      <c r="AH304" s="12"/>
    </row>
    <row r="305" spans="1:34" s="2" customFormat="1" x14ac:dyDescent="0.25">
      <c r="A305" s="1" t="s">
        <v>50</v>
      </c>
      <c r="B305" s="3">
        <v>61</v>
      </c>
      <c r="C305" s="4">
        <v>2</v>
      </c>
      <c r="D305" s="4" t="s">
        <v>39</v>
      </c>
      <c r="E305" s="2" t="s">
        <v>52</v>
      </c>
      <c r="F305" s="2" t="s">
        <v>41</v>
      </c>
      <c r="G305" s="2" t="s">
        <v>51</v>
      </c>
      <c r="H305" s="2">
        <v>2014</v>
      </c>
      <c r="I305" s="21" t="s">
        <v>84</v>
      </c>
      <c r="J305" s="4"/>
      <c r="Y305" s="5" t="e">
        <f t="shared" si="25"/>
        <v>#DIV/0!</v>
      </c>
      <c r="AB305" s="5" t="e">
        <f t="shared" si="26"/>
        <v>#DIV/0!</v>
      </c>
      <c r="AC305" s="4" t="e">
        <f t="shared" si="27"/>
        <v>#DIV/0!</v>
      </c>
      <c r="AE305" s="2" t="e">
        <f t="shared" si="28"/>
        <v>#DIV/0!</v>
      </c>
      <c r="AG305" s="2" t="e">
        <f t="shared" si="29"/>
        <v>#DIV/0!</v>
      </c>
    </row>
    <row r="306" spans="1:34" s="2" customFormat="1" x14ac:dyDescent="0.25">
      <c r="A306" s="1" t="s">
        <v>50</v>
      </c>
      <c r="B306" s="3">
        <v>61</v>
      </c>
      <c r="C306" s="4">
        <v>2</v>
      </c>
      <c r="D306" s="4" t="s">
        <v>39</v>
      </c>
      <c r="E306" s="2" t="s">
        <v>52</v>
      </c>
      <c r="F306" s="2" t="s">
        <v>41</v>
      </c>
      <c r="G306" s="2" t="s">
        <v>51</v>
      </c>
      <c r="H306" s="2">
        <v>2015</v>
      </c>
      <c r="I306" s="21" t="s">
        <v>84</v>
      </c>
      <c r="J306" s="4"/>
      <c r="Y306" s="5" t="e">
        <f t="shared" si="25"/>
        <v>#DIV/0!</v>
      </c>
      <c r="AB306" s="5" t="e">
        <f t="shared" si="26"/>
        <v>#DIV/0!</v>
      </c>
      <c r="AC306" s="4" t="e">
        <f t="shared" si="27"/>
        <v>#DIV/0!</v>
      </c>
      <c r="AE306" s="2" t="e">
        <f t="shared" si="28"/>
        <v>#DIV/0!</v>
      </c>
      <c r="AG306" s="2" t="e">
        <f t="shared" si="29"/>
        <v>#DIV/0!</v>
      </c>
    </row>
    <row r="307" spans="1:34" s="31" customFormat="1" x14ac:dyDescent="0.25">
      <c r="A307" s="29" t="s">
        <v>50</v>
      </c>
      <c r="B307" s="26">
        <v>62</v>
      </c>
      <c r="C307" s="4">
        <v>2</v>
      </c>
      <c r="D307" s="30" t="s">
        <v>39</v>
      </c>
      <c r="E307" s="31" t="s">
        <v>52</v>
      </c>
      <c r="F307" s="31" t="s">
        <v>41</v>
      </c>
      <c r="G307" s="2" t="s">
        <v>51</v>
      </c>
      <c r="H307" s="31">
        <v>2011</v>
      </c>
      <c r="I307" s="21" t="s">
        <v>84</v>
      </c>
      <c r="J307" s="30"/>
      <c r="Y307" s="32" t="e">
        <f t="shared" si="25"/>
        <v>#DIV/0!</v>
      </c>
      <c r="AB307" s="32" t="e">
        <f t="shared" si="26"/>
        <v>#DIV/0!</v>
      </c>
      <c r="AC307" s="30" t="e">
        <f t="shared" si="27"/>
        <v>#DIV/0!</v>
      </c>
      <c r="AE307" s="31" t="e">
        <f t="shared" si="28"/>
        <v>#DIV/0!</v>
      </c>
      <c r="AG307" s="31" t="e">
        <f t="shared" si="29"/>
        <v>#DIV/0!</v>
      </c>
    </row>
    <row r="308" spans="1:34" s="2" customFormat="1" x14ac:dyDescent="0.25">
      <c r="A308" s="1" t="s">
        <v>50</v>
      </c>
      <c r="B308" s="3">
        <v>62</v>
      </c>
      <c r="C308" s="4">
        <v>2</v>
      </c>
      <c r="D308" s="4" t="s">
        <v>39</v>
      </c>
      <c r="E308" s="2" t="s">
        <v>52</v>
      </c>
      <c r="F308" s="2" t="s">
        <v>41</v>
      </c>
      <c r="G308" s="2" t="s">
        <v>51</v>
      </c>
      <c r="H308" s="2">
        <v>2012</v>
      </c>
      <c r="I308" s="21" t="s">
        <v>84</v>
      </c>
      <c r="J308" s="4"/>
      <c r="Y308" s="5" t="e">
        <f t="shared" si="25"/>
        <v>#DIV/0!</v>
      </c>
      <c r="AB308" s="5" t="e">
        <f t="shared" si="26"/>
        <v>#DIV/0!</v>
      </c>
      <c r="AC308" s="4" t="e">
        <f t="shared" si="27"/>
        <v>#DIV/0!</v>
      </c>
      <c r="AE308" s="2" t="e">
        <f t="shared" si="28"/>
        <v>#DIV/0!</v>
      </c>
      <c r="AG308" s="2" t="e">
        <f t="shared" si="29"/>
        <v>#DIV/0!</v>
      </c>
    </row>
    <row r="309" spans="1:34" s="2" customFormat="1" x14ac:dyDescent="0.25">
      <c r="A309" s="1" t="s">
        <v>50</v>
      </c>
      <c r="B309" s="3">
        <v>62</v>
      </c>
      <c r="C309" s="4">
        <v>2</v>
      </c>
      <c r="D309" s="4" t="s">
        <v>39</v>
      </c>
      <c r="E309" s="2" t="s">
        <v>52</v>
      </c>
      <c r="F309" s="2" t="s">
        <v>41</v>
      </c>
      <c r="G309" s="2" t="s">
        <v>51</v>
      </c>
      <c r="H309" s="2">
        <v>2013</v>
      </c>
      <c r="I309" s="21" t="s">
        <v>84</v>
      </c>
      <c r="J309" s="4"/>
      <c r="Y309" s="5" t="e">
        <f t="shared" si="25"/>
        <v>#DIV/0!</v>
      </c>
      <c r="AB309" s="5" t="e">
        <f t="shared" si="26"/>
        <v>#DIV/0!</v>
      </c>
      <c r="AC309" s="4" t="e">
        <f t="shared" si="27"/>
        <v>#DIV/0!</v>
      </c>
      <c r="AE309" s="2" t="e">
        <f t="shared" si="28"/>
        <v>#DIV/0!</v>
      </c>
      <c r="AG309" s="2" t="e">
        <f t="shared" si="29"/>
        <v>#DIV/0!</v>
      </c>
      <c r="AH309" s="12"/>
    </row>
    <row r="310" spans="1:34" s="2" customFormat="1" x14ac:dyDescent="0.25">
      <c r="A310" s="1" t="s">
        <v>50</v>
      </c>
      <c r="B310" s="3">
        <v>62</v>
      </c>
      <c r="C310" s="4">
        <v>2</v>
      </c>
      <c r="D310" s="4" t="s">
        <v>39</v>
      </c>
      <c r="E310" s="2" t="s">
        <v>52</v>
      </c>
      <c r="F310" s="2" t="s">
        <v>41</v>
      </c>
      <c r="G310" s="2" t="s">
        <v>51</v>
      </c>
      <c r="H310" s="2">
        <v>2014</v>
      </c>
      <c r="I310" s="21" t="s">
        <v>84</v>
      </c>
      <c r="J310" s="4"/>
      <c r="Y310" s="5" t="e">
        <f t="shared" si="25"/>
        <v>#DIV/0!</v>
      </c>
      <c r="AB310" s="5" t="e">
        <f t="shared" si="26"/>
        <v>#DIV/0!</v>
      </c>
      <c r="AC310" s="4" t="e">
        <f t="shared" si="27"/>
        <v>#DIV/0!</v>
      </c>
      <c r="AE310" s="2" t="e">
        <f t="shared" si="28"/>
        <v>#DIV/0!</v>
      </c>
      <c r="AG310" s="2" t="e">
        <f t="shared" si="29"/>
        <v>#DIV/0!</v>
      </c>
    </row>
    <row r="311" spans="1:34" s="2" customFormat="1" x14ac:dyDescent="0.25">
      <c r="A311" s="1" t="s">
        <v>50</v>
      </c>
      <c r="B311" s="3">
        <v>62</v>
      </c>
      <c r="C311" s="4">
        <v>2</v>
      </c>
      <c r="D311" s="4" t="s">
        <v>39</v>
      </c>
      <c r="E311" s="2" t="s">
        <v>52</v>
      </c>
      <c r="F311" s="2" t="s">
        <v>41</v>
      </c>
      <c r="G311" s="2" t="s">
        <v>51</v>
      </c>
      <c r="H311" s="2">
        <v>2015</v>
      </c>
      <c r="I311" s="21" t="s">
        <v>84</v>
      </c>
      <c r="J311" s="4"/>
      <c r="Y311" s="5" t="e">
        <f t="shared" si="25"/>
        <v>#DIV/0!</v>
      </c>
      <c r="AB311" s="5" t="e">
        <f t="shared" si="26"/>
        <v>#DIV/0!</v>
      </c>
      <c r="AC311" s="4" t="e">
        <f t="shared" si="27"/>
        <v>#DIV/0!</v>
      </c>
      <c r="AE311" s="2" t="e">
        <f t="shared" si="28"/>
        <v>#DIV/0!</v>
      </c>
      <c r="AG311" s="2" t="e">
        <f t="shared" si="29"/>
        <v>#DIV/0!</v>
      </c>
    </row>
    <row r="312" spans="1:34" s="31" customFormat="1" x14ac:dyDescent="0.25">
      <c r="A312" s="29" t="s">
        <v>50</v>
      </c>
      <c r="B312" s="26">
        <v>63</v>
      </c>
      <c r="C312" s="4">
        <v>2</v>
      </c>
      <c r="D312" s="30" t="s">
        <v>39</v>
      </c>
      <c r="E312" s="31" t="s">
        <v>52</v>
      </c>
      <c r="F312" s="31" t="s">
        <v>41</v>
      </c>
      <c r="G312" s="2" t="s">
        <v>51</v>
      </c>
      <c r="H312" s="31">
        <v>2011</v>
      </c>
      <c r="I312" s="21" t="s">
        <v>84</v>
      </c>
      <c r="J312" s="30"/>
      <c r="Y312" s="32" t="e">
        <f t="shared" si="25"/>
        <v>#DIV/0!</v>
      </c>
      <c r="AB312" s="32" t="e">
        <f t="shared" si="26"/>
        <v>#DIV/0!</v>
      </c>
      <c r="AC312" s="30" t="e">
        <f t="shared" si="27"/>
        <v>#DIV/0!</v>
      </c>
      <c r="AE312" s="31" t="e">
        <f t="shared" si="28"/>
        <v>#DIV/0!</v>
      </c>
      <c r="AG312" s="31" t="e">
        <f t="shared" si="29"/>
        <v>#DIV/0!</v>
      </c>
    </row>
    <row r="313" spans="1:34" s="2" customFormat="1" x14ac:dyDescent="0.25">
      <c r="A313" s="1" t="s">
        <v>50</v>
      </c>
      <c r="B313" s="3">
        <v>63</v>
      </c>
      <c r="C313" s="4">
        <v>2</v>
      </c>
      <c r="D313" s="4" t="s">
        <v>39</v>
      </c>
      <c r="E313" s="2" t="s">
        <v>52</v>
      </c>
      <c r="F313" s="2" t="s">
        <v>41</v>
      </c>
      <c r="G313" s="2" t="s">
        <v>51</v>
      </c>
      <c r="H313" s="2">
        <v>2012</v>
      </c>
      <c r="I313" s="21" t="s">
        <v>84</v>
      </c>
      <c r="J313" s="4"/>
      <c r="Y313" s="5" t="e">
        <f t="shared" si="25"/>
        <v>#DIV/0!</v>
      </c>
      <c r="AB313" s="5" t="e">
        <f t="shared" si="26"/>
        <v>#DIV/0!</v>
      </c>
      <c r="AC313" s="4" t="e">
        <f t="shared" si="27"/>
        <v>#DIV/0!</v>
      </c>
      <c r="AE313" s="2" t="e">
        <f t="shared" si="28"/>
        <v>#DIV/0!</v>
      </c>
      <c r="AG313" s="2" t="e">
        <f t="shared" si="29"/>
        <v>#DIV/0!</v>
      </c>
    </row>
    <row r="314" spans="1:34" s="2" customFormat="1" x14ac:dyDescent="0.25">
      <c r="A314" s="1" t="s">
        <v>50</v>
      </c>
      <c r="B314" s="3">
        <v>63</v>
      </c>
      <c r="C314" s="4">
        <v>2</v>
      </c>
      <c r="D314" s="4" t="s">
        <v>39</v>
      </c>
      <c r="E314" s="2" t="s">
        <v>52</v>
      </c>
      <c r="F314" s="2" t="s">
        <v>41</v>
      </c>
      <c r="G314" s="2" t="s">
        <v>51</v>
      </c>
      <c r="H314" s="2">
        <v>2013</v>
      </c>
      <c r="I314" s="21" t="s">
        <v>84</v>
      </c>
      <c r="J314" s="4"/>
      <c r="Y314" s="5" t="e">
        <f t="shared" si="25"/>
        <v>#DIV/0!</v>
      </c>
      <c r="AB314" s="5" t="e">
        <f t="shared" si="26"/>
        <v>#DIV/0!</v>
      </c>
      <c r="AC314" s="4" t="e">
        <f t="shared" si="27"/>
        <v>#DIV/0!</v>
      </c>
      <c r="AE314" s="2" t="e">
        <f t="shared" si="28"/>
        <v>#DIV/0!</v>
      </c>
      <c r="AG314" s="2" t="e">
        <f t="shared" si="29"/>
        <v>#DIV/0!</v>
      </c>
      <c r="AH314" s="12"/>
    </row>
    <row r="315" spans="1:34" s="2" customFormat="1" x14ac:dyDescent="0.25">
      <c r="A315" s="1" t="s">
        <v>50</v>
      </c>
      <c r="B315" s="3">
        <v>63</v>
      </c>
      <c r="C315" s="4">
        <v>2</v>
      </c>
      <c r="D315" s="4" t="s">
        <v>39</v>
      </c>
      <c r="E315" s="2" t="s">
        <v>52</v>
      </c>
      <c r="F315" s="2" t="s">
        <v>41</v>
      </c>
      <c r="G315" s="2" t="s">
        <v>51</v>
      </c>
      <c r="H315" s="2">
        <v>2014</v>
      </c>
      <c r="I315" s="21" t="s">
        <v>84</v>
      </c>
      <c r="J315" s="4"/>
      <c r="Y315" s="5" t="e">
        <f t="shared" si="25"/>
        <v>#DIV/0!</v>
      </c>
      <c r="AB315" s="5" t="e">
        <f t="shared" si="26"/>
        <v>#DIV/0!</v>
      </c>
      <c r="AC315" s="4" t="e">
        <f t="shared" si="27"/>
        <v>#DIV/0!</v>
      </c>
      <c r="AE315" s="2" t="e">
        <f t="shared" si="28"/>
        <v>#DIV/0!</v>
      </c>
      <c r="AG315" s="2" t="e">
        <f t="shared" si="29"/>
        <v>#DIV/0!</v>
      </c>
    </row>
    <row r="316" spans="1:34" s="2" customFormat="1" x14ac:dyDescent="0.25">
      <c r="A316" s="1" t="s">
        <v>50</v>
      </c>
      <c r="B316" s="3">
        <v>63</v>
      </c>
      <c r="C316" s="4">
        <v>2</v>
      </c>
      <c r="D316" s="4" t="s">
        <v>39</v>
      </c>
      <c r="E316" s="2" t="s">
        <v>52</v>
      </c>
      <c r="F316" s="2" t="s">
        <v>41</v>
      </c>
      <c r="G316" s="2" t="s">
        <v>51</v>
      </c>
      <c r="H316" s="2">
        <v>2015</v>
      </c>
      <c r="I316" s="21" t="s">
        <v>84</v>
      </c>
      <c r="J316" s="4"/>
      <c r="Y316" s="5" t="e">
        <f t="shared" si="25"/>
        <v>#DIV/0!</v>
      </c>
      <c r="AB316" s="5" t="e">
        <f t="shared" si="26"/>
        <v>#DIV/0!</v>
      </c>
      <c r="AC316" s="4" t="e">
        <f t="shared" si="27"/>
        <v>#DIV/0!</v>
      </c>
      <c r="AE316" s="2" t="e">
        <f t="shared" si="28"/>
        <v>#DIV/0!</v>
      </c>
      <c r="AG316" s="2" t="e">
        <f t="shared" si="29"/>
        <v>#DIV/0!</v>
      </c>
    </row>
    <row r="317" spans="1:34" s="31" customFormat="1" x14ac:dyDescent="0.25">
      <c r="A317" s="29" t="s">
        <v>50</v>
      </c>
      <c r="B317" s="26">
        <v>64</v>
      </c>
      <c r="C317" s="4">
        <v>2</v>
      </c>
      <c r="D317" s="30" t="s">
        <v>39</v>
      </c>
      <c r="E317" s="31" t="s">
        <v>52</v>
      </c>
      <c r="F317" s="31" t="s">
        <v>41</v>
      </c>
      <c r="G317" s="2" t="s">
        <v>51</v>
      </c>
      <c r="H317" s="31">
        <v>2011</v>
      </c>
      <c r="I317" s="21" t="s">
        <v>84</v>
      </c>
      <c r="J317" s="30"/>
      <c r="Y317" s="32" t="e">
        <f t="shared" si="25"/>
        <v>#DIV/0!</v>
      </c>
      <c r="AB317" s="32" t="e">
        <f t="shared" si="26"/>
        <v>#DIV/0!</v>
      </c>
      <c r="AC317" s="30" t="e">
        <f t="shared" si="27"/>
        <v>#DIV/0!</v>
      </c>
      <c r="AE317" s="31" t="e">
        <f t="shared" si="28"/>
        <v>#DIV/0!</v>
      </c>
      <c r="AG317" s="31" t="e">
        <f t="shared" si="29"/>
        <v>#DIV/0!</v>
      </c>
    </row>
    <row r="318" spans="1:34" s="2" customFormat="1" x14ac:dyDescent="0.25">
      <c r="A318" s="1" t="s">
        <v>50</v>
      </c>
      <c r="B318" s="3">
        <v>64</v>
      </c>
      <c r="C318" s="4">
        <v>2</v>
      </c>
      <c r="D318" s="4" t="s">
        <v>39</v>
      </c>
      <c r="E318" s="2" t="s">
        <v>52</v>
      </c>
      <c r="F318" s="2" t="s">
        <v>41</v>
      </c>
      <c r="G318" s="2" t="s">
        <v>51</v>
      </c>
      <c r="H318" s="2">
        <v>2012</v>
      </c>
      <c r="I318" s="21" t="s">
        <v>84</v>
      </c>
      <c r="J318" s="4"/>
      <c r="Y318" s="5" t="e">
        <f t="shared" si="25"/>
        <v>#DIV/0!</v>
      </c>
      <c r="AB318" s="5" t="e">
        <f t="shared" si="26"/>
        <v>#DIV/0!</v>
      </c>
      <c r="AC318" s="4" t="e">
        <f t="shared" si="27"/>
        <v>#DIV/0!</v>
      </c>
      <c r="AE318" s="2" t="e">
        <f t="shared" si="28"/>
        <v>#DIV/0!</v>
      </c>
      <c r="AG318" s="2" t="e">
        <f t="shared" si="29"/>
        <v>#DIV/0!</v>
      </c>
    </row>
    <row r="319" spans="1:34" s="2" customFormat="1" x14ac:dyDescent="0.25">
      <c r="A319" s="1" t="s">
        <v>50</v>
      </c>
      <c r="B319" s="3">
        <v>64</v>
      </c>
      <c r="C319" s="4">
        <v>2</v>
      </c>
      <c r="D319" s="4" t="s">
        <v>39</v>
      </c>
      <c r="E319" s="2" t="s">
        <v>52</v>
      </c>
      <c r="F319" s="2" t="s">
        <v>41</v>
      </c>
      <c r="G319" s="2" t="s">
        <v>51</v>
      </c>
      <c r="H319" s="2">
        <v>2013</v>
      </c>
      <c r="I319" s="21" t="s">
        <v>84</v>
      </c>
      <c r="J319" s="4"/>
      <c r="Y319" s="5" t="e">
        <f t="shared" si="25"/>
        <v>#DIV/0!</v>
      </c>
      <c r="AB319" s="5" t="e">
        <f t="shared" si="26"/>
        <v>#DIV/0!</v>
      </c>
      <c r="AC319" s="4" t="e">
        <f t="shared" si="27"/>
        <v>#DIV/0!</v>
      </c>
      <c r="AE319" s="2" t="e">
        <f t="shared" si="28"/>
        <v>#DIV/0!</v>
      </c>
      <c r="AG319" s="2" t="e">
        <f t="shared" si="29"/>
        <v>#DIV/0!</v>
      </c>
      <c r="AH319" s="12"/>
    </row>
    <row r="320" spans="1:34" s="2" customFormat="1" x14ac:dyDescent="0.25">
      <c r="A320" s="1" t="s">
        <v>50</v>
      </c>
      <c r="B320" s="3">
        <v>64</v>
      </c>
      <c r="C320" s="4">
        <v>2</v>
      </c>
      <c r="D320" s="4" t="s">
        <v>39</v>
      </c>
      <c r="E320" s="2" t="s">
        <v>52</v>
      </c>
      <c r="F320" s="2" t="s">
        <v>41</v>
      </c>
      <c r="G320" s="2" t="s">
        <v>51</v>
      </c>
      <c r="H320" s="2">
        <v>2014</v>
      </c>
      <c r="I320" s="21" t="s">
        <v>84</v>
      </c>
      <c r="J320" s="4"/>
      <c r="Y320" s="5" t="e">
        <f t="shared" si="25"/>
        <v>#DIV/0!</v>
      </c>
      <c r="AB320" s="5" t="e">
        <f t="shared" si="26"/>
        <v>#DIV/0!</v>
      </c>
      <c r="AC320" s="4" t="e">
        <f t="shared" si="27"/>
        <v>#DIV/0!</v>
      </c>
      <c r="AE320" s="2" t="e">
        <f t="shared" si="28"/>
        <v>#DIV/0!</v>
      </c>
      <c r="AG320" s="2" t="e">
        <f t="shared" si="29"/>
        <v>#DIV/0!</v>
      </c>
    </row>
    <row r="321" spans="1:41" s="2" customFormat="1" x14ac:dyDescent="0.25">
      <c r="A321" s="1" t="s">
        <v>50</v>
      </c>
      <c r="B321" s="3">
        <v>64</v>
      </c>
      <c r="C321" s="4">
        <v>2</v>
      </c>
      <c r="D321" s="4" t="s">
        <v>39</v>
      </c>
      <c r="E321" s="2" t="s">
        <v>52</v>
      </c>
      <c r="F321" s="2" t="s">
        <v>41</v>
      </c>
      <c r="G321" s="2" t="s">
        <v>51</v>
      </c>
      <c r="H321" s="2">
        <v>2015</v>
      </c>
      <c r="I321" s="21" t="s">
        <v>84</v>
      </c>
      <c r="J321" s="4"/>
      <c r="Y321" s="5" t="e">
        <f t="shared" si="25"/>
        <v>#DIV/0!</v>
      </c>
      <c r="AB321" s="5" t="e">
        <f t="shared" si="26"/>
        <v>#DIV/0!</v>
      </c>
      <c r="AC321" s="4" t="e">
        <f t="shared" si="27"/>
        <v>#DIV/0!</v>
      </c>
      <c r="AE321" s="2" t="e">
        <f t="shared" si="28"/>
        <v>#DIV/0!</v>
      </c>
      <c r="AG321" s="2" t="e">
        <f t="shared" si="29"/>
        <v>#DIV/0!</v>
      </c>
    </row>
    <row r="322" spans="1:41" s="31" customFormat="1" x14ac:dyDescent="0.25">
      <c r="A322" s="29" t="s">
        <v>50</v>
      </c>
      <c r="B322" s="26">
        <v>65</v>
      </c>
      <c r="C322" s="4">
        <v>2</v>
      </c>
      <c r="D322" s="30" t="s">
        <v>39</v>
      </c>
      <c r="E322" s="31" t="s">
        <v>52</v>
      </c>
      <c r="F322" s="31" t="s">
        <v>41</v>
      </c>
      <c r="G322" s="2" t="s">
        <v>51</v>
      </c>
      <c r="H322" s="31">
        <v>2011</v>
      </c>
      <c r="I322" s="21" t="s">
        <v>84</v>
      </c>
      <c r="J322" s="30"/>
      <c r="Y322" s="32" t="e">
        <f t="shared" si="25"/>
        <v>#DIV/0!</v>
      </c>
      <c r="AB322" s="32" t="e">
        <f t="shared" si="26"/>
        <v>#DIV/0!</v>
      </c>
      <c r="AC322" s="30" t="e">
        <f t="shared" si="27"/>
        <v>#DIV/0!</v>
      </c>
      <c r="AE322" s="31" t="e">
        <f t="shared" si="28"/>
        <v>#DIV/0!</v>
      </c>
      <c r="AG322" s="31" t="e">
        <f t="shared" si="29"/>
        <v>#DIV/0!</v>
      </c>
    </row>
    <row r="323" spans="1:41" s="2" customFormat="1" x14ac:dyDescent="0.25">
      <c r="A323" s="1" t="s">
        <v>50</v>
      </c>
      <c r="B323" s="3">
        <v>65</v>
      </c>
      <c r="C323" s="4">
        <v>2</v>
      </c>
      <c r="D323" s="4" t="s">
        <v>39</v>
      </c>
      <c r="E323" s="2" t="s">
        <v>52</v>
      </c>
      <c r="F323" s="2" t="s">
        <v>41</v>
      </c>
      <c r="G323" s="2" t="s">
        <v>51</v>
      </c>
      <c r="H323" s="2">
        <v>2012</v>
      </c>
      <c r="I323" s="21" t="s">
        <v>84</v>
      </c>
      <c r="J323" s="4"/>
      <c r="Y323" s="5" t="e">
        <f t="shared" ref="Y323:Y386" si="30">(X323+(AB323*AD323))/W323</f>
        <v>#DIV/0!</v>
      </c>
      <c r="AB323" s="5" t="e">
        <f t="shared" ref="AB323:AB386" si="31">AA323/(W323-AD323)</f>
        <v>#DIV/0!</v>
      </c>
      <c r="AC323" s="4" t="e">
        <f t="shared" ref="AC323:AC386" si="32">AB323*100/Y323</f>
        <v>#DIV/0!</v>
      </c>
      <c r="AE323" s="2" t="e">
        <f t="shared" ref="AE323:AE386" si="33">AD323*100/W323</f>
        <v>#DIV/0!</v>
      </c>
      <c r="AG323" s="2" t="e">
        <f t="shared" ref="AG323:AG386" si="34">AF323*100/W323</f>
        <v>#DIV/0!</v>
      </c>
    </row>
    <row r="324" spans="1:41" s="2" customFormat="1" x14ac:dyDescent="0.25">
      <c r="A324" s="1" t="s">
        <v>50</v>
      </c>
      <c r="B324" s="3">
        <v>65</v>
      </c>
      <c r="C324" s="4">
        <v>2</v>
      </c>
      <c r="D324" s="4" t="s">
        <v>39</v>
      </c>
      <c r="E324" s="2" t="s">
        <v>52</v>
      </c>
      <c r="F324" s="2" t="s">
        <v>41</v>
      </c>
      <c r="G324" s="2" t="s">
        <v>51</v>
      </c>
      <c r="H324" s="2">
        <v>2013</v>
      </c>
      <c r="I324" s="21" t="s">
        <v>84</v>
      </c>
      <c r="J324" s="4"/>
      <c r="Y324" s="5" t="e">
        <f t="shared" si="30"/>
        <v>#DIV/0!</v>
      </c>
      <c r="AB324" s="5" t="e">
        <f t="shared" si="31"/>
        <v>#DIV/0!</v>
      </c>
      <c r="AC324" s="4" t="e">
        <f t="shared" si="32"/>
        <v>#DIV/0!</v>
      </c>
      <c r="AE324" s="2" t="e">
        <f t="shared" si="33"/>
        <v>#DIV/0!</v>
      </c>
      <c r="AG324" s="2" t="e">
        <f t="shared" si="34"/>
        <v>#DIV/0!</v>
      </c>
      <c r="AH324" s="12"/>
    </row>
    <row r="325" spans="1:41" s="2" customFormat="1" x14ac:dyDescent="0.25">
      <c r="A325" s="1" t="s">
        <v>50</v>
      </c>
      <c r="B325" s="3">
        <v>65</v>
      </c>
      <c r="C325" s="4">
        <v>2</v>
      </c>
      <c r="D325" s="4" t="s">
        <v>39</v>
      </c>
      <c r="E325" s="2" t="s">
        <v>52</v>
      </c>
      <c r="F325" s="2" t="s">
        <v>41</v>
      </c>
      <c r="G325" s="2" t="s">
        <v>51</v>
      </c>
      <c r="H325" s="2">
        <v>2014</v>
      </c>
      <c r="I325" s="21" t="s">
        <v>84</v>
      </c>
      <c r="J325" s="4"/>
      <c r="Y325" s="5" t="e">
        <f t="shared" si="30"/>
        <v>#DIV/0!</v>
      </c>
      <c r="AB325" s="5" t="e">
        <f t="shared" si="31"/>
        <v>#DIV/0!</v>
      </c>
      <c r="AC325" s="4" t="e">
        <f t="shared" si="32"/>
        <v>#DIV/0!</v>
      </c>
      <c r="AE325" s="2" t="e">
        <f t="shared" si="33"/>
        <v>#DIV/0!</v>
      </c>
      <c r="AG325" s="2" t="e">
        <f t="shared" si="34"/>
        <v>#DIV/0!</v>
      </c>
    </row>
    <row r="326" spans="1:41" s="2" customFormat="1" x14ac:dyDescent="0.25">
      <c r="A326" s="1" t="s">
        <v>50</v>
      </c>
      <c r="B326" s="3">
        <v>65</v>
      </c>
      <c r="C326" s="4">
        <v>2</v>
      </c>
      <c r="D326" s="4" t="s">
        <v>39</v>
      </c>
      <c r="E326" s="2" t="s">
        <v>52</v>
      </c>
      <c r="F326" s="2" t="s">
        <v>41</v>
      </c>
      <c r="G326" s="2" t="s">
        <v>51</v>
      </c>
      <c r="H326" s="2">
        <v>2015</v>
      </c>
      <c r="I326" s="21" t="s">
        <v>84</v>
      </c>
      <c r="J326" s="4"/>
      <c r="Y326" s="5" t="e">
        <f t="shared" si="30"/>
        <v>#DIV/0!</v>
      </c>
      <c r="AB326" s="5" t="e">
        <f t="shared" si="31"/>
        <v>#DIV/0!</v>
      </c>
      <c r="AC326" s="4" t="e">
        <f t="shared" si="32"/>
        <v>#DIV/0!</v>
      </c>
      <c r="AE326" s="2" t="e">
        <f t="shared" si="33"/>
        <v>#DIV/0!</v>
      </c>
      <c r="AG326" s="2" t="e">
        <f t="shared" si="34"/>
        <v>#DIV/0!</v>
      </c>
    </row>
    <row r="327" spans="1:41" s="31" customFormat="1" x14ac:dyDescent="0.25">
      <c r="A327" s="29" t="s">
        <v>50</v>
      </c>
      <c r="B327" s="26">
        <v>66</v>
      </c>
      <c r="C327" s="4">
        <v>3</v>
      </c>
      <c r="D327" s="30" t="s">
        <v>39</v>
      </c>
      <c r="E327" s="31" t="s">
        <v>43</v>
      </c>
      <c r="F327" s="31" t="s">
        <v>41</v>
      </c>
      <c r="G327" s="2" t="s">
        <v>51</v>
      </c>
      <c r="H327" s="31">
        <v>2011</v>
      </c>
      <c r="I327" s="21" t="s">
        <v>84</v>
      </c>
      <c r="J327" s="30"/>
      <c r="K327" s="31">
        <v>63</v>
      </c>
      <c r="L327" s="31">
        <f>K327-53</f>
        <v>10</v>
      </c>
      <c r="M327" s="31">
        <f>K327-70</f>
        <v>-7</v>
      </c>
      <c r="N327" s="31">
        <f>K327-85</f>
        <v>-22</v>
      </c>
      <c r="O327" s="31">
        <v>3</v>
      </c>
      <c r="S327" s="29"/>
      <c r="U327" s="31">
        <v>3</v>
      </c>
      <c r="Y327" s="32" t="e">
        <f t="shared" si="30"/>
        <v>#DIV/0!</v>
      </c>
      <c r="AB327" s="32" t="e">
        <f t="shared" si="31"/>
        <v>#DIV/0!</v>
      </c>
      <c r="AC327" s="30" t="e">
        <f t="shared" si="32"/>
        <v>#DIV/0!</v>
      </c>
      <c r="AE327" s="31" t="e">
        <f t="shared" si="33"/>
        <v>#DIV/0!</v>
      </c>
      <c r="AG327" s="31" t="e">
        <f t="shared" si="34"/>
        <v>#DIV/0!</v>
      </c>
      <c r="AH327" s="33"/>
      <c r="AO327" s="31">
        <v>4</v>
      </c>
    </row>
    <row r="328" spans="1:41" s="2" customFormat="1" x14ac:dyDescent="0.25">
      <c r="A328" s="1" t="s">
        <v>50</v>
      </c>
      <c r="B328" s="3">
        <v>66</v>
      </c>
      <c r="C328" s="4">
        <v>3</v>
      </c>
      <c r="D328" s="4" t="s">
        <v>39</v>
      </c>
      <c r="E328" s="2" t="s">
        <v>43</v>
      </c>
      <c r="F328" s="2" t="s">
        <v>41</v>
      </c>
      <c r="G328" s="2" t="s">
        <v>51</v>
      </c>
      <c r="H328" s="2">
        <v>2012</v>
      </c>
      <c r="I328" s="21" t="s">
        <v>84</v>
      </c>
      <c r="J328" s="4"/>
      <c r="S328" s="1"/>
      <c r="Y328" s="5" t="e">
        <f t="shared" si="30"/>
        <v>#DIV/0!</v>
      </c>
      <c r="AB328" s="5" t="e">
        <f t="shared" si="31"/>
        <v>#DIV/0!</v>
      </c>
      <c r="AC328" s="4" t="e">
        <f t="shared" si="32"/>
        <v>#DIV/0!</v>
      </c>
      <c r="AE328" s="2" t="e">
        <f t="shared" si="33"/>
        <v>#DIV/0!</v>
      </c>
      <c r="AG328" s="2" t="e">
        <f t="shared" si="34"/>
        <v>#DIV/0!</v>
      </c>
    </row>
    <row r="329" spans="1:41" s="2" customFormat="1" x14ac:dyDescent="0.25">
      <c r="A329" s="1" t="s">
        <v>50</v>
      </c>
      <c r="B329" s="3">
        <v>66</v>
      </c>
      <c r="C329" s="4">
        <v>3</v>
      </c>
      <c r="D329" s="4" t="s">
        <v>39</v>
      </c>
      <c r="E329" s="2" t="s">
        <v>43</v>
      </c>
      <c r="F329" s="2" t="s">
        <v>41</v>
      </c>
      <c r="G329" s="2" t="s">
        <v>51</v>
      </c>
      <c r="H329" s="2">
        <v>2013</v>
      </c>
      <c r="I329" s="21" t="s">
        <v>84</v>
      </c>
      <c r="J329" s="4"/>
      <c r="S329" s="1"/>
      <c r="Y329" s="5" t="e">
        <f t="shared" si="30"/>
        <v>#DIV/0!</v>
      </c>
      <c r="AB329" s="5" t="e">
        <f t="shared" si="31"/>
        <v>#DIV/0!</v>
      </c>
      <c r="AC329" s="4" t="e">
        <f t="shared" si="32"/>
        <v>#DIV/0!</v>
      </c>
      <c r="AE329" s="2" t="e">
        <f t="shared" si="33"/>
        <v>#DIV/0!</v>
      </c>
      <c r="AG329" s="2" t="e">
        <f t="shared" si="34"/>
        <v>#DIV/0!</v>
      </c>
      <c r="AH329" s="12"/>
    </row>
    <row r="330" spans="1:41" s="2" customFormat="1" x14ac:dyDescent="0.25">
      <c r="A330" s="1" t="s">
        <v>50</v>
      </c>
      <c r="B330" s="3">
        <v>66</v>
      </c>
      <c r="C330" s="4">
        <v>3</v>
      </c>
      <c r="D330" s="4" t="s">
        <v>39</v>
      </c>
      <c r="E330" s="2" t="s">
        <v>43</v>
      </c>
      <c r="F330" s="2" t="s">
        <v>41</v>
      </c>
      <c r="G330" s="2" t="s">
        <v>51</v>
      </c>
      <c r="H330" s="2">
        <v>2014</v>
      </c>
      <c r="I330" s="21" t="s">
        <v>84</v>
      </c>
      <c r="J330" s="4"/>
      <c r="S330" s="1"/>
      <c r="Y330" s="5" t="e">
        <f t="shared" si="30"/>
        <v>#DIV/0!</v>
      </c>
      <c r="AB330" s="5" t="e">
        <f t="shared" si="31"/>
        <v>#DIV/0!</v>
      </c>
      <c r="AC330" s="4" t="e">
        <f t="shared" si="32"/>
        <v>#DIV/0!</v>
      </c>
      <c r="AE330" s="2" t="e">
        <f t="shared" si="33"/>
        <v>#DIV/0!</v>
      </c>
      <c r="AG330" s="2" t="e">
        <f t="shared" si="34"/>
        <v>#DIV/0!</v>
      </c>
    </row>
    <row r="331" spans="1:41" s="2" customFormat="1" x14ac:dyDescent="0.25">
      <c r="A331" s="1" t="s">
        <v>50</v>
      </c>
      <c r="B331" s="3">
        <v>66</v>
      </c>
      <c r="C331" s="4">
        <v>3</v>
      </c>
      <c r="D331" s="4" t="s">
        <v>39</v>
      </c>
      <c r="E331" s="2" t="s">
        <v>43</v>
      </c>
      <c r="F331" s="2" t="s">
        <v>41</v>
      </c>
      <c r="G331" s="2" t="s">
        <v>51</v>
      </c>
      <c r="H331" s="2">
        <v>2015</v>
      </c>
      <c r="I331" s="21" t="s">
        <v>84</v>
      </c>
      <c r="J331" s="4"/>
      <c r="S331" s="1"/>
      <c r="Y331" s="5" t="e">
        <f t="shared" si="30"/>
        <v>#DIV/0!</v>
      </c>
      <c r="AB331" s="5" t="e">
        <f t="shared" si="31"/>
        <v>#DIV/0!</v>
      </c>
      <c r="AC331" s="4" t="e">
        <f t="shared" si="32"/>
        <v>#DIV/0!</v>
      </c>
      <c r="AE331" s="2" t="e">
        <f t="shared" si="33"/>
        <v>#DIV/0!</v>
      </c>
      <c r="AG331" s="2" t="e">
        <f t="shared" si="34"/>
        <v>#DIV/0!</v>
      </c>
    </row>
    <row r="332" spans="1:41" s="31" customFormat="1" x14ac:dyDescent="0.25">
      <c r="A332" s="29" t="s">
        <v>50</v>
      </c>
      <c r="B332" s="26">
        <v>67</v>
      </c>
      <c r="C332" s="4">
        <v>3</v>
      </c>
      <c r="D332" s="30" t="s">
        <v>39</v>
      </c>
      <c r="E332" s="31" t="s">
        <v>43</v>
      </c>
      <c r="F332" s="31" t="s">
        <v>41</v>
      </c>
      <c r="G332" s="2" t="s">
        <v>51</v>
      </c>
      <c r="H332" s="31">
        <v>2011</v>
      </c>
      <c r="I332" s="21" t="s">
        <v>84</v>
      </c>
      <c r="J332" s="30"/>
      <c r="Y332" s="32" t="e">
        <f t="shared" si="30"/>
        <v>#DIV/0!</v>
      </c>
      <c r="AB332" s="32" t="e">
        <f t="shared" si="31"/>
        <v>#DIV/0!</v>
      </c>
      <c r="AC332" s="30" t="e">
        <f t="shared" si="32"/>
        <v>#DIV/0!</v>
      </c>
      <c r="AE332" s="31" t="e">
        <f t="shared" si="33"/>
        <v>#DIV/0!</v>
      </c>
      <c r="AG332" s="31" t="e">
        <f t="shared" si="34"/>
        <v>#DIV/0!</v>
      </c>
    </row>
    <row r="333" spans="1:41" s="2" customFormat="1" x14ac:dyDescent="0.25">
      <c r="A333" s="1" t="s">
        <v>50</v>
      </c>
      <c r="B333" s="3">
        <v>67</v>
      </c>
      <c r="C333" s="4">
        <v>3</v>
      </c>
      <c r="D333" s="4" t="s">
        <v>39</v>
      </c>
      <c r="E333" s="2" t="s">
        <v>43</v>
      </c>
      <c r="F333" s="2" t="s">
        <v>41</v>
      </c>
      <c r="G333" s="2" t="s">
        <v>51</v>
      </c>
      <c r="H333" s="2">
        <v>2012</v>
      </c>
      <c r="I333" s="21" t="s">
        <v>84</v>
      </c>
      <c r="J333" s="4"/>
      <c r="Y333" s="5" t="e">
        <f t="shared" si="30"/>
        <v>#DIV/0!</v>
      </c>
      <c r="AB333" s="5" t="e">
        <f t="shared" si="31"/>
        <v>#DIV/0!</v>
      </c>
      <c r="AC333" s="4" t="e">
        <f t="shared" si="32"/>
        <v>#DIV/0!</v>
      </c>
      <c r="AE333" s="2" t="e">
        <f t="shared" si="33"/>
        <v>#DIV/0!</v>
      </c>
      <c r="AG333" s="2" t="e">
        <f t="shared" si="34"/>
        <v>#DIV/0!</v>
      </c>
    </row>
    <row r="334" spans="1:41" s="2" customFormat="1" x14ac:dyDescent="0.25">
      <c r="A334" s="1" t="s">
        <v>50</v>
      </c>
      <c r="B334" s="3">
        <v>67</v>
      </c>
      <c r="C334" s="4">
        <v>3</v>
      </c>
      <c r="D334" s="4" t="s">
        <v>39</v>
      </c>
      <c r="E334" s="2" t="s">
        <v>43</v>
      </c>
      <c r="F334" s="2" t="s">
        <v>41</v>
      </c>
      <c r="G334" s="2" t="s">
        <v>51</v>
      </c>
      <c r="H334" s="2">
        <v>2013</v>
      </c>
      <c r="I334" s="21" t="s">
        <v>84</v>
      </c>
      <c r="J334" s="4"/>
      <c r="Y334" s="5" t="e">
        <f t="shared" si="30"/>
        <v>#DIV/0!</v>
      </c>
      <c r="AB334" s="5" t="e">
        <f t="shared" si="31"/>
        <v>#DIV/0!</v>
      </c>
      <c r="AC334" s="4" t="e">
        <f t="shared" si="32"/>
        <v>#DIV/0!</v>
      </c>
      <c r="AE334" s="2" t="e">
        <f t="shared" si="33"/>
        <v>#DIV/0!</v>
      </c>
      <c r="AG334" s="2" t="e">
        <f t="shared" si="34"/>
        <v>#DIV/0!</v>
      </c>
      <c r="AH334" s="12"/>
    </row>
    <row r="335" spans="1:41" s="2" customFormat="1" x14ac:dyDescent="0.25">
      <c r="A335" s="1" t="s">
        <v>50</v>
      </c>
      <c r="B335" s="3">
        <v>67</v>
      </c>
      <c r="C335" s="4">
        <v>3</v>
      </c>
      <c r="D335" s="4" t="s">
        <v>39</v>
      </c>
      <c r="E335" s="2" t="s">
        <v>43</v>
      </c>
      <c r="F335" s="2" t="s">
        <v>41</v>
      </c>
      <c r="G335" s="2" t="s">
        <v>51</v>
      </c>
      <c r="H335" s="2">
        <v>2014</v>
      </c>
      <c r="I335" s="21" t="s">
        <v>84</v>
      </c>
      <c r="J335" s="4"/>
      <c r="Y335" s="5" t="e">
        <f t="shared" si="30"/>
        <v>#DIV/0!</v>
      </c>
      <c r="AB335" s="5" t="e">
        <f t="shared" si="31"/>
        <v>#DIV/0!</v>
      </c>
      <c r="AC335" s="4" t="e">
        <f t="shared" si="32"/>
        <v>#DIV/0!</v>
      </c>
      <c r="AE335" s="2" t="e">
        <f t="shared" si="33"/>
        <v>#DIV/0!</v>
      </c>
      <c r="AG335" s="2" t="e">
        <f t="shared" si="34"/>
        <v>#DIV/0!</v>
      </c>
    </row>
    <row r="336" spans="1:41" s="2" customFormat="1" x14ac:dyDescent="0.25">
      <c r="A336" s="1" t="s">
        <v>50</v>
      </c>
      <c r="B336" s="3">
        <v>67</v>
      </c>
      <c r="C336" s="4">
        <v>3</v>
      </c>
      <c r="D336" s="4" t="s">
        <v>39</v>
      </c>
      <c r="E336" s="2" t="s">
        <v>43</v>
      </c>
      <c r="F336" s="2" t="s">
        <v>41</v>
      </c>
      <c r="G336" s="2" t="s">
        <v>51</v>
      </c>
      <c r="H336" s="2">
        <v>2015</v>
      </c>
      <c r="I336" s="21" t="s">
        <v>84</v>
      </c>
      <c r="J336" s="4"/>
      <c r="Y336" s="5" t="e">
        <f t="shared" si="30"/>
        <v>#DIV/0!</v>
      </c>
      <c r="AB336" s="5" t="e">
        <f t="shared" si="31"/>
        <v>#DIV/0!</v>
      </c>
      <c r="AC336" s="4" t="e">
        <f t="shared" si="32"/>
        <v>#DIV/0!</v>
      </c>
      <c r="AE336" s="2" t="e">
        <f t="shared" si="33"/>
        <v>#DIV/0!</v>
      </c>
      <c r="AG336" s="2" t="e">
        <f t="shared" si="34"/>
        <v>#DIV/0!</v>
      </c>
    </row>
    <row r="337" spans="1:42" s="31" customFormat="1" x14ac:dyDescent="0.25">
      <c r="A337" s="29" t="s">
        <v>50</v>
      </c>
      <c r="B337" s="26">
        <v>68</v>
      </c>
      <c r="C337" s="4">
        <v>3</v>
      </c>
      <c r="D337" s="30" t="s">
        <v>39</v>
      </c>
      <c r="E337" s="31" t="s">
        <v>43</v>
      </c>
      <c r="F337" s="31" t="s">
        <v>41</v>
      </c>
      <c r="G337" s="2" t="s">
        <v>51</v>
      </c>
      <c r="H337" s="31">
        <v>2011</v>
      </c>
      <c r="I337" s="21" t="s">
        <v>84</v>
      </c>
      <c r="J337" s="30"/>
      <c r="Y337" s="32" t="e">
        <f t="shared" si="30"/>
        <v>#DIV/0!</v>
      </c>
      <c r="AB337" s="32" t="e">
        <f t="shared" si="31"/>
        <v>#DIV/0!</v>
      </c>
      <c r="AC337" s="30" t="e">
        <f t="shared" si="32"/>
        <v>#DIV/0!</v>
      </c>
      <c r="AE337" s="31" t="e">
        <f t="shared" si="33"/>
        <v>#DIV/0!</v>
      </c>
      <c r="AG337" s="31" t="e">
        <f t="shared" si="34"/>
        <v>#DIV/0!</v>
      </c>
    </row>
    <row r="338" spans="1:42" x14ac:dyDescent="0.25">
      <c r="A338" s="1" t="s">
        <v>50</v>
      </c>
      <c r="B338" s="3">
        <v>68</v>
      </c>
      <c r="C338" s="4">
        <v>3</v>
      </c>
      <c r="D338" s="4" t="s">
        <v>39</v>
      </c>
      <c r="E338" s="2" t="s">
        <v>43</v>
      </c>
      <c r="F338" s="2" t="s">
        <v>41</v>
      </c>
      <c r="G338" s="2" t="s">
        <v>51</v>
      </c>
      <c r="H338" s="2">
        <v>2012</v>
      </c>
      <c r="I338" s="21" t="s">
        <v>84</v>
      </c>
      <c r="S338" s="2"/>
      <c r="Y338" s="5" t="e">
        <f t="shared" si="30"/>
        <v>#DIV/0!</v>
      </c>
      <c r="AB338" s="5" t="e">
        <f t="shared" si="31"/>
        <v>#DIV/0!</v>
      </c>
      <c r="AC338" s="4" t="e">
        <f t="shared" si="32"/>
        <v>#DIV/0!</v>
      </c>
      <c r="AE338" s="2" t="e">
        <f t="shared" si="33"/>
        <v>#DIV/0!</v>
      </c>
      <c r="AG338" s="2" t="e">
        <f t="shared" si="34"/>
        <v>#DIV/0!</v>
      </c>
      <c r="AH338" s="2"/>
      <c r="AP338" s="2"/>
    </row>
    <row r="339" spans="1:42" x14ac:dyDescent="0.25">
      <c r="A339" s="1" t="s">
        <v>50</v>
      </c>
      <c r="B339" s="3">
        <v>68</v>
      </c>
      <c r="C339" s="4">
        <v>3</v>
      </c>
      <c r="D339" s="4" t="s">
        <v>39</v>
      </c>
      <c r="E339" s="2" t="s">
        <v>43</v>
      </c>
      <c r="F339" s="2" t="s">
        <v>41</v>
      </c>
      <c r="G339" s="2" t="s">
        <v>51</v>
      </c>
      <c r="H339" s="2">
        <v>2013</v>
      </c>
      <c r="I339" s="21" t="s">
        <v>84</v>
      </c>
      <c r="S339" s="2"/>
      <c r="Y339" s="5" t="e">
        <f t="shared" si="30"/>
        <v>#DIV/0!</v>
      </c>
      <c r="AB339" s="5" t="e">
        <f t="shared" si="31"/>
        <v>#DIV/0!</v>
      </c>
      <c r="AC339" s="4" t="e">
        <f t="shared" si="32"/>
        <v>#DIV/0!</v>
      </c>
      <c r="AE339" s="2" t="e">
        <f t="shared" si="33"/>
        <v>#DIV/0!</v>
      </c>
      <c r="AG339" s="2" t="e">
        <f t="shared" si="34"/>
        <v>#DIV/0!</v>
      </c>
      <c r="AP339" s="2"/>
    </row>
    <row r="340" spans="1:42" x14ac:dyDescent="0.25">
      <c r="A340" s="1" t="s">
        <v>50</v>
      </c>
      <c r="B340" s="3">
        <v>68</v>
      </c>
      <c r="C340" s="4">
        <v>3</v>
      </c>
      <c r="D340" s="4" t="s">
        <v>39</v>
      </c>
      <c r="E340" s="2" t="s">
        <v>43</v>
      </c>
      <c r="F340" s="2" t="s">
        <v>41</v>
      </c>
      <c r="G340" s="2" t="s">
        <v>51</v>
      </c>
      <c r="H340" s="2">
        <v>2014</v>
      </c>
      <c r="I340" s="21" t="s">
        <v>84</v>
      </c>
      <c r="S340" s="2"/>
      <c r="Y340" s="5" t="e">
        <f t="shared" si="30"/>
        <v>#DIV/0!</v>
      </c>
      <c r="AB340" s="5" t="e">
        <f t="shared" si="31"/>
        <v>#DIV/0!</v>
      </c>
      <c r="AC340" s="4" t="e">
        <f t="shared" si="32"/>
        <v>#DIV/0!</v>
      </c>
      <c r="AE340" s="2" t="e">
        <f t="shared" si="33"/>
        <v>#DIV/0!</v>
      </c>
      <c r="AG340" s="2" t="e">
        <f t="shared" si="34"/>
        <v>#DIV/0!</v>
      </c>
      <c r="AH340" s="2"/>
      <c r="AP340" s="2"/>
    </row>
    <row r="341" spans="1:42" x14ac:dyDescent="0.25">
      <c r="A341" s="1" t="s">
        <v>50</v>
      </c>
      <c r="B341" s="3">
        <v>68</v>
      </c>
      <c r="C341" s="4">
        <v>3</v>
      </c>
      <c r="D341" s="4" t="s">
        <v>39</v>
      </c>
      <c r="E341" s="2" t="s">
        <v>43</v>
      </c>
      <c r="F341" s="2" t="s">
        <v>41</v>
      </c>
      <c r="G341" s="2" t="s">
        <v>51</v>
      </c>
      <c r="H341" s="2">
        <v>2015</v>
      </c>
      <c r="I341" s="21" t="s">
        <v>84</v>
      </c>
      <c r="S341" s="2"/>
      <c r="Y341" s="5" t="e">
        <f t="shared" si="30"/>
        <v>#DIV/0!</v>
      </c>
      <c r="AB341" s="5" t="e">
        <f t="shared" si="31"/>
        <v>#DIV/0!</v>
      </c>
      <c r="AC341" s="4" t="e">
        <f t="shared" si="32"/>
        <v>#DIV/0!</v>
      </c>
      <c r="AE341" s="2" t="e">
        <f t="shared" si="33"/>
        <v>#DIV/0!</v>
      </c>
      <c r="AG341" s="2" t="e">
        <f t="shared" si="34"/>
        <v>#DIV/0!</v>
      </c>
      <c r="AH341" s="2"/>
      <c r="AP341" s="2"/>
    </row>
    <row r="342" spans="1:42" s="31" customFormat="1" x14ac:dyDescent="0.25">
      <c r="A342" s="29" t="s">
        <v>50</v>
      </c>
      <c r="B342" s="26">
        <v>69</v>
      </c>
      <c r="C342" s="4">
        <v>3</v>
      </c>
      <c r="D342" s="30" t="s">
        <v>39</v>
      </c>
      <c r="E342" s="31" t="s">
        <v>43</v>
      </c>
      <c r="F342" s="31" t="s">
        <v>41</v>
      </c>
      <c r="G342" s="2" t="s">
        <v>51</v>
      </c>
      <c r="H342" s="31">
        <v>2011</v>
      </c>
      <c r="I342" s="61" t="s">
        <v>84</v>
      </c>
      <c r="J342" s="30"/>
      <c r="Y342" s="32" t="e">
        <f t="shared" si="30"/>
        <v>#DIV/0!</v>
      </c>
      <c r="AB342" s="32" t="e">
        <f t="shared" si="31"/>
        <v>#DIV/0!</v>
      </c>
      <c r="AC342" s="30" t="e">
        <f t="shared" si="32"/>
        <v>#DIV/0!</v>
      </c>
      <c r="AE342" s="31" t="e">
        <f t="shared" si="33"/>
        <v>#DIV/0!</v>
      </c>
      <c r="AG342" s="31" t="e">
        <f t="shared" si="34"/>
        <v>#DIV/0!</v>
      </c>
    </row>
    <row r="343" spans="1:42" x14ac:dyDescent="0.25">
      <c r="A343" s="1" t="s">
        <v>50</v>
      </c>
      <c r="B343" s="3">
        <v>69</v>
      </c>
      <c r="C343" s="4">
        <v>3</v>
      </c>
      <c r="D343" s="4" t="s">
        <v>39</v>
      </c>
      <c r="E343" s="2" t="s">
        <v>43</v>
      </c>
      <c r="F343" s="2" t="s">
        <v>41</v>
      </c>
      <c r="G343" s="2" t="s">
        <v>51</v>
      </c>
      <c r="H343" s="2">
        <v>2012</v>
      </c>
      <c r="I343" s="21" t="s">
        <v>84</v>
      </c>
      <c r="S343" s="2"/>
      <c r="Y343" s="5" t="e">
        <f t="shared" si="30"/>
        <v>#DIV/0!</v>
      </c>
      <c r="AB343" s="5" t="e">
        <f t="shared" si="31"/>
        <v>#DIV/0!</v>
      </c>
      <c r="AC343" s="4" t="e">
        <f t="shared" si="32"/>
        <v>#DIV/0!</v>
      </c>
      <c r="AE343" s="2" t="e">
        <f t="shared" si="33"/>
        <v>#DIV/0!</v>
      </c>
      <c r="AG343" s="2" t="e">
        <f t="shared" si="34"/>
        <v>#DIV/0!</v>
      </c>
      <c r="AH343" s="2"/>
      <c r="AP343" s="2"/>
    </row>
    <row r="344" spans="1:42" x14ac:dyDescent="0.25">
      <c r="A344" s="1" t="s">
        <v>50</v>
      </c>
      <c r="B344" s="3">
        <v>69</v>
      </c>
      <c r="C344" s="4">
        <v>3</v>
      </c>
      <c r="D344" s="4" t="s">
        <v>39</v>
      </c>
      <c r="E344" s="2" t="s">
        <v>43</v>
      </c>
      <c r="F344" s="2" t="s">
        <v>41</v>
      </c>
      <c r="G344" s="2" t="s">
        <v>51</v>
      </c>
      <c r="H344" s="2">
        <v>2013</v>
      </c>
      <c r="I344" s="21" t="s">
        <v>84</v>
      </c>
      <c r="S344" s="2"/>
      <c r="Y344" s="5" t="e">
        <f t="shared" si="30"/>
        <v>#DIV/0!</v>
      </c>
      <c r="AB344" s="5" t="e">
        <f t="shared" si="31"/>
        <v>#DIV/0!</v>
      </c>
      <c r="AC344" s="4" t="e">
        <f t="shared" si="32"/>
        <v>#DIV/0!</v>
      </c>
      <c r="AE344" s="2" t="e">
        <f t="shared" si="33"/>
        <v>#DIV/0!</v>
      </c>
      <c r="AG344" s="2" t="e">
        <f t="shared" si="34"/>
        <v>#DIV/0!</v>
      </c>
      <c r="AP344" s="2"/>
    </row>
    <row r="345" spans="1:42" x14ac:dyDescent="0.25">
      <c r="A345" s="1" t="s">
        <v>50</v>
      </c>
      <c r="B345" s="3">
        <v>69</v>
      </c>
      <c r="C345" s="4">
        <v>3</v>
      </c>
      <c r="D345" s="4" t="s">
        <v>39</v>
      </c>
      <c r="E345" s="2" t="s">
        <v>43</v>
      </c>
      <c r="F345" s="2" t="s">
        <v>41</v>
      </c>
      <c r="G345" s="2" t="s">
        <v>51</v>
      </c>
      <c r="H345" s="2">
        <v>2014</v>
      </c>
      <c r="I345" s="21" t="s">
        <v>84</v>
      </c>
      <c r="S345" s="2"/>
      <c r="Y345" s="5" t="e">
        <f t="shared" si="30"/>
        <v>#DIV/0!</v>
      </c>
      <c r="AB345" s="5" t="e">
        <f t="shared" si="31"/>
        <v>#DIV/0!</v>
      </c>
      <c r="AC345" s="4" t="e">
        <f t="shared" si="32"/>
        <v>#DIV/0!</v>
      </c>
      <c r="AE345" s="2" t="e">
        <f t="shared" si="33"/>
        <v>#DIV/0!</v>
      </c>
      <c r="AG345" s="2" t="e">
        <f t="shared" si="34"/>
        <v>#DIV/0!</v>
      </c>
      <c r="AH345" s="2"/>
      <c r="AP345" s="2"/>
    </row>
    <row r="346" spans="1:42" x14ac:dyDescent="0.25">
      <c r="A346" s="1" t="s">
        <v>50</v>
      </c>
      <c r="B346" s="3">
        <v>69</v>
      </c>
      <c r="C346" s="4">
        <v>3</v>
      </c>
      <c r="D346" s="4" t="s">
        <v>39</v>
      </c>
      <c r="E346" s="2" t="s">
        <v>43</v>
      </c>
      <c r="F346" s="2" t="s">
        <v>41</v>
      </c>
      <c r="G346" s="2" t="s">
        <v>51</v>
      </c>
      <c r="H346" s="2">
        <v>2015</v>
      </c>
      <c r="I346" s="21" t="s">
        <v>84</v>
      </c>
      <c r="S346" s="2"/>
      <c r="Y346" s="5" t="e">
        <f t="shared" si="30"/>
        <v>#DIV/0!</v>
      </c>
      <c r="AB346" s="5" t="e">
        <f t="shared" si="31"/>
        <v>#DIV/0!</v>
      </c>
      <c r="AC346" s="4" t="e">
        <f t="shared" si="32"/>
        <v>#DIV/0!</v>
      </c>
      <c r="AE346" s="2" t="e">
        <f t="shared" si="33"/>
        <v>#DIV/0!</v>
      </c>
      <c r="AG346" s="2" t="e">
        <f t="shared" si="34"/>
        <v>#DIV/0!</v>
      </c>
      <c r="AH346" s="2"/>
      <c r="AP346" s="2"/>
    </row>
    <row r="347" spans="1:42" s="31" customFormat="1" x14ac:dyDescent="0.25">
      <c r="A347" s="29" t="s">
        <v>50</v>
      </c>
      <c r="B347" s="26">
        <v>70</v>
      </c>
      <c r="C347" s="4">
        <v>3</v>
      </c>
      <c r="D347" s="30" t="s">
        <v>39</v>
      </c>
      <c r="E347" s="31" t="s">
        <v>43</v>
      </c>
      <c r="F347" s="31" t="s">
        <v>41</v>
      </c>
      <c r="G347" s="2" t="s">
        <v>51</v>
      </c>
      <c r="H347" s="31">
        <v>2011</v>
      </c>
      <c r="I347" s="21" t="s">
        <v>84</v>
      </c>
      <c r="J347" s="30"/>
      <c r="Y347" s="32" t="e">
        <f t="shared" si="30"/>
        <v>#DIV/0!</v>
      </c>
      <c r="AB347" s="32" t="e">
        <f t="shared" si="31"/>
        <v>#DIV/0!</v>
      </c>
      <c r="AC347" s="30" t="e">
        <f t="shared" si="32"/>
        <v>#DIV/0!</v>
      </c>
      <c r="AE347" s="31" t="e">
        <f t="shared" si="33"/>
        <v>#DIV/0!</v>
      </c>
      <c r="AG347" s="31" t="e">
        <f t="shared" si="34"/>
        <v>#DIV/0!</v>
      </c>
    </row>
    <row r="348" spans="1:42" x14ac:dyDescent="0.25">
      <c r="A348" s="1" t="s">
        <v>50</v>
      </c>
      <c r="B348" s="3">
        <v>70</v>
      </c>
      <c r="C348" s="4">
        <v>3</v>
      </c>
      <c r="D348" s="4" t="s">
        <v>39</v>
      </c>
      <c r="E348" s="2" t="s">
        <v>43</v>
      </c>
      <c r="F348" s="2" t="s">
        <v>41</v>
      </c>
      <c r="G348" s="2" t="s">
        <v>51</v>
      </c>
      <c r="H348" s="2">
        <v>2012</v>
      </c>
      <c r="I348" s="21" t="s">
        <v>84</v>
      </c>
      <c r="S348" s="2"/>
      <c r="Y348" s="5" t="e">
        <f t="shared" si="30"/>
        <v>#DIV/0!</v>
      </c>
      <c r="AB348" s="5" t="e">
        <f t="shared" si="31"/>
        <v>#DIV/0!</v>
      </c>
      <c r="AC348" s="4" t="e">
        <f t="shared" si="32"/>
        <v>#DIV/0!</v>
      </c>
      <c r="AE348" s="2" t="e">
        <f t="shared" si="33"/>
        <v>#DIV/0!</v>
      </c>
      <c r="AG348" s="2" t="e">
        <f t="shared" si="34"/>
        <v>#DIV/0!</v>
      </c>
      <c r="AH348" s="2"/>
      <c r="AP348" s="2"/>
    </row>
    <row r="349" spans="1:42" x14ac:dyDescent="0.25">
      <c r="A349" s="1" t="s">
        <v>50</v>
      </c>
      <c r="B349" s="3">
        <v>70</v>
      </c>
      <c r="C349" s="4">
        <v>3</v>
      </c>
      <c r="D349" s="4" t="s">
        <v>39</v>
      </c>
      <c r="E349" s="2" t="s">
        <v>43</v>
      </c>
      <c r="F349" s="2" t="s">
        <v>41</v>
      </c>
      <c r="G349" s="2" t="s">
        <v>51</v>
      </c>
      <c r="H349" s="2">
        <v>2013</v>
      </c>
      <c r="I349" s="21" t="s">
        <v>84</v>
      </c>
      <c r="S349" s="2"/>
      <c r="Y349" s="5" t="e">
        <f t="shared" si="30"/>
        <v>#DIV/0!</v>
      </c>
      <c r="AB349" s="5" t="e">
        <f t="shared" si="31"/>
        <v>#DIV/0!</v>
      </c>
      <c r="AC349" s="4" t="e">
        <f t="shared" si="32"/>
        <v>#DIV/0!</v>
      </c>
      <c r="AE349" s="2" t="e">
        <f t="shared" si="33"/>
        <v>#DIV/0!</v>
      </c>
      <c r="AG349" s="2" t="e">
        <f t="shared" si="34"/>
        <v>#DIV/0!</v>
      </c>
      <c r="AP349" s="2"/>
    </row>
    <row r="350" spans="1:42" x14ac:dyDescent="0.25">
      <c r="A350" s="1" t="s">
        <v>50</v>
      </c>
      <c r="B350" s="3">
        <v>70</v>
      </c>
      <c r="C350" s="4">
        <v>3</v>
      </c>
      <c r="D350" s="4" t="s">
        <v>39</v>
      </c>
      <c r="E350" s="2" t="s">
        <v>43</v>
      </c>
      <c r="F350" s="2" t="s">
        <v>41</v>
      </c>
      <c r="G350" s="2" t="s">
        <v>51</v>
      </c>
      <c r="H350" s="2">
        <v>2014</v>
      </c>
      <c r="I350" s="21" t="s">
        <v>84</v>
      </c>
      <c r="S350" s="2"/>
      <c r="Y350" s="5" t="e">
        <f t="shared" si="30"/>
        <v>#DIV/0!</v>
      </c>
      <c r="AB350" s="5" t="e">
        <f t="shared" si="31"/>
        <v>#DIV/0!</v>
      </c>
      <c r="AC350" s="4" t="e">
        <f t="shared" si="32"/>
        <v>#DIV/0!</v>
      </c>
      <c r="AE350" s="2" t="e">
        <f t="shared" si="33"/>
        <v>#DIV/0!</v>
      </c>
      <c r="AG350" s="2" t="e">
        <f t="shared" si="34"/>
        <v>#DIV/0!</v>
      </c>
      <c r="AH350" s="2"/>
      <c r="AP350" s="2"/>
    </row>
    <row r="351" spans="1:42" x14ac:dyDescent="0.25">
      <c r="A351" s="1" t="s">
        <v>50</v>
      </c>
      <c r="B351" s="3">
        <v>70</v>
      </c>
      <c r="C351" s="4">
        <v>3</v>
      </c>
      <c r="D351" s="4" t="s">
        <v>39</v>
      </c>
      <c r="E351" s="2" t="s">
        <v>43</v>
      </c>
      <c r="F351" s="2" t="s">
        <v>41</v>
      </c>
      <c r="G351" s="2" t="s">
        <v>51</v>
      </c>
      <c r="H351" s="2">
        <v>2015</v>
      </c>
      <c r="I351" s="21" t="s">
        <v>84</v>
      </c>
      <c r="S351" s="2"/>
      <c r="Y351" s="5" t="e">
        <f t="shared" si="30"/>
        <v>#DIV/0!</v>
      </c>
      <c r="AB351" s="5" t="e">
        <f t="shared" si="31"/>
        <v>#DIV/0!</v>
      </c>
      <c r="AC351" s="4" t="e">
        <f t="shared" si="32"/>
        <v>#DIV/0!</v>
      </c>
      <c r="AE351" s="2" t="e">
        <f t="shared" si="33"/>
        <v>#DIV/0!</v>
      </c>
      <c r="AG351" s="2" t="e">
        <f t="shared" si="34"/>
        <v>#DIV/0!</v>
      </c>
      <c r="AH351" s="2"/>
      <c r="AP351" s="2"/>
    </row>
    <row r="352" spans="1:42" s="31" customFormat="1" x14ac:dyDescent="0.25">
      <c r="A352" s="29" t="s">
        <v>50</v>
      </c>
      <c r="B352" s="26">
        <v>71</v>
      </c>
      <c r="C352" s="4">
        <v>3</v>
      </c>
      <c r="D352" s="30" t="s">
        <v>39</v>
      </c>
      <c r="E352" s="31" t="s">
        <v>43</v>
      </c>
      <c r="F352" s="31" t="s">
        <v>41</v>
      </c>
      <c r="G352" s="2" t="s">
        <v>51</v>
      </c>
      <c r="H352" s="31">
        <v>2011</v>
      </c>
      <c r="I352" s="21" t="s">
        <v>97</v>
      </c>
      <c r="J352" s="30"/>
      <c r="Y352" s="32" t="e">
        <f t="shared" si="30"/>
        <v>#DIV/0!</v>
      </c>
      <c r="AB352" s="32" t="e">
        <f t="shared" si="31"/>
        <v>#DIV/0!</v>
      </c>
      <c r="AC352" s="30" t="e">
        <f t="shared" si="32"/>
        <v>#DIV/0!</v>
      </c>
      <c r="AE352" s="31" t="e">
        <f t="shared" si="33"/>
        <v>#DIV/0!</v>
      </c>
      <c r="AG352" s="31" t="e">
        <f t="shared" si="34"/>
        <v>#DIV/0!</v>
      </c>
      <c r="AP352" s="63"/>
    </row>
    <row r="353" spans="1:42" x14ac:dyDescent="0.25">
      <c r="A353" s="1" t="s">
        <v>50</v>
      </c>
      <c r="B353" s="3">
        <v>71</v>
      </c>
      <c r="C353" s="4">
        <v>3</v>
      </c>
      <c r="D353" s="4" t="s">
        <v>39</v>
      </c>
      <c r="E353" s="2" t="s">
        <v>43</v>
      </c>
      <c r="F353" s="2" t="s">
        <v>41</v>
      </c>
      <c r="G353" s="2" t="s">
        <v>51</v>
      </c>
      <c r="H353" s="2">
        <v>2012</v>
      </c>
      <c r="I353" s="21" t="s">
        <v>97</v>
      </c>
      <c r="K353" s="2">
        <v>78</v>
      </c>
      <c r="L353" s="2">
        <f>K353-67</f>
        <v>11</v>
      </c>
      <c r="M353" s="2">
        <f>K353-78</f>
        <v>0</v>
      </c>
      <c r="N353" s="2">
        <f>K353-95</f>
        <v>-17</v>
      </c>
      <c r="O353" s="2">
        <v>3</v>
      </c>
      <c r="S353" s="2"/>
      <c r="U353" s="2">
        <v>0</v>
      </c>
      <c r="Y353" s="5" t="e">
        <f t="shared" si="30"/>
        <v>#DIV/0!</v>
      </c>
      <c r="AB353" s="5" t="e">
        <f t="shared" si="31"/>
        <v>#DIV/0!</v>
      </c>
      <c r="AC353" s="4" t="e">
        <f t="shared" si="32"/>
        <v>#DIV/0!</v>
      </c>
      <c r="AE353" s="2" t="e">
        <f t="shared" si="33"/>
        <v>#DIV/0!</v>
      </c>
      <c r="AG353" s="2" t="e">
        <f t="shared" si="34"/>
        <v>#DIV/0!</v>
      </c>
      <c r="AH353" s="2"/>
    </row>
    <row r="354" spans="1:42" x14ac:dyDescent="0.25">
      <c r="A354" s="1" t="s">
        <v>50</v>
      </c>
      <c r="B354" s="3">
        <v>71</v>
      </c>
      <c r="C354" s="4">
        <v>3</v>
      </c>
      <c r="D354" s="4" t="s">
        <v>39</v>
      </c>
      <c r="E354" s="2" t="s">
        <v>43</v>
      </c>
      <c r="F354" s="2" t="s">
        <v>41</v>
      </c>
      <c r="G354" s="2" t="s">
        <v>51</v>
      </c>
      <c r="H354" s="2">
        <v>2013</v>
      </c>
      <c r="I354" s="21" t="s">
        <v>97</v>
      </c>
      <c r="K354" s="2">
        <v>65</v>
      </c>
      <c r="L354" s="2">
        <f>K354-49</f>
        <v>16</v>
      </c>
      <c r="M354" s="2">
        <f>K354-76</f>
        <v>-11</v>
      </c>
      <c r="N354" s="2">
        <f>K354-90</f>
        <v>-25</v>
      </c>
      <c r="O354" s="2">
        <v>2</v>
      </c>
      <c r="S354" s="2"/>
      <c r="U354" s="2">
        <v>0</v>
      </c>
      <c r="Y354" s="5" t="e">
        <f t="shared" si="30"/>
        <v>#DIV/0!</v>
      </c>
      <c r="AB354" s="5" t="e">
        <f t="shared" si="31"/>
        <v>#DIV/0!</v>
      </c>
      <c r="AC354" s="4" t="e">
        <f t="shared" si="32"/>
        <v>#DIV/0!</v>
      </c>
      <c r="AE354" s="2" t="e">
        <f t="shared" si="33"/>
        <v>#DIV/0!</v>
      </c>
      <c r="AG354" s="2" t="e">
        <f t="shared" si="34"/>
        <v>#DIV/0!</v>
      </c>
      <c r="AO354" s="2">
        <v>4</v>
      </c>
      <c r="AP354" s="64" t="s">
        <v>111</v>
      </c>
    </row>
    <row r="355" spans="1:42" x14ac:dyDescent="0.25">
      <c r="A355" s="1" t="s">
        <v>50</v>
      </c>
      <c r="B355" s="3">
        <v>71</v>
      </c>
      <c r="C355" s="4">
        <v>3</v>
      </c>
      <c r="D355" s="4" t="s">
        <v>39</v>
      </c>
      <c r="E355" s="2" t="s">
        <v>43</v>
      </c>
      <c r="F355" s="2" t="s">
        <v>41</v>
      </c>
      <c r="G355" s="2" t="s">
        <v>51</v>
      </c>
      <c r="H355" s="2">
        <v>2014</v>
      </c>
      <c r="I355" s="21" t="s">
        <v>97</v>
      </c>
      <c r="S355" s="2"/>
      <c r="Y355" s="5" t="e">
        <f t="shared" si="30"/>
        <v>#DIV/0!</v>
      </c>
      <c r="AB355" s="5" t="e">
        <f t="shared" si="31"/>
        <v>#DIV/0!</v>
      </c>
      <c r="AC355" s="4" t="e">
        <f t="shared" si="32"/>
        <v>#DIV/0!</v>
      </c>
      <c r="AE355" s="2" t="e">
        <f t="shared" si="33"/>
        <v>#DIV/0!</v>
      </c>
      <c r="AG355" s="2" t="e">
        <f t="shared" si="34"/>
        <v>#DIV/0!</v>
      </c>
      <c r="AH355" s="2"/>
    </row>
    <row r="356" spans="1:42" x14ac:dyDescent="0.25">
      <c r="A356" s="1" t="s">
        <v>50</v>
      </c>
      <c r="B356" s="3">
        <v>71</v>
      </c>
      <c r="C356" s="4">
        <v>3</v>
      </c>
      <c r="D356" s="4" t="s">
        <v>39</v>
      </c>
      <c r="E356" s="2" t="s">
        <v>43</v>
      </c>
      <c r="F356" s="2" t="s">
        <v>41</v>
      </c>
      <c r="G356" s="2" t="s">
        <v>51</v>
      </c>
      <c r="H356" s="2">
        <v>2015</v>
      </c>
      <c r="I356" s="21" t="s">
        <v>97</v>
      </c>
      <c r="S356" s="2"/>
      <c r="Y356" s="5" t="e">
        <f t="shared" si="30"/>
        <v>#DIV/0!</v>
      </c>
      <c r="AB356" s="5" t="e">
        <f t="shared" si="31"/>
        <v>#DIV/0!</v>
      </c>
      <c r="AC356" s="4" t="e">
        <f t="shared" si="32"/>
        <v>#DIV/0!</v>
      </c>
      <c r="AE356" s="2" t="e">
        <f t="shared" si="33"/>
        <v>#DIV/0!</v>
      </c>
      <c r="AG356" s="2" t="e">
        <f t="shared" si="34"/>
        <v>#DIV/0!</v>
      </c>
      <c r="AH356" s="2"/>
    </row>
    <row r="357" spans="1:42" s="31" customFormat="1" x14ac:dyDescent="0.25">
      <c r="A357" s="29" t="s">
        <v>50</v>
      </c>
      <c r="B357" s="26">
        <v>72</v>
      </c>
      <c r="C357" s="4">
        <v>3</v>
      </c>
      <c r="D357" s="30" t="s">
        <v>39</v>
      </c>
      <c r="E357" s="31" t="s">
        <v>43</v>
      </c>
      <c r="F357" s="31" t="s">
        <v>41</v>
      </c>
      <c r="G357" s="2" t="s">
        <v>51</v>
      </c>
      <c r="H357" s="31">
        <v>2011</v>
      </c>
      <c r="I357" s="21" t="s">
        <v>97</v>
      </c>
      <c r="J357" s="30"/>
      <c r="Y357" s="32" t="e">
        <f t="shared" si="30"/>
        <v>#DIV/0!</v>
      </c>
      <c r="AB357" s="32" t="e">
        <f t="shared" si="31"/>
        <v>#DIV/0!</v>
      </c>
      <c r="AC357" s="30" t="e">
        <f t="shared" si="32"/>
        <v>#DIV/0!</v>
      </c>
      <c r="AE357" s="31" t="e">
        <f t="shared" si="33"/>
        <v>#DIV/0!</v>
      </c>
      <c r="AG357" s="31" t="e">
        <f t="shared" si="34"/>
        <v>#DIV/0!</v>
      </c>
    </row>
    <row r="358" spans="1:42" x14ac:dyDescent="0.25">
      <c r="A358" s="1" t="s">
        <v>50</v>
      </c>
      <c r="B358" s="3">
        <v>72</v>
      </c>
      <c r="C358" s="4">
        <v>3</v>
      </c>
      <c r="D358" s="4" t="s">
        <v>39</v>
      </c>
      <c r="E358" s="2" t="s">
        <v>43</v>
      </c>
      <c r="F358" s="2" t="s">
        <v>41</v>
      </c>
      <c r="G358" s="2" t="s">
        <v>51</v>
      </c>
      <c r="H358" s="2">
        <v>2012</v>
      </c>
      <c r="I358" s="21" t="s">
        <v>97</v>
      </c>
      <c r="K358" s="2">
        <v>74</v>
      </c>
      <c r="L358" s="2">
        <f>K358-67</f>
        <v>7</v>
      </c>
      <c r="M358" s="2">
        <f>K358-78</f>
        <v>-4</v>
      </c>
      <c r="N358" s="2">
        <f>K358-95</f>
        <v>-21</v>
      </c>
      <c r="O358" s="2">
        <v>2</v>
      </c>
      <c r="S358" s="2"/>
      <c r="U358" s="2">
        <v>1</v>
      </c>
      <c r="Y358" s="5" t="e">
        <f t="shared" si="30"/>
        <v>#DIV/0!</v>
      </c>
      <c r="AB358" s="5" t="e">
        <f t="shared" si="31"/>
        <v>#DIV/0!</v>
      </c>
      <c r="AC358" s="4" t="e">
        <f t="shared" si="32"/>
        <v>#DIV/0!</v>
      </c>
      <c r="AE358" s="2" t="e">
        <f t="shared" si="33"/>
        <v>#DIV/0!</v>
      </c>
      <c r="AG358" s="2" t="e">
        <f t="shared" si="34"/>
        <v>#DIV/0!</v>
      </c>
      <c r="AH358" s="2"/>
      <c r="AP358" s="2"/>
    </row>
    <row r="359" spans="1:42" x14ac:dyDescent="0.25">
      <c r="A359" s="1" t="s">
        <v>50</v>
      </c>
      <c r="B359" s="3">
        <v>72</v>
      </c>
      <c r="C359" s="4">
        <v>3</v>
      </c>
      <c r="D359" s="4" t="s">
        <v>39</v>
      </c>
      <c r="E359" s="2" t="s">
        <v>43</v>
      </c>
      <c r="F359" s="2" t="s">
        <v>41</v>
      </c>
      <c r="G359" s="2" t="s">
        <v>51</v>
      </c>
      <c r="H359" s="2">
        <v>2013</v>
      </c>
      <c r="I359" s="21" t="s">
        <v>97</v>
      </c>
      <c r="S359" s="2"/>
      <c r="Y359" s="5" t="e">
        <f t="shared" si="30"/>
        <v>#DIV/0!</v>
      </c>
      <c r="AB359" s="5" t="e">
        <f t="shared" si="31"/>
        <v>#DIV/0!</v>
      </c>
      <c r="AC359" s="4" t="e">
        <f t="shared" si="32"/>
        <v>#DIV/0!</v>
      </c>
      <c r="AE359" s="2" t="e">
        <f t="shared" si="33"/>
        <v>#DIV/0!</v>
      </c>
      <c r="AG359" s="2" t="e">
        <f t="shared" si="34"/>
        <v>#DIV/0!</v>
      </c>
      <c r="AP359" s="2"/>
    </row>
    <row r="360" spans="1:42" x14ac:dyDescent="0.25">
      <c r="A360" s="1" t="s">
        <v>50</v>
      </c>
      <c r="B360" s="3">
        <v>72</v>
      </c>
      <c r="C360" s="4">
        <v>3</v>
      </c>
      <c r="D360" s="4" t="s">
        <v>39</v>
      </c>
      <c r="E360" s="2" t="s">
        <v>43</v>
      </c>
      <c r="F360" s="2" t="s">
        <v>41</v>
      </c>
      <c r="G360" s="2" t="s">
        <v>51</v>
      </c>
      <c r="H360" s="2">
        <v>2014</v>
      </c>
      <c r="I360" s="21" t="s">
        <v>97</v>
      </c>
      <c r="S360" s="2"/>
      <c r="Y360" s="5" t="e">
        <f t="shared" si="30"/>
        <v>#DIV/0!</v>
      </c>
      <c r="AB360" s="5" t="e">
        <f t="shared" si="31"/>
        <v>#DIV/0!</v>
      </c>
      <c r="AC360" s="4" t="e">
        <f t="shared" si="32"/>
        <v>#DIV/0!</v>
      </c>
      <c r="AE360" s="2" t="e">
        <f t="shared" si="33"/>
        <v>#DIV/0!</v>
      </c>
      <c r="AG360" s="2" t="e">
        <f t="shared" si="34"/>
        <v>#DIV/0!</v>
      </c>
      <c r="AH360" s="2"/>
      <c r="AP360" s="2"/>
    </row>
    <row r="361" spans="1:42" x14ac:dyDescent="0.25">
      <c r="A361" s="1" t="s">
        <v>50</v>
      </c>
      <c r="B361" s="3">
        <v>72</v>
      </c>
      <c r="C361" s="4">
        <v>3</v>
      </c>
      <c r="D361" s="4" t="s">
        <v>39</v>
      </c>
      <c r="E361" s="2" t="s">
        <v>43</v>
      </c>
      <c r="F361" s="2" t="s">
        <v>41</v>
      </c>
      <c r="G361" s="2" t="s">
        <v>51</v>
      </c>
      <c r="H361" s="2">
        <v>2015</v>
      </c>
      <c r="I361" s="21" t="s">
        <v>97</v>
      </c>
      <c r="S361" s="2"/>
      <c r="Y361" s="5" t="e">
        <f t="shared" si="30"/>
        <v>#DIV/0!</v>
      </c>
      <c r="AB361" s="5" t="e">
        <f t="shared" si="31"/>
        <v>#DIV/0!</v>
      </c>
      <c r="AC361" s="4" t="e">
        <f t="shared" si="32"/>
        <v>#DIV/0!</v>
      </c>
      <c r="AE361" s="2" t="e">
        <f t="shared" si="33"/>
        <v>#DIV/0!</v>
      </c>
      <c r="AG361" s="2" t="e">
        <f t="shared" si="34"/>
        <v>#DIV/0!</v>
      </c>
      <c r="AH361" s="2"/>
      <c r="AP361" s="2"/>
    </row>
    <row r="362" spans="1:42" s="31" customFormat="1" x14ac:dyDescent="0.25">
      <c r="A362" s="29" t="s">
        <v>50</v>
      </c>
      <c r="B362" s="26">
        <v>73</v>
      </c>
      <c r="C362" s="4">
        <v>3</v>
      </c>
      <c r="D362" s="30" t="s">
        <v>39</v>
      </c>
      <c r="E362" s="31" t="s">
        <v>43</v>
      </c>
      <c r="F362" s="31" t="s">
        <v>41</v>
      </c>
      <c r="G362" s="2" t="s">
        <v>51</v>
      </c>
      <c r="H362" s="31">
        <v>2011</v>
      </c>
      <c r="I362" s="21" t="s">
        <v>84</v>
      </c>
      <c r="J362" s="30"/>
      <c r="Y362" s="32" t="e">
        <f t="shared" si="30"/>
        <v>#DIV/0!</v>
      </c>
      <c r="AB362" s="32" t="e">
        <f t="shared" si="31"/>
        <v>#DIV/0!</v>
      </c>
      <c r="AC362" s="30" t="e">
        <f t="shared" si="32"/>
        <v>#DIV/0!</v>
      </c>
      <c r="AE362" s="31" t="e">
        <f t="shared" si="33"/>
        <v>#DIV/0!</v>
      </c>
      <c r="AG362" s="31" t="e">
        <f t="shared" si="34"/>
        <v>#DIV/0!</v>
      </c>
    </row>
    <row r="363" spans="1:42" x14ac:dyDescent="0.25">
      <c r="A363" s="1" t="s">
        <v>50</v>
      </c>
      <c r="B363" s="3">
        <v>73</v>
      </c>
      <c r="C363" s="4">
        <v>3</v>
      </c>
      <c r="D363" s="4" t="s">
        <v>39</v>
      </c>
      <c r="E363" s="2" t="s">
        <v>43</v>
      </c>
      <c r="F363" s="2" t="s">
        <v>41</v>
      </c>
      <c r="G363" s="2" t="s">
        <v>51</v>
      </c>
      <c r="H363" s="2">
        <v>2012</v>
      </c>
      <c r="I363" s="21" t="s">
        <v>84</v>
      </c>
      <c r="S363" s="2"/>
      <c r="Y363" s="5" t="e">
        <f t="shared" si="30"/>
        <v>#DIV/0!</v>
      </c>
      <c r="AB363" s="5" t="e">
        <f t="shared" si="31"/>
        <v>#DIV/0!</v>
      </c>
      <c r="AC363" s="4" t="e">
        <f t="shared" si="32"/>
        <v>#DIV/0!</v>
      </c>
      <c r="AE363" s="2" t="e">
        <f t="shared" si="33"/>
        <v>#DIV/0!</v>
      </c>
      <c r="AG363" s="2" t="e">
        <f t="shared" si="34"/>
        <v>#DIV/0!</v>
      </c>
      <c r="AH363" s="2"/>
      <c r="AP363" s="2"/>
    </row>
    <row r="364" spans="1:42" x14ac:dyDescent="0.25">
      <c r="A364" s="1" t="s">
        <v>50</v>
      </c>
      <c r="B364" s="3">
        <v>73</v>
      </c>
      <c r="C364" s="4">
        <v>3</v>
      </c>
      <c r="D364" s="4" t="s">
        <v>39</v>
      </c>
      <c r="E364" s="2" t="s">
        <v>43</v>
      </c>
      <c r="F364" s="2" t="s">
        <v>41</v>
      </c>
      <c r="G364" s="2" t="s">
        <v>51</v>
      </c>
      <c r="H364" s="2">
        <v>2013</v>
      </c>
      <c r="I364" s="21" t="s">
        <v>84</v>
      </c>
      <c r="S364" s="2"/>
      <c r="Y364" s="5" t="e">
        <f t="shared" si="30"/>
        <v>#DIV/0!</v>
      </c>
      <c r="AB364" s="5" t="e">
        <f t="shared" si="31"/>
        <v>#DIV/0!</v>
      </c>
      <c r="AC364" s="4" t="e">
        <f t="shared" si="32"/>
        <v>#DIV/0!</v>
      </c>
      <c r="AE364" s="2" t="e">
        <f t="shared" si="33"/>
        <v>#DIV/0!</v>
      </c>
      <c r="AG364" s="2" t="e">
        <f t="shared" si="34"/>
        <v>#DIV/0!</v>
      </c>
      <c r="AP364" s="2"/>
    </row>
    <row r="365" spans="1:42" x14ac:dyDescent="0.25">
      <c r="A365" s="1" t="s">
        <v>50</v>
      </c>
      <c r="B365" s="3">
        <v>73</v>
      </c>
      <c r="C365" s="4">
        <v>3</v>
      </c>
      <c r="D365" s="4" t="s">
        <v>39</v>
      </c>
      <c r="E365" s="2" t="s">
        <v>43</v>
      </c>
      <c r="F365" s="2" t="s">
        <v>41</v>
      </c>
      <c r="G365" s="2" t="s">
        <v>51</v>
      </c>
      <c r="H365" s="2">
        <v>2014</v>
      </c>
      <c r="I365" s="21" t="s">
        <v>84</v>
      </c>
      <c r="S365" s="2"/>
      <c r="Y365" s="5" t="e">
        <f t="shared" si="30"/>
        <v>#DIV/0!</v>
      </c>
      <c r="AB365" s="5" t="e">
        <f t="shared" si="31"/>
        <v>#DIV/0!</v>
      </c>
      <c r="AC365" s="4" t="e">
        <f t="shared" si="32"/>
        <v>#DIV/0!</v>
      </c>
      <c r="AE365" s="2" t="e">
        <f t="shared" si="33"/>
        <v>#DIV/0!</v>
      </c>
      <c r="AG365" s="2" t="e">
        <f t="shared" si="34"/>
        <v>#DIV/0!</v>
      </c>
      <c r="AH365" s="2"/>
      <c r="AP365" s="2"/>
    </row>
    <row r="366" spans="1:42" x14ac:dyDescent="0.25">
      <c r="A366" s="1" t="s">
        <v>50</v>
      </c>
      <c r="B366" s="3">
        <v>73</v>
      </c>
      <c r="C366" s="4">
        <v>3</v>
      </c>
      <c r="D366" s="4" t="s">
        <v>39</v>
      </c>
      <c r="E366" s="2" t="s">
        <v>43</v>
      </c>
      <c r="F366" s="2" t="s">
        <v>41</v>
      </c>
      <c r="G366" s="2" t="s">
        <v>51</v>
      </c>
      <c r="H366" s="2">
        <v>2015</v>
      </c>
      <c r="I366" s="21" t="s">
        <v>84</v>
      </c>
      <c r="S366" s="2"/>
      <c r="Y366" s="5" t="e">
        <f t="shared" si="30"/>
        <v>#DIV/0!</v>
      </c>
      <c r="AB366" s="5" t="e">
        <f t="shared" si="31"/>
        <v>#DIV/0!</v>
      </c>
      <c r="AC366" s="4" t="e">
        <f t="shared" si="32"/>
        <v>#DIV/0!</v>
      </c>
      <c r="AE366" s="2" t="e">
        <f t="shared" si="33"/>
        <v>#DIV/0!</v>
      </c>
      <c r="AG366" s="2" t="e">
        <f t="shared" si="34"/>
        <v>#DIV/0!</v>
      </c>
      <c r="AH366" s="2"/>
      <c r="AP366" s="2"/>
    </row>
    <row r="367" spans="1:42" s="31" customFormat="1" x14ac:dyDescent="0.25">
      <c r="A367" s="29" t="s">
        <v>50</v>
      </c>
      <c r="B367" s="26">
        <v>74</v>
      </c>
      <c r="C367" s="4">
        <v>3</v>
      </c>
      <c r="D367" s="30" t="s">
        <v>39</v>
      </c>
      <c r="E367" s="31" t="s">
        <v>43</v>
      </c>
      <c r="F367" s="31" t="s">
        <v>41</v>
      </c>
      <c r="G367" s="2" t="s">
        <v>51</v>
      </c>
      <c r="H367" s="31">
        <v>2011</v>
      </c>
      <c r="I367" s="21" t="s">
        <v>84</v>
      </c>
      <c r="J367" s="30"/>
      <c r="Y367" s="32" t="e">
        <f t="shared" si="30"/>
        <v>#DIV/0!</v>
      </c>
      <c r="AB367" s="32" t="e">
        <f t="shared" si="31"/>
        <v>#DIV/0!</v>
      </c>
      <c r="AC367" s="30" t="e">
        <f t="shared" si="32"/>
        <v>#DIV/0!</v>
      </c>
      <c r="AE367" s="31" t="e">
        <f t="shared" si="33"/>
        <v>#DIV/0!</v>
      </c>
      <c r="AG367" s="31" t="e">
        <f t="shared" si="34"/>
        <v>#DIV/0!</v>
      </c>
    </row>
    <row r="368" spans="1:42" x14ac:dyDescent="0.25">
      <c r="A368" s="1" t="s">
        <v>50</v>
      </c>
      <c r="B368" s="3">
        <v>74</v>
      </c>
      <c r="C368" s="4">
        <v>3</v>
      </c>
      <c r="D368" s="4" t="s">
        <v>39</v>
      </c>
      <c r="E368" s="2" t="s">
        <v>43</v>
      </c>
      <c r="F368" s="2" t="s">
        <v>41</v>
      </c>
      <c r="G368" s="2" t="s">
        <v>51</v>
      </c>
      <c r="H368" s="2">
        <v>2012</v>
      </c>
      <c r="I368" s="21" t="s">
        <v>84</v>
      </c>
      <c r="S368" s="2"/>
      <c r="Y368" s="5" t="e">
        <f t="shared" si="30"/>
        <v>#DIV/0!</v>
      </c>
      <c r="AB368" s="5" t="e">
        <f t="shared" si="31"/>
        <v>#DIV/0!</v>
      </c>
      <c r="AC368" s="4" t="e">
        <f t="shared" si="32"/>
        <v>#DIV/0!</v>
      </c>
      <c r="AE368" s="2" t="e">
        <f t="shared" si="33"/>
        <v>#DIV/0!</v>
      </c>
      <c r="AG368" s="2" t="e">
        <f t="shared" si="34"/>
        <v>#DIV/0!</v>
      </c>
      <c r="AH368" s="2"/>
      <c r="AP368" s="2"/>
    </row>
    <row r="369" spans="1:42" x14ac:dyDescent="0.25">
      <c r="A369" s="1" t="s">
        <v>50</v>
      </c>
      <c r="B369" s="3">
        <v>74</v>
      </c>
      <c r="C369" s="4">
        <v>3</v>
      </c>
      <c r="D369" s="4" t="s">
        <v>39</v>
      </c>
      <c r="E369" s="2" t="s">
        <v>43</v>
      </c>
      <c r="F369" s="2" t="s">
        <v>41</v>
      </c>
      <c r="G369" s="2" t="s">
        <v>51</v>
      </c>
      <c r="H369" s="2">
        <v>2013</v>
      </c>
      <c r="I369" s="21" t="s">
        <v>84</v>
      </c>
      <c r="S369" s="2"/>
      <c r="Y369" s="5" t="e">
        <f t="shared" si="30"/>
        <v>#DIV/0!</v>
      </c>
      <c r="AB369" s="5" t="e">
        <f t="shared" si="31"/>
        <v>#DIV/0!</v>
      </c>
      <c r="AC369" s="4" t="e">
        <f t="shared" si="32"/>
        <v>#DIV/0!</v>
      </c>
      <c r="AE369" s="2" t="e">
        <f t="shared" si="33"/>
        <v>#DIV/0!</v>
      </c>
      <c r="AG369" s="2" t="e">
        <f t="shared" si="34"/>
        <v>#DIV/0!</v>
      </c>
      <c r="AP369" s="2"/>
    </row>
    <row r="370" spans="1:42" x14ac:dyDescent="0.25">
      <c r="A370" s="1" t="s">
        <v>50</v>
      </c>
      <c r="B370" s="3">
        <v>74</v>
      </c>
      <c r="C370" s="4">
        <v>3</v>
      </c>
      <c r="D370" s="4" t="s">
        <v>39</v>
      </c>
      <c r="E370" s="2" t="s">
        <v>43</v>
      </c>
      <c r="F370" s="2" t="s">
        <v>41</v>
      </c>
      <c r="G370" s="2" t="s">
        <v>51</v>
      </c>
      <c r="H370" s="2">
        <v>2014</v>
      </c>
      <c r="I370" s="21" t="s">
        <v>84</v>
      </c>
      <c r="S370" s="2"/>
      <c r="Y370" s="5" t="e">
        <f t="shared" si="30"/>
        <v>#DIV/0!</v>
      </c>
      <c r="AB370" s="5" t="e">
        <f t="shared" si="31"/>
        <v>#DIV/0!</v>
      </c>
      <c r="AC370" s="4" t="e">
        <f t="shared" si="32"/>
        <v>#DIV/0!</v>
      </c>
      <c r="AE370" s="2" t="e">
        <f t="shared" si="33"/>
        <v>#DIV/0!</v>
      </c>
      <c r="AG370" s="2" t="e">
        <f t="shared" si="34"/>
        <v>#DIV/0!</v>
      </c>
      <c r="AH370" s="2"/>
      <c r="AP370" s="2"/>
    </row>
    <row r="371" spans="1:42" x14ac:dyDescent="0.25">
      <c r="A371" s="1" t="s">
        <v>50</v>
      </c>
      <c r="B371" s="3">
        <v>74</v>
      </c>
      <c r="C371" s="4">
        <v>3</v>
      </c>
      <c r="D371" s="4" t="s">
        <v>39</v>
      </c>
      <c r="E371" s="2" t="s">
        <v>43</v>
      </c>
      <c r="F371" s="2" t="s">
        <v>41</v>
      </c>
      <c r="G371" s="2" t="s">
        <v>51</v>
      </c>
      <c r="H371" s="2">
        <v>2015</v>
      </c>
      <c r="I371" s="21" t="s">
        <v>84</v>
      </c>
      <c r="S371" s="2"/>
      <c r="Y371" s="5" t="e">
        <f t="shared" si="30"/>
        <v>#DIV/0!</v>
      </c>
      <c r="AB371" s="5" t="e">
        <f t="shared" si="31"/>
        <v>#DIV/0!</v>
      </c>
      <c r="AC371" s="4" t="e">
        <f t="shared" si="32"/>
        <v>#DIV/0!</v>
      </c>
      <c r="AE371" s="2" t="e">
        <f t="shared" si="33"/>
        <v>#DIV/0!</v>
      </c>
      <c r="AG371" s="2" t="e">
        <f t="shared" si="34"/>
        <v>#DIV/0!</v>
      </c>
      <c r="AH371" s="2"/>
      <c r="AP371" s="2"/>
    </row>
    <row r="372" spans="1:42" s="31" customFormat="1" x14ac:dyDescent="0.25">
      <c r="A372" s="29" t="s">
        <v>50</v>
      </c>
      <c r="B372" s="26">
        <v>75</v>
      </c>
      <c r="C372" s="4">
        <v>3</v>
      </c>
      <c r="D372" s="30" t="s">
        <v>39</v>
      </c>
      <c r="E372" s="31" t="s">
        <v>43</v>
      </c>
      <c r="F372" s="31" t="s">
        <v>41</v>
      </c>
      <c r="G372" s="2" t="s">
        <v>51</v>
      </c>
      <c r="H372" s="31">
        <v>2011</v>
      </c>
      <c r="I372" s="21" t="s">
        <v>84</v>
      </c>
      <c r="J372" s="30"/>
      <c r="Y372" s="32" t="e">
        <f t="shared" si="30"/>
        <v>#DIV/0!</v>
      </c>
      <c r="AB372" s="32" t="e">
        <f t="shared" si="31"/>
        <v>#DIV/0!</v>
      </c>
      <c r="AC372" s="30" t="e">
        <f t="shared" si="32"/>
        <v>#DIV/0!</v>
      </c>
      <c r="AE372" s="31" t="e">
        <f t="shared" si="33"/>
        <v>#DIV/0!</v>
      </c>
      <c r="AG372" s="31" t="e">
        <f t="shared" si="34"/>
        <v>#DIV/0!</v>
      </c>
    </row>
    <row r="373" spans="1:42" x14ac:dyDescent="0.25">
      <c r="A373" s="1" t="s">
        <v>50</v>
      </c>
      <c r="B373" s="3">
        <v>75</v>
      </c>
      <c r="C373" s="4">
        <v>3</v>
      </c>
      <c r="D373" s="4" t="s">
        <v>39</v>
      </c>
      <c r="E373" s="2" t="s">
        <v>43</v>
      </c>
      <c r="F373" s="2" t="s">
        <v>41</v>
      </c>
      <c r="G373" s="2" t="s">
        <v>51</v>
      </c>
      <c r="H373" s="2">
        <v>2012</v>
      </c>
      <c r="I373" s="21" t="s">
        <v>84</v>
      </c>
      <c r="S373" s="2"/>
      <c r="Y373" s="5" t="e">
        <f t="shared" si="30"/>
        <v>#DIV/0!</v>
      </c>
      <c r="AB373" s="5" t="e">
        <f t="shared" si="31"/>
        <v>#DIV/0!</v>
      </c>
      <c r="AC373" s="4" t="e">
        <f t="shared" si="32"/>
        <v>#DIV/0!</v>
      </c>
      <c r="AE373" s="2" t="e">
        <f t="shared" si="33"/>
        <v>#DIV/0!</v>
      </c>
      <c r="AG373" s="2" t="e">
        <f t="shared" si="34"/>
        <v>#DIV/0!</v>
      </c>
      <c r="AH373" s="2"/>
      <c r="AP373" s="2"/>
    </row>
    <row r="374" spans="1:42" x14ac:dyDescent="0.25">
      <c r="A374" s="1" t="s">
        <v>50</v>
      </c>
      <c r="B374" s="3">
        <v>75</v>
      </c>
      <c r="C374" s="4">
        <v>3</v>
      </c>
      <c r="D374" s="4" t="s">
        <v>39</v>
      </c>
      <c r="E374" s="2" t="s">
        <v>43</v>
      </c>
      <c r="F374" s="2" t="s">
        <v>41</v>
      </c>
      <c r="G374" s="2" t="s">
        <v>51</v>
      </c>
      <c r="H374" s="2">
        <v>2013</v>
      </c>
      <c r="I374" s="21" t="s">
        <v>84</v>
      </c>
      <c r="S374" s="2"/>
      <c r="Y374" s="5" t="e">
        <f t="shared" si="30"/>
        <v>#DIV/0!</v>
      </c>
      <c r="AB374" s="5" t="e">
        <f t="shared" si="31"/>
        <v>#DIV/0!</v>
      </c>
      <c r="AC374" s="4" t="e">
        <f t="shared" si="32"/>
        <v>#DIV/0!</v>
      </c>
      <c r="AE374" s="2" t="e">
        <f t="shared" si="33"/>
        <v>#DIV/0!</v>
      </c>
      <c r="AG374" s="2" t="e">
        <f t="shared" si="34"/>
        <v>#DIV/0!</v>
      </c>
      <c r="AP374" s="2"/>
    </row>
    <row r="375" spans="1:42" x14ac:dyDescent="0.25">
      <c r="A375" s="1" t="s">
        <v>50</v>
      </c>
      <c r="B375" s="3">
        <v>75</v>
      </c>
      <c r="C375" s="4">
        <v>3</v>
      </c>
      <c r="D375" s="4" t="s">
        <v>39</v>
      </c>
      <c r="E375" s="2" t="s">
        <v>43</v>
      </c>
      <c r="F375" s="2" t="s">
        <v>41</v>
      </c>
      <c r="G375" s="2" t="s">
        <v>51</v>
      </c>
      <c r="H375" s="2">
        <v>2014</v>
      </c>
      <c r="I375" s="21" t="s">
        <v>84</v>
      </c>
      <c r="S375" s="2"/>
      <c r="Y375" s="5" t="e">
        <f t="shared" si="30"/>
        <v>#DIV/0!</v>
      </c>
      <c r="AB375" s="5" t="e">
        <f t="shared" si="31"/>
        <v>#DIV/0!</v>
      </c>
      <c r="AC375" s="4" t="e">
        <f t="shared" si="32"/>
        <v>#DIV/0!</v>
      </c>
      <c r="AE375" s="2" t="e">
        <f t="shared" si="33"/>
        <v>#DIV/0!</v>
      </c>
      <c r="AG375" s="2" t="e">
        <f t="shared" si="34"/>
        <v>#DIV/0!</v>
      </c>
      <c r="AH375" s="2"/>
      <c r="AP375" s="2"/>
    </row>
    <row r="376" spans="1:42" x14ac:dyDescent="0.25">
      <c r="A376" s="1" t="s">
        <v>50</v>
      </c>
      <c r="B376" s="3">
        <v>75</v>
      </c>
      <c r="C376" s="4">
        <v>3</v>
      </c>
      <c r="D376" s="4" t="s">
        <v>39</v>
      </c>
      <c r="E376" s="2" t="s">
        <v>43</v>
      </c>
      <c r="F376" s="2" t="s">
        <v>41</v>
      </c>
      <c r="G376" s="2" t="s">
        <v>51</v>
      </c>
      <c r="H376" s="2">
        <v>2015</v>
      </c>
      <c r="I376" s="21" t="s">
        <v>84</v>
      </c>
      <c r="S376" s="2"/>
      <c r="Y376" s="5" t="e">
        <f t="shared" si="30"/>
        <v>#DIV/0!</v>
      </c>
      <c r="AB376" s="5" t="e">
        <f t="shared" si="31"/>
        <v>#DIV/0!</v>
      </c>
      <c r="AC376" s="4" t="e">
        <f t="shared" si="32"/>
        <v>#DIV/0!</v>
      </c>
      <c r="AE376" s="2" t="e">
        <f t="shared" si="33"/>
        <v>#DIV/0!</v>
      </c>
      <c r="AG376" s="2" t="e">
        <f t="shared" si="34"/>
        <v>#DIV/0!</v>
      </c>
      <c r="AH376" s="2"/>
      <c r="AP376" s="2"/>
    </row>
    <row r="377" spans="1:42" s="31" customFormat="1" x14ac:dyDescent="0.25">
      <c r="A377" s="29" t="s">
        <v>50</v>
      </c>
      <c r="B377" s="26">
        <v>76</v>
      </c>
      <c r="C377" s="4">
        <v>3</v>
      </c>
      <c r="D377" s="30" t="s">
        <v>39</v>
      </c>
      <c r="E377" s="31" t="s">
        <v>43</v>
      </c>
      <c r="F377" s="31" t="s">
        <v>41</v>
      </c>
      <c r="G377" s="2" t="s">
        <v>51</v>
      </c>
      <c r="H377" s="31">
        <v>2011</v>
      </c>
      <c r="I377" s="21" t="s">
        <v>84</v>
      </c>
      <c r="J377" s="30"/>
      <c r="Y377" s="32" t="e">
        <f t="shared" si="30"/>
        <v>#DIV/0!</v>
      </c>
      <c r="AB377" s="32" t="e">
        <f t="shared" si="31"/>
        <v>#DIV/0!</v>
      </c>
      <c r="AC377" s="30" t="e">
        <f t="shared" si="32"/>
        <v>#DIV/0!</v>
      </c>
      <c r="AE377" s="31" t="e">
        <f t="shared" si="33"/>
        <v>#DIV/0!</v>
      </c>
      <c r="AG377" s="31" t="e">
        <f t="shared" si="34"/>
        <v>#DIV/0!</v>
      </c>
    </row>
    <row r="378" spans="1:42" x14ac:dyDescent="0.25">
      <c r="A378" s="1" t="s">
        <v>50</v>
      </c>
      <c r="B378" s="3">
        <v>76</v>
      </c>
      <c r="C378" s="4">
        <v>3</v>
      </c>
      <c r="D378" s="4" t="s">
        <v>39</v>
      </c>
      <c r="E378" s="2" t="s">
        <v>43</v>
      </c>
      <c r="F378" s="2" t="s">
        <v>41</v>
      </c>
      <c r="G378" s="2" t="s">
        <v>51</v>
      </c>
      <c r="H378" s="2">
        <v>2012</v>
      </c>
      <c r="I378" s="21" t="s">
        <v>84</v>
      </c>
      <c r="S378" s="2"/>
      <c r="Y378" s="5" t="e">
        <f t="shared" si="30"/>
        <v>#DIV/0!</v>
      </c>
      <c r="AB378" s="5" t="e">
        <f t="shared" si="31"/>
        <v>#DIV/0!</v>
      </c>
      <c r="AC378" s="4" t="e">
        <f t="shared" si="32"/>
        <v>#DIV/0!</v>
      </c>
      <c r="AE378" s="2" t="e">
        <f t="shared" si="33"/>
        <v>#DIV/0!</v>
      </c>
      <c r="AG378" s="2" t="e">
        <f t="shared" si="34"/>
        <v>#DIV/0!</v>
      </c>
      <c r="AH378" s="2"/>
      <c r="AP378" s="2"/>
    </row>
    <row r="379" spans="1:42" x14ac:dyDescent="0.25">
      <c r="A379" s="1" t="s">
        <v>50</v>
      </c>
      <c r="B379" s="3">
        <v>76</v>
      </c>
      <c r="C379" s="4">
        <v>3</v>
      </c>
      <c r="D379" s="4" t="s">
        <v>39</v>
      </c>
      <c r="E379" s="2" t="s">
        <v>43</v>
      </c>
      <c r="F379" s="2" t="s">
        <v>41</v>
      </c>
      <c r="G379" s="2" t="s">
        <v>51</v>
      </c>
      <c r="H379" s="2">
        <v>2013</v>
      </c>
      <c r="I379" s="21" t="s">
        <v>84</v>
      </c>
      <c r="S379" s="2"/>
      <c r="Y379" s="5" t="e">
        <f t="shared" si="30"/>
        <v>#DIV/0!</v>
      </c>
      <c r="AB379" s="5" t="e">
        <f t="shared" si="31"/>
        <v>#DIV/0!</v>
      </c>
      <c r="AC379" s="4" t="e">
        <f t="shared" si="32"/>
        <v>#DIV/0!</v>
      </c>
      <c r="AE379" s="2" t="e">
        <f t="shared" si="33"/>
        <v>#DIV/0!</v>
      </c>
      <c r="AG379" s="2" t="e">
        <f t="shared" si="34"/>
        <v>#DIV/0!</v>
      </c>
      <c r="AP379" s="2"/>
    </row>
    <row r="380" spans="1:42" x14ac:dyDescent="0.25">
      <c r="A380" s="1" t="s">
        <v>50</v>
      </c>
      <c r="B380" s="3">
        <v>76</v>
      </c>
      <c r="C380" s="4">
        <v>3</v>
      </c>
      <c r="D380" s="4" t="s">
        <v>39</v>
      </c>
      <c r="E380" s="2" t="s">
        <v>43</v>
      </c>
      <c r="F380" s="2" t="s">
        <v>41</v>
      </c>
      <c r="G380" s="2" t="s">
        <v>51</v>
      </c>
      <c r="H380" s="2">
        <v>2014</v>
      </c>
      <c r="I380" s="21" t="s">
        <v>84</v>
      </c>
      <c r="S380" s="2"/>
      <c r="Y380" s="5" t="e">
        <f t="shared" si="30"/>
        <v>#DIV/0!</v>
      </c>
      <c r="AB380" s="5" t="e">
        <f t="shared" si="31"/>
        <v>#DIV/0!</v>
      </c>
      <c r="AC380" s="4" t="e">
        <f t="shared" si="32"/>
        <v>#DIV/0!</v>
      </c>
      <c r="AE380" s="2" t="e">
        <f t="shared" si="33"/>
        <v>#DIV/0!</v>
      </c>
      <c r="AG380" s="2" t="e">
        <f t="shared" si="34"/>
        <v>#DIV/0!</v>
      </c>
      <c r="AH380" s="2"/>
      <c r="AP380" s="2"/>
    </row>
    <row r="381" spans="1:42" x14ac:dyDescent="0.25">
      <c r="A381" s="1" t="s">
        <v>50</v>
      </c>
      <c r="B381" s="3">
        <v>76</v>
      </c>
      <c r="C381" s="4">
        <v>3</v>
      </c>
      <c r="D381" s="4" t="s">
        <v>39</v>
      </c>
      <c r="E381" s="2" t="s">
        <v>43</v>
      </c>
      <c r="F381" s="2" t="s">
        <v>41</v>
      </c>
      <c r="G381" s="2" t="s">
        <v>51</v>
      </c>
      <c r="H381" s="2">
        <v>2015</v>
      </c>
      <c r="I381" s="21" t="s">
        <v>84</v>
      </c>
      <c r="S381" s="2"/>
      <c r="Y381" s="5" t="e">
        <f t="shared" si="30"/>
        <v>#DIV/0!</v>
      </c>
      <c r="AB381" s="5" t="e">
        <f t="shared" si="31"/>
        <v>#DIV/0!</v>
      </c>
      <c r="AC381" s="4" t="e">
        <f t="shared" si="32"/>
        <v>#DIV/0!</v>
      </c>
      <c r="AE381" s="2" t="e">
        <f t="shared" si="33"/>
        <v>#DIV/0!</v>
      </c>
      <c r="AG381" s="2" t="e">
        <f t="shared" si="34"/>
        <v>#DIV/0!</v>
      </c>
      <c r="AH381" s="2"/>
      <c r="AP381" s="2"/>
    </row>
    <row r="382" spans="1:42" s="31" customFormat="1" x14ac:dyDescent="0.25">
      <c r="A382" s="29" t="s">
        <v>50</v>
      </c>
      <c r="B382" s="26">
        <v>77</v>
      </c>
      <c r="C382" s="4">
        <v>3</v>
      </c>
      <c r="D382" s="30" t="s">
        <v>39</v>
      </c>
      <c r="E382" s="31" t="s">
        <v>43</v>
      </c>
      <c r="F382" s="31" t="s">
        <v>41</v>
      </c>
      <c r="G382" s="2" t="s">
        <v>51</v>
      </c>
      <c r="H382" s="31">
        <v>2011</v>
      </c>
      <c r="I382" s="21" t="s">
        <v>97</v>
      </c>
      <c r="J382" s="30"/>
      <c r="Y382" s="32" t="e">
        <f t="shared" si="30"/>
        <v>#DIV/0!</v>
      </c>
      <c r="AB382" s="32" t="e">
        <f t="shared" si="31"/>
        <v>#DIV/0!</v>
      </c>
      <c r="AC382" s="30" t="e">
        <f t="shared" si="32"/>
        <v>#DIV/0!</v>
      </c>
      <c r="AE382" s="31" t="e">
        <f t="shared" si="33"/>
        <v>#DIV/0!</v>
      </c>
      <c r="AG382" s="31" t="e">
        <f t="shared" si="34"/>
        <v>#DIV/0!</v>
      </c>
    </row>
    <row r="383" spans="1:42" x14ac:dyDescent="0.25">
      <c r="A383" s="1" t="s">
        <v>50</v>
      </c>
      <c r="B383" s="3">
        <v>77</v>
      </c>
      <c r="C383" s="4">
        <v>3</v>
      </c>
      <c r="D383" s="4" t="s">
        <v>39</v>
      </c>
      <c r="E383" s="2" t="s">
        <v>43</v>
      </c>
      <c r="F383" s="2" t="s">
        <v>41</v>
      </c>
      <c r="G383" s="2" t="s">
        <v>51</v>
      </c>
      <c r="H383" s="2">
        <v>2012</v>
      </c>
      <c r="I383" s="21" t="s">
        <v>97</v>
      </c>
      <c r="K383" s="2">
        <v>73</v>
      </c>
      <c r="L383" s="2">
        <f>K383-67</f>
        <v>6</v>
      </c>
      <c r="M383" s="2">
        <f>K383-78</f>
        <v>-5</v>
      </c>
      <c r="N383" s="2">
        <f>K383-95</f>
        <v>-22</v>
      </c>
      <c r="O383" s="2">
        <v>3</v>
      </c>
      <c r="S383" s="2"/>
      <c r="U383" s="2">
        <v>2</v>
      </c>
      <c r="V383" s="2">
        <v>226</v>
      </c>
      <c r="W383" s="2">
        <v>25</v>
      </c>
      <c r="X383" s="2">
        <v>62</v>
      </c>
      <c r="Y383" s="5">
        <f t="shared" si="30"/>
        <v>2.48</v>
      </c>
      <c r="Z383" s="2">
        <v>4</v>
      </c>
      <c r="AA383" s="2">
        <v>24</v>
      </c>
      <c r="AB383" s="5">
        <f t="shared" si="31"/>
        <v>0.96</v>
      </c>
      <c r="AC383" s="4">
        <f t="shared" si="32"/>
        <v>38.70967741935484</v>
      </c>
      <c r="AD383" s="2">
        <v>0</v>
      </c>
      <c r="AE383" s="2">
        <f t="shared" si="33"/>
        <v>0</v>
      </c>
      <c r="AF383" s="2">
        <v>1</v>
      </c>
      <c r="AG383" s="2">
        <f t="shared" si="34"/>
        <v>4</v>
      </c>
      <c r="AH383" s="12" t="s">
        <v>85</v>
      </c>
      <c r="AI383" s="2">
        <v>11</v>
      </c>
      <c r="AJ383" s="2">
        <v>3</v>
      </c>
      <c r="AK383" s="2">
        <v>1</v>
      </c>
      <c r="AL383" s="2">
        <v>4</v>
      </c>
      <c r="AM383" s="2">
        <v>3</v>
      </c>
      <c r="AN383" s="2">
        <v>3</v>
      </c>
      <c r="AP383" s="11"/>
    </row>
    <row r="384" spans="1:42" x14ac:dyDescent="0.25">
      <c r="A384" s="1" t="s">
        <v>50</v>
      </c>
      <c r="B384" s="3">
        <v>77</v>
      </c>
      <c r="C384" s="4">
        <v>3</v>
      </c>
      <c r="D384" s="4" t="s">
        <v>39</v>
      </c>
      <c r="E384" s="2" t="s">
        <v>43</v>
      </c>
      <c r="F384" s="2" t="s">
        <v>41</v>
      </c>
      <c r="G384" s="2" t="s">
        <v>51</v>
      </c>
      <c r="H384" s="2">
        <v>2013</v>
      </c>
      <c r="I384" s="21" t="s">
        <v>97</v>
      </c>
      <c r="S384" s="2"/>
      <c r="Y384" s="5" t="e">
        <f t="shared" si="30"/>
        <v>#DIV/0!</v>
      </c>
      <c r="AB384" s="5" t="e">
        <f t="shared" si="31"/>
        <v>#DIV/0!</v>
      </c>
      <c r="AC384" s="4" t="e">
        <f t="shared" si="32"/>
        <v>#DIV/0!</v>
      </c>
      <c r="AE384" s="2" t="e">
        <f t="shared" si="33"/>
        <v>#DIV/0!</v>
      </c>
      <c r="AG384" s="2" t="e">
        <f t="shared" si="34"/>
        <v>#DIV/0!</v>
      </c>
      <c r="AP384" s="2"/>
    </row>
    <row r="385" spans="1:34" s="2" customFormat="1" x14ac:dyDescent="0.25">
      <c r="A385" s="1" t="s">
        <v>50</v>
      </c>
      <c r="B385" s="3">
        <v>77</v>
      </c>
      <c r="C385" s="4">
        <v>3</v>
      </c>
      <c r="D385" s="4" t="s">
        <v>39</v>
      </c>
      <c r="E385" s="2" t="s">
        <v>43</v>
      </c>
      <c r="F385" s="2" t="s">
        <v>41</v>
      </c>
      <c r="G385" s="2" t="s">
        <v>51</v>
      </c>
      <c r="H385" s="2">
        <v>2014</v>
      </c>
      <c r="I385" s="21" t="s">
        <v>97</v>
      </c>
      <c r="J385" s="4"/>
      <c r="Y385" s="5" t="e">
        <f t="shared" si="30"/>
        <v>#DIV/0!</v>
      </c>
      <c r="AB385" s="5" t="e">
        <f t="shared" si="31"/>
        <v>#DIV/0!</v>
      </c>
      <c r="AC385" s="4" t="e">
        <f t="shared" si="32"/>
        <v>#DIV/0!</v>
      </c>
      <c r="AE385" s="2" t="e">
        <f t="shared" si="33"/>
        <v>#DIV/0!</v>
      </c>
      <c r="AG385" s="2" t="e">
        <f t="shared" si="34"/>
        <v>#DIV/0!</v>
      </c>
    </row>
    <row r="386" spans="1:34" s="2" customFormat="1" x14ac:dyDescent="0.25">
      <c r="A386" s="1" t="s">
        <v>50</v>
      </c>
      <c r="B386" s="3">
        <v>77</v>
      </c>
      <c r="C386" s="4">
        <v>3</v>
      </c>
      <c r="D386" s="4" t="s">
        <v>39</v>
      </c>
      <c r="E386" s="2" t="s">
        <v>43</v>
      </c>
      <c r="F386" s="2" t="s">
        <v>41</v>
      </c>
      <c r="G386" s="2" t="s">
        <v>51</v>
      </c>
      <c r="H386" s="2">
        <v>2015</v>
      </c>
      <c r="I386" s="21" t="s">
        <v>97</v>
      </c>
      <c r="J386" s="4"/>
      <c r="Y386" s="5" t="e">
        <f t="shared" si="30"/>
        <v>#DIV/0!</v>
      </c>
      <c r="AB386" s="5" t="e">
        <f t="shared" si="31"/>
        <v>#DIV/0!</v>
      </c>
      <c r="AC386" s="4" t="e">
        <f t="shared" si="32"/>
        <v>#DIV/0!</v>
      </c>
      <c r="AE386" s="2" t="e">
        <f t="shared" si="33"/>
        <v>#DIV/0!</v>
      </c>
      <c r="AG386" s="2" t="e">
        <f t="shared" si="34"/>
        <v>#DIV/0!</v>
      </c>
    </row>
    <row r="387" spans="1:34" s="31" customFormat="1" x14ac:dyDescent="0.25">
      <c r="A387" s="29" t="s">
        <v>50</v>
      </c>
      <c r="B387" s="26">
        <v>78</v>
      </c>
      <c r="C387" s="4">
        <v>3</v>
      </c>
      <c r="D387" s="30" t="s">
        <v>39</v>
      </c>
      <c r="E387" s="31" t="s">
        <v>43</v>
      </c>
      <c r="F387" s="31" t="s">
        <v>41</v>
      </c>
      <c r="G387" s="2" t="s">
        <v>51</v>
      </c>
      <c r="H387" s="31">
        <v>2011</v>
      </c>
      <c r="I387" s="21" t="s">
        <v>84</v>
      </c>
      <c r="J387" s="30"/>
      <c r="Y387" s="32" t="e">
        <f t="shared" ref="Y387:Y450" si="35">(X387+(AB387*AD387))/W387</f>
        <v>#DIV/0!</v>
      </c>
      <c r="AB387" s="32" t="e">
        <f t="shared" ref="AB387:AB450" si="36">AA387/(W387-AD387)</f>
        <v>#DIV/0!</v>
      </c>
      <c r="AC387" s="30" t="e">
        <f t="shared" ref="AC387:AC450" si="37">AB387*100/Y387</f>
        <v>#DIV/0!</v>
      </c>
      <c r="AE387" s="31" t="e">
        <f t="shared" ref="AE387:AE450" si="38">AD387*100/W387</f>
        <v>#DIV/0!</v>
      </c>
      <c r="AG387" s="31" t="e">
        <f t="shared" ref="AG387:AG450" si="39">AF387*100/W387</f>
        <v>#DIV/0!</v>
      </c>
    </row>
    <row r="388" spans="1:34" s="2" customFormat="1" x14ac:dyDescent="0.25">
      <c r="A388" s="1" t="s">
        <v>50</v>
      </c>
      <c r="B388" s="3">
        <v>78</v>
      </c>
      <c r="C388" s="4">
        <v>3</v>
      </c>
      <c r="D388" s="4" t="s">
        <v>39</v>
      </c>
      <c r="E388" s="2" t="s">
        <v>43</v>
      </c>
      <c r="F388" s="2" t="s">
        <v>41</v>
      </c>
      <c r="G388" s="2" t="s">
        <v>51</v>
      </c>
      <c r="H388" s="2">
        <v>2012</v>
      </c>
      <c r="I388" s="21" t="s">
        <v>84</v>
      </c>
      <c r="J388" s="4"/>
      <c r="Y388" s="5" t="e">
        <f t="shared" si="35"/>
        <v>#DIV/0!</v>
      </c>
      <c r="AB388" s="5" t="e">
        <f t="shared" si="36"/>
        <v>#DIV/0!</v>
      </c>
      <c r="AC388" s="4" t="e">
        <f t="shared" si="37"/>
        <v>#DIV/0!</v>
      </c>
      <c r="AE388" s="2" t="e">
        <f t="shared" si="38"/>
        <v>#DIV/0!</v>
      </c>
      <c r="AG388" s="2" t="e">
        <f t="shared" si="39"/>
        <v>#DIV/0!</v>
      </c>
    </row>
    <row r="389" spans="1:34" s="2" customFormat="1" x14ac:dyDescent="0.25">
      <c r="A389" s="1" t="s">
        <v>50</v>
      </c>
      <c r="B389" s="3">
        <v>78</v>
      </c>
      <c r="C389" s="4">
        <v>3</v>
      </c>
      <c r="D389" s="4" t="s">
        <v>39</v>
      </c>
      <c r="E389" s="2" t="s">
        <v>43</v>
      </c>
      <c r="F389" s="2" t="s">
        <v>41</v>
      </c>
      <c r="G389" s="2" t="s">
        <v>51</v>
      </c>
      <c r="H389" s="2">
        <v>2013</v>
      </c>
      <c r="I389" s="21" t="s">
        <v>84</v>
      </c>
      <c r="J389" s="4"/>
      <c r="Y389" s="5" t="e">
        <f t="shared" si="35"/>
        <v>#DIV/0!</v>
      </c>
      <c r="AB389" s="5" t="e">
        <f t="shared" si="36"/>
        <v>#DIV/0!</v>
      </c>
      <c r="AC389" s="4" t="e">
        <f t="shared" si="37"/>
        <v>#DIV/0!</v>
      </c>
      <c r="AE389" s="2" t="e">
        <f t="shared" si="38"/>
        <v>#DIV/0!</v>
      </c>
      <c r="AG389" s="2" t="e">
        <f t="shared" si="39"/>
        <v>#DIV/0!</v>
      </c>
      <c r="AH389" s="12"/>
    </row>
    <row r="390" spans="1:34" s="2" customFormat="1" x14ac:dyDescent="0.25">
      <c r="A390" s="1" t="s">
        <v>50</v>
      </c>
      <c r="B390" s="3">
        <v>78</v>
      </c>
      <c r="C390" s="4">
        <v>3</v>
      </c>
      <c r="D390" s="4" t="s">
        <v>39</v>
      </c>
      <c r="E390" s="2" t="s">
        <v>43</v>
      </c>
      <c r="F390" s="2" t="s">
        <v>41</v>
      </c>
      <c r="G390" s="2" t="s">
        <v>51</v>
      </c>
      <c r="H390" s="2">
        <v>2014</v>
      </c>
      <c r="I390" s="21" t="s">
        <v>84</v>
      </c>
      <c r="J390" s="4"/>
      <c r="Y390" s="5" t="e">
        <f t="shared" si="35"/>
        <v>#DIV/0!</v>
      </c>
      <c r="AB390" s="5" t="e">
        <f t="shared" si="36"/>
        <v>#DIV/0!</v>
      </c>
      <c r="AC390" s="4" t="e">
        <f t="shared" si="37"/>
        <v>#DIV/0!</v>
      </c>
      <c r="AE390" s="2" t="e">
        <f t="shared" si="38"/>
        <v>#DIV/0!</v>
      </c>
      <c r="AG390" s="2" t="e">
        <f t="shared" si="39"/>
        <v>#DIV/0!</v>
      </c>
    </row>
    <row r="391" spans="1:34" s="2" customFormat="1" x14ac:dyDescent="0.25">
      <c r="A391" s="1" t="s">
        <v>50</v>
      </c>
      <c r="B391" s="3">
        <v>78</v>
      </c>
      <c r="C391" s="4">
        <v>3</v>
      </c>
      <c r="D391" s="4" t="s">
        <v>39</v>
      </c>
      <c r="E391" s="2" t="s">
        <v>43</v>
      </c>
      <c r="F391" s="2" t="s">
        <v>41</v>
      </c>
      <c r="G391" s="2" t="s">
        <v>51</v>
      </c>
      <c r="H391" s="2">
        <v>2015</v>
      </c>
      <c r="I391" s="21" t="s">
        <v>84</v>
      </c>
      <c r="J391" s="4"/>
      <c r="Y391" s="5" t="e">
        <f t="shared" si="35"/>
        <v>#DIV/0!</v>
      </c>
      <c r="AB391" s="5" t="e">
        <f t="shared" si="36"/>
        <v>#DIV/0!</v>
      </c>
      <c r="AC391" s="4" t="e">
        <f t="shared" si="37"/>
        <v>#DIV/0!</v>
      </c>
      <c r="AE391" s="2" t="e">
        <f t="shared" si="38"/>
        <v>#DIV/0!</v>
      </c>
      <c r="AG391" s="2" t="e">
        <f t="shared" si="39"/>
        <v>#DIV/0!</v>
      </c>
    </row>
    <row r="392" spans="1:34" s="31" customFormat="1" x14ac:dyDescent="0.25">
      <c r="A392" s="29" t="s">
        <v>50</v>
      </c>
      <c r="B392" s="26">
        <v>79</v>
      </c>
      <c r="C392" s="4">
        <v>3</v>
      </c>
      <c r="D392" s="30" t="s">
        <v>39</v>
      </c>
      <c r="E392" s="31" t="s">
        <v>43</v>
      </c>
      <c r="F392" s="31" t="s">
        <v>41</v>
      </c>
      <c r="G392" s="2" t="s">
        <v>51</v>
      </c>
      <c r="H392" s="31">
        <v>2011</v>
      </c>
      <c r="I392" s="21" t="s">
        <v>84</v>
      </c>
      <c r="J392" s="30"/>
      <c r="Y392" s="32" t="e">
        <f t="shared" si="35"/>
        <v>#DIV/0!</v>
      </c>
      <c r="AB392" s="32" t="e">
        <f t="shared" si="36"/>
        <v>#DIV/0!</v>
      </c>
      <c r="AC392" s="30" t="e">
        <f t="shared" si="37"/>
        <v>#DIV/0!</v>
      </c>
      <c r="AE392" s="31" t="e">
        <f t="shared" si="38"/>
        <v>#DIV/0!</v>
      </c>
      <c r="AG392" s="31" t="e">
        <f t="shared" si="39"/>
        <v>#DIV/0!</v>
      </c>
    </row>
    <row r="393" spans="1:34" s="2" customFormat="1" x14ac:dyDescent="0.25">
      <c r="A393" s="1" t="s">
        <v>50</v>
      </c>
      <c r="B393" s="3">
        <v>79</v>
      </c>
      <c r="C393" s="4">
        <v>3</v>
      </c>
      <c r="D393" s="4" t="s">
        <v>39</v>
      </c>
      <c r="E393" s="2" t="s">
        <v>43</v>
      </c>
      <c r="F393" s="2" t="s">
        <v>41</v>
      </c>
      <c r="G393" s="2" t="s">
        <v>51</v>
      </c>
      <c r="H393" s="2">
        <v>2012</v>
      </c>
      <c r="I393" s="21" t="s">
        <v>84</v>
      </c>
      <c r="J393" s="4"/>
      <c r="Y393" s="5" t="e">
        <f t="shared" si="35"/>
        <v>#DIV/0!</v>
      </c>
      <c r="AB393" s="5" t="e">
        <f t="shared" si="36"/>
        <v>#DIV/0!</v>
      </c>
      <c r="AC393" s="4" t="e">
        <f t="shared" si="37"/>
        <v>#DIV/0!</v>
      </c>
      <c r="AE393" s="2" t="e">
        <f t="shared" si="38"/>
        <v>#DIV/0!</v>
      </c>
      <c r="AG393" s="2" t="e">
        <f t="shared" si="39"/>
        <v>#DIV/0!</v>
      </c>
    </row>
    <row r="394" spans="1:34" s="2" customFormat="1" x14ac:dyDescent="0.25">
      <c r="A394" s="1" t="s">
        <v>50</v>
      </c>
      <c r="B394" s="3">
        <v>79</v>
      </c>
      <c r="C394" s="4">
        <v>3</v>
      </c>
      <c r="D394" s="4" t="s">
        <v>39</v>
      </c>
      <c r="E394" s="2" t="s">
        <v>43</v>
      </c>
      <c r="F394" s="2" t="s">
        <v>41</v>
      </c>
      <c r="G394" s="2" t="s">
        <v>51</v>
      </c>
      <c r="H394" s="2">
        <v>2013</v>
      </c>
      <c r="I394" s="21" t="s">
        <v>84</v>
      </c>
      <c r="J394" s="4"/>
      <c r="Y394" s="5" t="e">
        <f t="shared" si="35"/>
        <v>#DIV/0!</v>
      </c>
      <c r="AB394" s="5" t="e">
        <f t="shared" si="36"/>
        <v>#DIV/0!</v>
      </c>
      <c r="AC394" s="4" t="e">
        <f t="shared" si="37"/>
        <v>#DIV/0!</v>
      </c>
      <c r="AE394" s="2" t="e">
        <f t="shared" si="38"/>
        <v>#DIV/0!</v>
      </c>
      <c r="AG394" s="2" t="e">
        <f t="shared" si="39"/>
        <v>#DIV/0!</v>
      </c>
      <c r="AH394" s="12"/>
    </row>
    <row r="395" spans="1:34" s="2" customFormat="1" x14ac:dyDescent="0.25">
      <c r="A395" s="1" t="s">
        <v>50</v>
      </c>
      <c r="B395" s="3">
        <v>79</v>
      </c>
      <c r="C395" s="4">
        <v>3</v>
      </c>
      <c r="D395" s="4" t="s">
        <v>39</v>
      </c>
      <c r="E395" s="2" t="s">
        <v>43</v>
      </c>
      <c r="F395" s="2" t="s">
        <v>41</v>
      </c>
      <c r="G395" s="2" t="s">
        <v>51</v>
      </c>
      <c r="H395" s="2">
        <v>2014</v>
      </c>
      <c r="I395" s="21" t="s">
        <v>84</v>
      </c>
      <c r="J395" s="4"/>
      <c r="Y395" s="5" t="e">
        <f t="shared" si="35"/>
        <v>#DIV/0!</v>
      </c>
      <c r="AB395" s="5" t="e">
        <f t="shared" si="36"/>
        <v>#DIV/0!</v>
      </c>
      <c r="AC395" s="4" t="e">
        <f t="shared" si="37"/>
        <v>#DIV/0!</v>
      </c>
      <c r="AE395" s="2" t="e">
        <f t="shared" si="38"/>
        <v>#DIV/0!</v>
      </c>
      <c r="AG395" s="2" t="e">
        <f t="shared" si="39"/>
        <v>#DIV/0!</v>
      </c>
    </row>
    <row r="396" spans="1:34" s="2" customFormat="1" x14ac:dyDescent="0.25">
      <c r="A396" s="1" t="s">
        <v>50</v>
      </c>
      <c r="B396" s="3">
        <v>79</v>
      </c>
      <c r="C396" s="4">
        <v>3</v>
      </c>
      <c r="D396" s="4" t="s">
        <v>39</v>
      </c>
      <c r="E396" s="2" t="s">
        <v>43</v>
      </c>
      <c r="F396" s="2" t="s">
        <v>41</v>
      </c>
      <c r="G396" s="2" t="s">
        <v>51</v>
      </c>
      <c r="H396" s="2">
        <v>2015</v>
      </c>
      <c r="I396" s="21" t="s">
        <v>84</v>
      </c>
      <c r="J396" s="4"/>
      <c r="Y396" s="5" t="e">
        <f t="shared" si="35"/>
        <v>#DIV/0!</v>
      </c>
      <c r="AB396" s="5" t="e">
        <f t="shared" si="36"/>
        <v>#DIV/0!</v>
      </c>
      <c r="AC396" s="4" t="e">
        <f t="shared" si="37"/>
        <v>#DIV/0!</v>
      </c>
      <c r="AE396" s="2" t="e">
        <f t="shared" si="38"/>
        <v>#DIV/0!</v>
      </c>
      <c r="AG396" s="2" t="e">
        <f t="shared" si="39"/>
        <v>#DIV/0!</v>
      </c>
    </row>
    <row r="397" spans="1:34" s="31" customFormat="1" x14ac:dyDescent="0.25">
      <c r="A397" s="29" t="s">
        <v>50</v>
      </c>
      <c r="B397" s="26">
        <v>80</v>
      </c>
      <c r="C397" s="4">
        <v>3</v>
      </c>
      <c r="D397" s="30" t="s">
        <v>39</v>
      </c>
      <c r="E397" s="31" t="s">
        <v>43</v>
      </c>
      <c r="F397" s="31" t="s">
        <v>41</v>
      </c>
      <c r="G397" s="2" t="s">
        <v>51</v>
      </c>
      <c r="H397" s="31">
        <v>2011</v>
      </c>
      <c r="I397" s="21" t="s">
        <v>84</v>
      </c>
      <c r="J397" s="30"/>
      <c r="Y397" s="32" t="e">
        <f t="shared" si="35"/>
        <v>#DIV/0!</v>
      </c>
      <c r="AB397" s="32" t="e">
        <f t="shared" si="36"/>
        <v>#DIV/0!</v>
      </c>
      <c r="AC397" s="30" t="e">
        <f t="shared" si="37"/>
        <v>#DIV/0!</v>
      </c>
      <c r="AE397" s="31" t="e">
        <f t="shared" si="38"/>
        <v>#DIV/0!</v>
      </c>
      <c r="AG397" s="31" t="e">
        <f t="shared" si="39"/>
        <v>#DIV/0!</v>
      </c>
    </row>
    <row r="398" spans="1:34" s="2" customFormat="1" x14ac:dyDescent="0.25">
      <c r="A398" s="1" t="s">
        <v>50</v>
      </c>
      <c r="B398" s="3">
        <v>80</v>
      </c>
      <c r="C398" s="4">
        <v>3</v>
      </c>
      <c r="D398" s="4" t="s">
        <v>39</v>
      </c>
      <c r="E398" s="2" t="s">
        <v>43</v>
      </c>
      <c r="F398" s="2" t="s">
        <v>41</v>
      </c>
      <c r="G398" s="2" t="s">
        <v>51</v>
      </c>
      <c r="H398" s="2">
        <v>2012</v>
      </c>
      <c r="I398" s="21" t="s">
        <v>84</v>
      </c>
      <c r="J398" s="4"/>
      <c r="Y398" s="5" t="e">
        <f t="shared" si="35"/>
        <v>#DIV/0!</v>
      </c>
      <c r="AB398" s="5" t="e">
        <f t="shared" si="36"/>
        <v>#DIV/0!</v>
      </c>
      <c r="AC398" s="4" t="e">
        <f t="shared" si="37"/>
        <v>#DIV/0!</v>
      </c>
      <c r="AE398" s="2" t="e">
        <f t="shared" si="38"/>
        <v>#DIV/0!</v>
      </c>
      <c r="AG398" s="2" t="e">
        <f t="shared" si="39"/>
        <v>#DIV/0!</v>
      </c>
    </row>
    <row r="399" spans="1:34" s="2" customFormat="1" x14ac:dyDescent="0.25">
      <c r="A399" s="1" t="s">
        <v>50</v>
      </c>
      <c r="B399" s="3">
        <v>80</v>
      </c>
      <c r="C399" s="4">
        <v>3</v>
      </c>
      <c r="D399" s="4" t="s">
        <v>39</v>
      </c>
      <c r="E399" s="2" t="s">
        <v>43</v>
      </c>
      <c r="F399" s="2" t="s">
        <v>41</v>
      </c>
      <c r="G399" s="2" t="s">
        <v>51</v>
      </c>
      <c r="H399" s="2">
        <v>2013</v>
      </c>
      <c r="I399" s="21" t="s">
        <v>84</v>
      </c>
      <c r="J399" s="4"/>
      <c r="Y399" s="5" t="e">
        <f t="shared" si="35"/>
        <v>#DIV/0!</v>
      </c>
      <c r="AB399" s="5" t="e">
        <f t="shared" si="36"/>
        <v>#DIV/0!</v>
      </c>
      <c r="AC399" s="4" t="e">
        <f t="shared" si="37"/>
        <v>#DIV/0!</v>
      </c>
      <c r="AE399" s="2" t="e">
        <f t="shared" si="38"/>
        <v>#DIV/0!</v>
      </c>
      <c r="AG399" s="2" t="e">
        <f t="shared" si="39"/>
        <v>#DIV/0!</v>
      </c>
      <c r="AH399" s="12"/>
    </row>
    <row r="400" spans="1:34" s="2" customFormat="1" x14ac:dyDescent="0.25">
      <c r="A400" s="1" t="s">
        <v>50</v>
      </c>
      <c r="B400" s="3">
        <v>80</v>
      </c>
      <c r="C400" s="4">
        <v>3</v>
      </c>
      <c r="D400" s="4" t="s">
        <v>39</v>
      </c>
      <c r="E400" s="2" t="s">
        <v>43</v>
      </c>
      <c r="F400" s="2" t="s">
        <v>41</v>
      </c>
      <c r="G400" s="2" t="s">
        <v>51</v>
      </c>
      <c r="H400" s="2">
        <v>2014</v>
      </c>
      <c r="I400" s="21" t="s">
        <v>84</v>
      </c>
      <c r="J400" s="4"/>
      <c r="Y400" s="5" t="e">
        <f t="shared" si="35"/>
        <v>#DIV/0!</v>
      </c>
      <c r="AB400" s="5" t="e">
        <f t="shared" si="36"/>
        <v>#DIV/0!</v>
      </c>
      <c r="AC400" s="4" t="e">
        <f t="shared" si="37"/>
        <v>#DIV/0!</v>
      </c>
      <c r="AE400" s="2" t="e">
        <f t="shared" si="38"/>
        <v>#DIV/0!</v>
      </c>
      <c r="AG400" s="2" t="e">
        <f t="shared" si="39"/>
        <v>#DIV/0!</v>
      </c>
    </row>
    <row r="401" spans="1:42" x14ac:dyDescent="0.25">
      <c r="A401" s="1" t="s">
        <v>50</v>
      </c>
      <c r="B401" s="3">
        <v>80</v>
      </c>
      <c r="C401" s="4">
        <v>3</v>
      </c>
      <c r="D401" s="4" t="s">
        <v>39</v>
      </c>
      <c r="E401" s="2" t="s">
        <v>43</v>
      </c>
      <c r="F401" s="2" t="s">
        <v>41</v>
      </c>
      <c r="G401" s="2" t="s">
        <v>51</v>
      </c>
      <c r="H401" s="2">
        <v>2015</v>
      </c>
      <c r="I401" s="21" t="s">
        <v>84</v>
      </c>
      <c r="S401" s="2"/>
      <c r="Y401" s="5" t="e">
        <f t="shared" si="35"/>
        <v>#DIV/0!</v>
      </c>
      <c r="AB401" s="5" t="e">
        <f t="shared" si="36"/>
        <v>#DIV/0!</v>
      </c>
      <c r="AC401" s="4" t="e">
        <f t="shared" si="37"/>
        <v>#DIV/0!</v>
      </c>
      <c r="AE401" s="2" t="e">
        <f t="shared" si="38"/>
        <v>#DIV/0!</v>
      </c>
      <c r="AG401" s="2" t="e">
        <f t="shared" si="39"/>
        <v>#DIV/0!</v>
      </c>
      <c r="AH401" s="2"/>
      <c r="AP401" s="2"/>
    </row>
    <row r="402" spans="1:42" s="31" customFormat="1" x14ac:dyDescent="0.25">
      <c r="A402" s="29" t="s">
        <v>50</v>
      </c>
      <c r="B402" s="26">
        <v>81</v>
      </c>
      <c r="C402" s="4">
        <v>3</v>
      </c>
      <c r="D402" s="30" t="s">
        <v>39</v>
      </c>
      <c r="E402" s="31" t="s">
        <v>43</v>
      </c>
      <c r="F402" s="31" t="s">
        <v>41</v>
      </c>
      <c r="G402" s="2" t="s">
        <v>51</v>
      </c>
      <c r="H402" s="31">
        <v>2011</v>
      </c>
      <c r="I402" s="21" t="s">
        <v>84</v>
      </c>
      <c r="J402" s="30"/>
      <c r="Y402" s="32" t="e">
        <f t="shared" si="35"/>
        <v>#DIV/0!</v>
      </c>
      <c r="AB402" s="32" t="e">
        <f t="shared" si="36"/>
        <v>#DIV/0!</v>
      </c>
      <c r="AC402" s="30" t="e">
        <f t="shared" si="37"/>
        <v>#DIV/0!</v>
      </c>
      <c r="AE402" s="31" t="e">
        <f t="shared" si="38"/>
        <v>#DIV/0!</v>
      </c>
      <c r="AG402" s="31" t="e">
        <f t="shared" si="39"/>
        <v>#DIV/0!</v>
      </c>
    </row>
    <row r="403" spans="1:42" x14ac:dyDescent="0.25">
      <c r="A403" s="1" t="s">
        <v>50</v>
      </c>
      <c r="B403" s="3">
        <v>81</v>
      </c>
      <c r="C403" s="4">
        <v>3</v>
      </c>
      <c r="D403" s="4" t="s">
        <v>39</v>
      </c>
      <c r="E403" s="2" t="s">
        <v>43</v>
      </c>
      <c r="F403" s="2" t="s">
        <v>41</v>
      </c>
      <c r="G403" s="2" t="s">
        <v>51</v>
      </c>
      <c r="H403" s="2">
        <v>2012</v>
      </c>
      <c r="I403" s="21" t="s">
        <v>84</v>
      </c>
      <c r="S403" s="2"/>
      <c r="Y403" s="5" t="e">
        <f t="shared" si="35"/>
        <v>#DIV/0!</v>
      </c>
      <c r="AB403" s="5" t="e">
        <f t="shared" si="36"/>
        <v>#DIV/0!</v>
      </c>
      <c r="AC403" s="4" t="e">
        <f t="shared" si="37"/>
        <v>#DIV/0!</v>
      </c>
      <c r="AE403" s="2" t="e">
        <f t="shared" si="38"/>
        <v>#DIV/0!</v>
      </c>
      <c r="AG403" s="2" t="e">
        <f t="shared" si="39"/>
        <v>#DIV/0!</v>
      </c>
      <c r="AH403" s="2"/>
      <c r="AP403" s="2"/>
    </row>
    <row r="404" spans="1:42" x14ac:dyDescent="0.25">
      <c r="A404" s="1" t="s">
        <v>50</v>
      </c>
      <c r="B404" s="3">
        <v>81</v>
      </c>
      <c r="C404" s="4">
        <v>3</v>
      </c>
      <c r="D404" s="4" t="s">
        <v>39</v>
      </c>
      <c r="E404" s="2" t="s">
        <v>43</v>
      </c>
      <c r="F404" s="2" t="s">
        <v>41</v>
      </c>
      <c r="G404" s="2" t="s">
        <v>51</v>
      </c>
      <c r="H404" s="2">
        <v>2013</v>
      </c>
      <c r="I404" s="21" t="s">
        <v>84</v>
      </c>
      <c r="S404" s="2"/>
      <c r="Y404" s="5" t="e">
        <f t="shared" si="35"/>
        <v>#DIV/0!</v>
      </c>
      <c r="AB404" s="5" t="e">
        <f t="shared" si="36"/>
        <v>#DIV/0!</v>
      </c>
      <c r="AC404" s="4" t="e">
        <f t="shared" si="37"/>
        <v>#DIV/0!</v>
      </c>
      <c r="AE404" s="2" t="e">
        <f t="shared" si="38"/>
        <v>#DIV/0!</v>
      </c>
      <c r="AG404" s="2" t="e">
        <f t="shared" si="39"/>
        <v>#DIV/0!</v>
      </c>
      <c r="AP404" s="2"/>
    </row>
    <row r="405" spans="1:42" x14ac:dyDescent="0.25">
      <c r="A405" s="1" t="s">
        <v>50</v>
      </c>
      <c r="B405" s="3">
        <v>81</v>
      </c>
      <c r="C405" s="4">
        <v>3</v>
      </c>
      <c r="D405" s="4" t="s">
        <v>39</v>
      </c>
      <c r="E405" s="2" t="s">
        <v>43</v>
      </c>
      <c r="F405" s="2" t="s">
        <v>41</v>
      </c>
      <c r="G405" s="2" t="s">
        <v>51</v>
      </c>
      <c r="H405" s="2">
        <v>2014</v>
      </c>
      <c r="I405" s="21" t="s">
        <v>84</v>
      </c>
      <c r="S405" s="2"/>
      <c r="Y405" s="5" t="e">
        <f t="shared" si="35"/>
        <v>#DIV/0!</v>
      </c>
      <c r="AB405" s="5" t="e">
        <f t="shared" si="36"/>
        <v>#DIV/0!</v>
      </c>
      <c r="AC405" s="4" t="e">
        <f t="shared" si="37"/>
        <v>#DIV/0!</v>
      </c>
      <c r="AE405" s="2" t="e">
        <f t="shared" si="38"/>
        <v>#DIV/0!</v>
      </c>
      <c r="AG405" s="2" t="e">
        <f t="shared" si="39"/>
        <v>#DIV/0!</v>
      </c>
      <c r="AH405" s="2"/>
      <c r="AP405" s="2"/>
    </row>
    <row r="406" spans="1:42" x14ac:dyDescent="0.25">
      <c r="A406" s="1" t="s">
        <v>50</v>
      </c>
      <c r="B406" s="3">
        <v>81</v>
      </c>
      <c r="C406" s="4">
        <v>3</v>
      </c>
      <c r="D406" s="4" t="s">
        <v>39</v>
      </c>
      <c r="E406" s="2" t="s">
        <v>43</v>
      </c>
      <c r="F406" s="2" t="s">
        <v>41</v>
      </c>
      <c r="G406" s="2" t="s">
        <v>51</v>
      </c>
      <c r="H406" s="2">
        <v>2015</v>
      </c>
      <c r="I406" s="21" t="s">
        <v>84</v>
      </c>
      <c r="S406" s="2"/>
      <c r="Y406" s="5" t="e">
        <f t="shared" si="35"/>
        <v>#DIV/0!</v>
      </c>
      <c r="AB406" s="5" t="e">
        <f t="shared" si="36"/>
        <v>#DIV/0!</v>
      </c>
      <c r="AC406" s="4" t="e">
        <f t="shared" si="37"/>
        <v>#DIV/0!</v>
      </c>
      <c r="AE406" s="2" t="e">
        <f t="shared" si="38"/>
        <v>#DIV/0!</v>
      </c>
      <c r="AG406" s="2" t="e">
        <f t="shared" si="39"/>
        <v>#DIV/0!</v>
      </c>
      <c r="AH406" s="2"/>
      <c r="AP406" s="2"/>
    </row>
    <row r="407" spans="1:42" s="31" customFormat="1" x14ac:dyDescent="0.25">
      <c r="A407" s="29" t="s">
        <v>50</v>
      </c>
      <c r="B407" s="26">
        <v>82</v>
      </c>
      <c r="C407" s="4">
        <v>3</v>
      </c>
      <c r="D407" s="30" t="s">
        <v>39</v>
      </c>
      <c r="E407" s="31" t="s">
        <v>43</v>
      </c>
      <c r="F407" s="31" t="s">
        <v>41</v>
      </c>
      <c r="G407" s="2" t="s">
        <v>51</v>
      </c>
      <c r="H407" s="31">
        <v>2011</v>
      </c>
      <c r="I407" s="21" t="s">
        <v>97</v>
      </c>
      <c r="J407" s="30"/>
      <c r="Y407" s="32" t="e">
        <f t="shared" si="35"/>
        <v>#DIV/0!</v>
      </c>
      <c r="AB407" s="32" t="e">
        <f t="shared" si="36"/>
        <v>#DIV/0!</v>
      </c>
      <c r="AC407" s="30" t="e">
        <f t="shared" si="37"/>
        <v>#DIV/0!</v>
      </c>
      <c r="AE407" s="31" t="e">
        <f t="shared" si="38"/>
        <v>#DIV/0!</v>
      </c>
      <c r="AG407" s="31" t="e">
        <f t="shared" si="39"/>
        <v>#DIV/0!</v>
      </c>
    </row>
    <row r="408" spans="1:42" x14ac:dyDescent="0.25">
      <c r="A408" s="1" t="s">
        <v>50</v>
      </c>
      <c r="B408" s="3">
        <v>82</v>
      </c>
      <c r="C408" s="4">
        <v>3</v>
      </c>
      <c r="D408" s="4" t="s">
        <v>39</v>
      </c>
      <c r="E408" s="2" t="s">
        <v>43</v>
      </c>
      <c r="F408" s="2" t="s">
        <v>41</v>
      </c>
      <c r="G408" s="2" t="s">
        <v>51</v>
      </c>
      <c r="H408" s="2">
        <v>2012</v>
      </c>
      <c r="I408" s="21" t="s">
        <v>97</v>
      </c>
      <c r="K408" s="2">
        <v>75</v>
      </c>
      <c r="L408" s="2">
        <f>K408-67</f>
        <v>8</v>
      </c>
      <c r="M408" s="2">
        <f>K408-78</f>
        <v>-3</v>
      </c>
      <c r="N408" s="2">
        <f>K408-95</f>
        <v>-20</v>
      </c>
      <c r="O408" s="2">
        <v>3</v>
      </c>
      <c r="S408" s="2"/>
      <c r="U408" s="2">
        <v>2</v>
      </c>
      <c r="V408" s="2">
        <v>207</v>
      </c>
      <c r="W408" s="2">
        <v>25</v>
      </c>
      <c r="X408" s="2">
        <v>49</v>
      </c>
      <c r="Y408" s="5">
        <f t="shared" si="35"/>
        <v>1.96</v>
      </c>
      <c r="Z408" s="2">
        <v>4</v>
      </c>
      <c r="AA408" s="2">
        <v>18</v>
      </c>
      <c r="AB408" s="5">
        <f t="shared" si="36"/>
        <v>0.72</v>
      </c>
      <c r="AC408" s="4">
        <f t="shared" si="37"/>
        <v>36.734693877551024</v>
      </c>
      <c r="AD408" s="2">
        <v>0</v>
      </c>
      <c r="AE408" s="2">
        <f t="shared" si="38"/>
        <v>0</v>
      </c>
      <c r="AF408" s="2">
        <v>0</v>
      </c>
      <c r="AG408" s="2">
        <f t="shared" si="39"/>
        <v>0</v>
      </c>
      <c r="AH408" s="12" t="s">
        <v>66</v>
      </c>
      <c r="AI408" s="2">
        <v>5</v>
      </c>
      <c r="AJ408" s="2">
        <v>3</v>
      </c>
      <c r="AK408" s="2">
        <v>1</v>
      </c>
      <c r="AL408" s="2">
        <v>2</v>
      </c>
      <c r="AM408" s="2">
        <v>3</v>
      </c>
      <c r="AN408" s="2">
        <v>4</v>
      </c>
      <c r="AP408" s="11"/>
    </row>
    <row r="409" spans="1:42" x14ac:dyDescent="0.25">
      <c r="A409" s="1" t="s">
        <v>50</v>
      </c>
      <c r="B409" s="3">
        <v>82</v>
      </c>
      <c r="C409" s="4">
        <v>3</v>
      </c>
      <c r="D409" s="4" t="s">
        <v>39</v>
      </c>
      <c r="E409" s="2" t="s">
        <v>43</v>
      </c>
      <c r="F409" s="2" t="s">
        <v>41</v>
      </c>
      <c r="G409" s="2" t="s">
        <v>51</v>
      </c>
      <c r="H409" s="2">
        <v>2013</v>
      </c>
      <c r="I409" s="21" t="s">
        <v>97</v>
      </c>
      <c r="S409" s="2"/>
      <c r="Y409" s="5" t="e">
        <f t="shared" si="35"/>
        <v>#DIV/0!</v>
      </c>
      <c r="AB409" s="5" t="e">
        <f t="shared" si="36"/>
        <v>#DIV/0!</v>
      </c>
      <c r="AC409" s="4" t="e">
        <f t="shared" si="37"/>
        <v>#DIV/0!</v>
      </c>
      <c r="AE409" s="2" t="e">
        <f t="shared" si="38"/>
        <v>#DIV/0!</v>
      </c>
      <c r="AG409" s="2" t="e">
        <f t="shared" si="39"/>
        <v>#DIV/0!</v>
      </c>
      <c r="AP409" s="2"/>
    </row>
    <row r="410" spans="1:42" x14ac:dyDescent="0.25">
      <c r="A410" s="1" t="s">
        <v>50</v>
      </c>
      <c r="B410" s="3">
        <v>82</v>
      </c>
      <c r="C410" s="4">
        <v>3</v>
      </c>
      <c r="D410" s="4" t="s">
        <v>39</v>
      </c>
      <c r="E410" s="2" t="s">
        <v>43</v>
      </c>
      <c r="F410" s="2" t="s">
        <v>41</v>
      </c>
      <c r="G410" s="2" t="s">
        <v>51</v>
      </c>
      <c r="H410" s="2">
        <v>2014</v>
      </c>
      <c r="I410" s="21" t="s">
        <v>97</v>
      </c>
      <c r="S410" s="2"/>
      <c r="Y410" s="5" t="e">
        <f t="shared" si="35"/>
        <v>#DIV/0!</v>
      </c>
      <c r="AB410" s="5" t="e">
        <f t="shared" si="36"/>
        <v>#DIV/0!</v>
      </c>
      <c r="AC410" s="4" t="e">
        <f t="shared" si="37"/>
        <v>#DIV/0!</v>
      </c>
      <c r="AE410" s="2" t="e">
        <f t="shared" si="38"/>
        <v>#DIV/0!</v>
      </c>
      <c r="AG410" s="2" t="e">
        <f t="shared" si="39"/>
        <v>#DIV/0!</v>
      </c>
      <c r="AH410" s="2"/>
      <c r="AP410" s="2"/>
    </row>
    <row r="411" spans="1:42" x14ac:dyDescent="0.25">
      <c r="A411" s="1" t="s">
        <v>50</v>
      </c>
      <c r="B411" s="3">
        <v>82</v>
      </c>
      <c r="C411" s="4">
        <v>3</v>
      </c>
      <c r="D411" s="4" t="s">
        <v>39</v>
      </c>
      <c r="E411" s="2" t="s">
        <v>43</v>
      </c>
      <c r="F411" s="2" t="s">
        <v>41</v>
      </c>
      <c r="G411" s="2" t="s">
        <v>51</v>
      </c>
      <c r="H411" s="2">
        <v>2015</v>
      </c>
      <c r="I411" s="21" t="s">
        <v>97</v>
      </c>
      <c r="S411" s="2"/>
      <c r="Y411" s="5" t="e">
        <f t="shared" si="35"/>
        <v>#DIV/0!</v>
      </c>
      <c r="AB411" s="5" t="e">
        <f t="shared" si="36"/>
        <v>#DIV/0!</v>
      </c>
      <c r="AC411" s="4" t="e">
        <f t="shared" si="37"/>
        <v>#DIV/0!</v>
      </c>
      <c r="AE411" s="2" t="e">
        <f t="shared" si="38"/>
        <v>#DIV/0!</v>
      </c>
      <c r="AG411" s="2" t="e">
        <f t="shared" si="39"/>
        <v>#DIV/0!</v>
      </c>
      <c r="AH411" s="2"/>
      <c r="AP411" s="2"/>
    </row>
    <row r="412" spans="1:42" s="31" customFormat="1" x14ac:dyDescent="0.25">
      <c r="A412" s="29" t="s">
        <v>50</v>
      </c>
      <c r="B412" s="26">
        <v>83</v>
      </c>
      <c r="C412" s="4">
        <v>3</v>
      </c>
      <c r="D412" s="30" t="s">
        <v>39</v>
      </c>
      <c r="E412" s="31" t="s">
        <v>43</v>
      </c>
      <c r="F412" s="31" t="s">
        <v>41</v>
      </c>
      <c r="G412" s="2" t="s">
        <v>51</v>
      </c>
      <c r="H412" s="31">
        <v>2011</v>
      </c>
      <c r="I412" s="21" t="s">
        <v>84</v>
      </c>
      <c r="J412" s="30"/>
      <c r="Y412" s="32" t="e">
        <f t="shared" si="35"/>
        <v>#DIV/0!</v>
      </c>
      <c r="AB412" s="32" t="e">
        <f t="shared" si="36"/>
        <v>#DIV/0!</v>
      </c>
      <c r="AC412" s="30" t="e">
        <f t="shared" si="37"/>
        <v>#DIV/0!</v>
      </c>
      <c r="AE412" s="31" t="e">
        <f t="shared" si="38"/>
        <v>#DIV/0!</v>
      </c>
      <c r="AG412" s="31" t="e">
        <f t="shared" si="39"/>
        <v>#DIV/0!</v>
      </c>
    </row>
    <row r="413" spans="1:42" x14ac:dyDescent="0.25">
      <c r="A413" s="1" t="s">
        <v>50</v>
      </c>
      <c r="B413" s="3">
        <v>83</v>
      </c>
      <c r="C413" s="4">
        <v>3</v>
      </c>
      <c r="D413" s="4" t="s">
        <v>39</v>
      </c>
      <c r="E413" s="2" t="s">
        <v>43</v>
      </c>
      <c r="F413" s="2" t="s">
        <v>41</v>
      </c>
      <c r="G413" s="2" t="s">
        <v>51</v>
      </c>
      <c r="H413" s="2">
        <v>2012</v>
      </c>
      <c r="I413" s="21" t="s">
        <v>84</v>
      </c>
      <c r="S413" s="2"/>
      <c r="Y413" s="5" t="e">
        <f t="shared" si="35"/>
        <v>#DIV/0!</v>
      </c>
      <c r="AB413" s="5" t="e">
        <f t="shared" si="36"/>
        <v>#DIV/0!</v>
      </c>
      <c r="AC413" s="4" t="e">
        <f t="shared" si="37"/>
        <v>#DIV/0!</v>
      </c>
      <c r="AE413" s="2" t="e">
        <f t="shared" si="38"/>
        <v>#DIV/0!</v>
      </c>
      <c r="AG413" s="2" t="e">
        <f t="shared" si="39"/>
        <v>#DIV/0!</v>
      </c>
      <c r="AH413" s="2"/>
      <c r="AP413" s="2"/>
    </row>
    <row r="414" spans="1:42" x14ac:dyDescent="0.25">
      <c r="A414" s="1" t="s">
        <v>50</v>
      </c>
      <c r="B414" s="3">
        <v>83</v>
      </c>
      <c r="C414" s="4">
        <v>3</v>
      </c>
      <c r="D414" s="4" t="s">
        <v>39</v>
      </c>
      <c r="E414" s="2" t="s">
        <v>43</v>
      </c>
      <c r="F414" s="2" t="s">
        <v>41</v>
      </c>
      <c r="G414" s="2" t="s">
        <v>51</v>
      </c>
      <c r="H414" s="2">
        <v>2013</v>
      </c>
      <c r="I414" s="21" t="s">
        <v>84</v>
      </c>
      <c r="S414" s="2"/>
      <c r="Y414" s="5" t="e">
        <f t="shared" si="35"/>
        <v>#DIV/0!</v>
      </c>
      <c r="AB414" s="5" t="e">
        <f t="shared" si="36"/>
        <v>#DIV/0!</v>
      </c>
      <c r="AC414" s="4" t="e">
        <f t="shared" si="37"/>
        <v>#DIV/0!</v>
      </c>
      <c r="AE414" s="2" t="e">
        <f t="shared" si="38"/>
        <v>#DIV/0!</v>
      </c>
      <c r="AG414" s="2" t="e">
        <f t="shared" si="39"/>
        <v>#DIV/0!</v>
      </c>
      <c r="AP414" s="2"/>
    </row>
    <row r="415" spans="1:42" x14ac:dyDescent="0.25">
      <c r="A415" s="1" t="s">
        <v>50</v>
      </c>
      <c r="B415" s="3">
        <v>83</v>
      </c>
      <c r="C415" s="4">
        <v>3</v>
      </c>
      <c r="D415" s="4" t="s">
        <v>39</v>
      </c>
      <c r="E415" s="2" t="s">
        <v>43</v>
      </c>
      <c r="F415" s="2" t="s">
        <v>41</v>
      </c>
      <c r="G415" s="2" t="s">
        <v>51</v>
      </c>
      <c r="H415" s="2">
        <v>2014</v>
      </c>
      <c r="I415" s="21" t="s">
        <v>84</v>
      </c>
      <c r="S415" s="2"/>
      <c r="Y415" s="5" t="e">
        <f t="shared" si="35"/>
        <v>#DIV/0!</v>
      </c>
      <c r="AB415" s="5" t="e">
        <f t="shared" si="36"/>
        <v>#DIV/0!</v>
      </c>
      <c r="AC415" s="4" t="e">
        <f t="shared" si="37"/>
        <v>#DIV/0!</v>
      </c>
      <c r="AE415" s="2" t="e">
        <f t="shared" si="38"/>
        <v>#DIV/0!</v>
      </c>
      <c r="AG415" s="2" t="e">
        <f t="shared" si="39"/>
        <v>#DIV/0!</v>
      </c>
      <c r="AH415" s="2"/>
      <c r="AP415" s="2"/>
    </row>
    <row r="416" spans="1:42" x14ac:dyDescent="0.25">
      <c r="A416" s="1" t="s">
        <v>50</v>
      </c>
      <c r="B416" s="3">
        <v>83</v>
      </c>
      <c r="C416" s="4">
        <v>3</v>
      </c>
      <c r="D416" s="4" t="s">
        <v>39</v>
      </c>
      <c r="E416" s="2" t="s">
        <v>43</v>
      </c>
      <c r="F416" s="2" t="s">
        <v>41</v>
      </c>
      <c r="G416" s="2" t="s">
        <v>51</v>
      </c>
      <c r="H416" s="2">
        <v>2015</v>
      </c>
      <c r="I416" s="21" t="s">
        <v>84</v>
      </c>
      <c r="S416" s="2"/>
      <c r="Y416" s="5" t="e">
        <f t="shared" si="35"/>
        <v>#DIV/0!</v>
      </c>
      <c r="AB416" s="5" t="e">
        <f t="shared" si="36"/>
        <v>#DIV/0!</v>
      </c>
      <c r="AC416" s="4" t="e">
        <f t="shared" si="37"/>
        <v>#DIV/0!</v>
      </c>
      <c r="AE416" s="2" t="e">
        <f t="shared" si="38"/>
        <v>#DIV/0!</v>
      </c>
      <c r="AG416" s="2" t="e">
        <f t="shared" si="39"/>
        <v>#DIV/0!</v>
      </c>
      <c r="AH416" s="2"/>
      <c r="AP416" s="2"/>
    </row>
    <row r="417" spans="1:42" s="31" customFormat="1" x14ac:dyDescent="0.25">
      <c r="A417" s="29" t="s">
        <v>50</v>
      </c>
      <c r="B417" s="26">
        <v>84</v>
      </c>
      <c r="C417" s="4">
        <v>3</v>
      </c>
      <c r="D417" s="30" t="s">
        <v>39</v>
      </c>
      <c r="E417" s="31" t="s">
        <v>43</v>
      </c>
      <c r="F417" s="31" t="s">
        <v>41</v>
      </c>
      <c r="G417" s="2" t="s">
        <v>51</v>
      </c>
      <c r="H417" s="31">
        <v>2011</v>
      </c>
      <c r="I417" s="21" t="s">
        <v>97</v>
      </c>
      <c r="J417" s="30"/>
      <c r="Y417" s="32" t="e">
        <f t="shared" si="35"/>
        <v>#DIV/0!</v>
      </c>
      <c r="AB417" s="32" t="e">
        <f t="shared" si="36"/>
        <v>#DIV/0!</v>
      </c>
      <c r="AC417" s="30" t="e">
        <f t="shared" si="37"/>
        <v>#DIV/0!</v>
      </c>
      <c r="AE417" s="31" t="e">
        <f t="shared" si="38"/>
        <v>#DIV/0!</v>
      </c>
      <c r="AG417" s="31" t="e">
        <f t="shared" si="39"/>
        <v>#DIV/0!</v>
      </c>
      <c r="AP417" s="63"/>
    </row>
    <row r="418" spans="1:42" x14ac:dyDescent="0.25">
      <c r="A418" s="1" t="s">
        <v>50</v>
      </c>
      <c r="B418" s="3">
        <v>84</v>
      </c>
      <c r="C418" s="4">
        <v>3</v>
      </c>
      <c r="D418" s="4" t="s">
        <v>39</v>
      </c>
      <c r="E418" s="2" t="s">
        <v>43</v>
      </c>
      <c r="F418" s="2" t="s">
        <v>41</v>
      </c>
      <c r="G418" s="2" t="s">
        <v>51</v>
      </c>
      <c r="H418" s="2">
        <v>2012</v>
      </c>
      <c r="I418" s="21" t="s">
        <v>97</v>
      </c>
      <c r="K418" s="2">
        <v>86</v>
      </c>
      <c r="L418" s="2">
        <f>K418-67</f>
        <v>19</v>
      </c>
      <c r="M418" s="2">
        <f>K418-78</f>
        <v>8</v>
      </c>
      <c r="N418" s="2">
        <f>K418-95</f>
        <v>-9</v>
      </c>
      <c r="O418" s="2">
        <v>2</v>
      </c>
      <c r="S418" s="2"/>
      <c r="U418" s="2">
        <v>0</v>
      </c>
      <c r="Y418" s="5" t="e">
        <f t="shared" si="35"/>
        <v>#DIV/0!</v>
      </c>
      <c r="AB418" s="5" t="e">
        <f t="shared" si="36"/>
        <v>#DIV/0!</v>
      </c>
      <c r="AC418" s="4" t="e">
        <f t="shared" si="37"/>
        <v>#DIV/0!</v>
      </c>
      <c r="AE418" s="2" t="e">
        <f t="shared" si="38"/>
        <v>#DIV/0!</v>
      </c>
      <c r="AG418" s="2" t="e">
        <f t="shared" si="39"/>
        <v>#DIV/0!</v>
      </c>
      <c r="AH418" s="2"/>
    </row>
    <row r="419" spans="1:42" x14ac:dyDescent="0.25">
      <c r="A419" s="1" t="s">
        <v>50</v>
      </c>
      <c r="B419" s="3">
        <v>84</v>
      </c>
      <c r="C419" s="4">
        <v>3</v>
      </c>
      <c r="D419" s="4" t="s">
        <v>39</v>
      </c>
      <c r="E419" s="2" t="s">
        <v>43</v>
      </c>
      <c r="F419" s="2" t="s">
        <v>41</v>
      </c>
      <c r="G419" s="2" t="s">
        <v>51</v>
      </c>
      <c r="H419" s="2">
        <v>2013</v>
      </c>
      <c r="I419" s="21" t="s">
        <v>97</v>
      </c>
      <c r="K419" s="2">
        <v>79</v>
      </c>
      <c r="L419" s="2">
        <f>K419-49</f>
        <v>30</v>
      </c>
      <c r="M419" s="2">
        <f>K419-76</f>
        <v>3</v>
      </c>
      <c r="N419" s="2">
        <f>K419-90</f>
        <v>-11</v>
      </c>
      <c r="O419" s="2">
        <v>2</v>
      </c>
      <c r="S419" s="2"/>
      <c r="U419" s="2">
        <v>0</v>
      </c>
      <c r="Y419" s="5" t="e">
        <f t="shared" si="35"/>
        <v>#DIV/0!</v>
      </c>
      <c r="AB419" s="5" t="e">
        <f t="shared" si="36"/>
        <v>#DIV/0!</v>
      </c>
      <c r="AC419" s="4" t="e">
        <f t="shared" si="37"/>
        <v>#DIV/0!</v>
      </c>
      <c r="AE419" s="2" t="e">
        <f t="shared" si="38"/>
        <v>#DIV/0!</v>
      </c>
      <c r="AG419" s="2" t="e">
        <f t="shared" si="39"/>
        <v>#DIV/0!</v>
      </c>
      <c r="AO419" s="2">
        <v>4</v>
      </c>
      <c r="AP419" s="64" t="s">
        <v>112</v>
      </c>
    </row>
    <row r="420" spans="1:42" x14ac:dyDescent="0.25">
      <c r="A420" s="1" t="s">
        <v>50</v>
      </c>
      <c r="B420" s="3">
        <v>84</v>
      </c>
      <c r="C420" s="4">
        <v>3</v>
      </c>
      <c r="D420" s="4" t="s">
        <v>39</v>
      </c>
      <c r="E420" s="2" t="s">
        <v>43</v>
      </c>
      <c r="F420" s="2" t="s">
        <v>41</v>
      </c>
      <c r="G420" s="2" t="s">
        <v>51</v>
      </c>
      <c r="H420" s="2">
        <v>2014</v>
      </c>
      <c r="I420" s="21" t="s">
        <v>97</v>
      </c>
      <c r="S420" s="2"/>
      <c r="Y420" s="5" t="e">
        <f t="shared" si="35"/>
        <v>#DIV/0!</v>
      </c>
      <c r="AB420" s="5" t="e">
        <f t="shared" si="36"/>
        <v>#DIV/0!</v>
      </c>
      <c r="AC420" s="4" t="e">
        <f t="shared" si="37"/>
        <v>#DIV/0!</v>
      </c>
      <c r="AE420" s="2" t="e">
        <f t="shared" si="38"/>
        <v>#DIV/0!</v>
      </c>
      <c r="AG420" s="2" t="e">
        <f t="shared" si="39"/>
        <v>#DIV/0!</v>
      </c>
      <c r="AH420" s="2"/>
    </row>
    <row r="421" spans="1:42" x14ac:dyDescent="0.25">
      <c r="A421" s="1" t="s">
        <v>50</v>
      </c>
      <c r="B421" s="3">
        <v>84</v>
      </c>
      <c r="C421" s="4">
        <v>3</v>
      </c>
      <c r="D421" s="4" t="s">
        <v>39</v>
      </c>
      <c r="E421" s="2" t="s">
        <v>43</v>
      </c>
      <c r="F421" s="2" t="s">
        <v>41</v>
      </c>
      <c r="G421" s="2" t="s">
        <v>51</v>
      </c>
      <c r="H421" s="2">
        <v>2015</v>
      </c>
      <c r="I421" s="21" t="s">
        <v>97</v>
      </c>
      <c r="S421" s="2"/>
      <c r="Y421" s="5" t="e">
        <f t="shared" si="35"/>
        <v>#DIV/0!</v>
      </c>
      <c r="AB421" s="5" t="e">
        <f t="shared" si="36"/>
        <v>#DIV/0!</v>
      </c>
      <c r="AC421" s="4" t="e">
        <f t="shared" si="37"/>
        <v>#DIV/0!</v>
      </c>
      <c r="AE421" s="2" t="e">
        <f t="shared" si="38"/>
        <v>#DIV/0!</v>
      </c>
      <c r="AG421" s="2" t="e">
        <f t="shared" si="39"/>
        <v>#DIV/0!</v>
      </c>
      <c r="AH421" s="2"/>
    </row>
    <row r="422" spans="1:42" s="31" customFormat="1" x14ac:dyDescent="0.25">
      <c r="A422" s="29" t="s">
        <v>50</v>
      </c>
      <c r="B422" s="26">
        <v>85</v>
      </c>
      <c r="C422" s="4">
        <v>3</v>
      </c>
      <c r="D422" s="30" t="s">
        <v>39</v>
      </c>
      <c r="E422" s="31" t="s">
        <v>43</v>
      </c>
      <c r="F422" s="31" t="s">
        <v>41</v>
      </c>
      <c r="G422" s="2" t="s">
        <v>51</v>
      </c>
      <c r="H422" s="31">
        <v>2011</v>
      </c>
      <c r="I422" s="21" t="s">
        <v>97</v>
      </c>
      <c r="J422" s="30"/>
      <c r="Y422" s="32" t="e">
        <f t="shared" si="35"/>
        <v>#DIV/0!</v>
      </c>
      <c r="AB422" s="32" t="e">
        <f t="shared" si="36"/>
        <v>#DIV/0!</v>
      </c>
      <c r="AC422" s="30" t="e">
        <f t="shared" si="37"/>
        <v>#DIV/0!</v>
      </c>
      <c r="AE422" s="31" t="e">
        <f t="shared" si="38"/>
        <v>#DIV/0!</v>
      </c>
      <c r="AG422" s="31" t="e">
        <f t="shared" si="39"/>
        <v>#DIV/0!</v>
      </c>
    </row>
    <row r="423" spans="1:42" x14ac:dyDescent="0.25">
      <c r="A423" s="1" t="s">
        <v>50</v>
      </c>
      <c r="B423" s="3">
        <v>85</v>
      </c>
      <c r="C423" s="4">
        <v>3</v>
      </c>
      <c r="D423" s="4" t="s">
        <v>39</v>
      </c>
      <c r="E423" s="2" t="s">
        <v>43</v>
      </c>
      <c r="F423" s="2" t="s">
        <v>41</v>
      </c>
      <c r="G423" s="2" t="s">
        <v>51</v>
      </c>
      <c r="H423" s="2">
        <v>2012</v>
      </c>
      <c r="I423" s="21" t="s">
        <v>97</v>
      </c>
      <c r="K423" s="2">
        <v>78</v>
      </c>
      <c r="L423" s="2">
        <f>K423-67</f>
        <v>11</v>
      </c>
      <c r="M423" s="2">
        <f>K423-78</f>
        <v>0</v>
      </c>
      <c r="N423" s="2">
        <f>K423-95</f>
        <v>-17</v>
      </c>
      <c r="O423" s="2">
        <v>3</v>
      </c>
      <c r="S423" s="2"/>
      <c r="U423" s="2">
        <v>1</v>
      </c>
      <c r="Y423" s="5" t="e">
        <f t="shared" si="35"/>
        <v>#DIV/0!</v>
      </c>
      <c r="AB423" s="5" t="e">
        <f t="shared" si="36"/>
        <v>#DIV/0!</v>
      </c>
      <c r="AC423" s="4" t="e">
        <f t="shared" si="37"/>
        <v>#DIV/0!</v>
      </c>
      <c r="AE423" s="2" t="e">
        <f t="shared" si="38"/>
        <v>#DIV/0!</v>
      </c>
      <c r="AG423" s="2" t="e">
        <f t="shared" si="39"/>
        <v>#DIV/0!</v>
      </c>
      <c r="AH423" s="2"/>
      <c r="AP423" s="2"/>
    </row>
    <row r="424" spans="1:42" x14ac:dyDescent="0.25">
      <c r="A424" s="1" t="s">
        <v>50</v>
      </c>
      <c r="B424" s="3">
        <v>85</v>
      </c>
      <c r="C424" s="4">
        <v>3</v>
      </c>
      <c r="D424" s="4" t="s">
        <v>39</v>
      </c>
      <c r="E424" s="2" t="s">
        <v>43</v>
      </c>
      <c r="F424" s="2" t="s">
        <v>41</v>
      </c>
      <c r="G424" s="2" t="s">
        <v>51</v>
      </c>
      <c r="H424" s="2">
        <v>2013</v>
      </c>
      <c r="I424" s="21" t="s">
        <v>97</v>
      </c>
      <c r="S424" s="2"/>
      <c r="Y424" s="5" t="e">
        <f t="shared" si="35"/>
        <v>#DIV/0!</v>
      </c>
      <c r="AB424" s="5" t="e">
        <f t="shared" si="36"/>
        <v>#DIV/0!</v>
      </c>
      <c r="AC424" s="4" t="e">
        <f t="shared" si="37"/>
        <v>#DIV/0!</v>
      </c>
      <c r="AE424" s="2" t="e">
        <f t="shared" si="38"/>
        <v>#DIV/0!</v>
      </c>
      <c r="AG424" s="2" t="e">
        <f t="shared" si="39"/>
        <v>#DIV/0!</v>
      </c>
      <c r="AP424" s="2"/>
    </row>
    <row r="425" spans="1:42" x14ac:dyDescent="0.25">
      <c r="A425" s="1" t="s">
        <v>50</v>
      </c>
      <c r="B425" s="3">
        <v>85</v>
      </c>
      <c r="C425" s="4">
        <v>3</v>
      </c>
      <c r="D425" s="4" t="s">
        <v>39</v>
      </c>
      <c r="E425" s="2" t="s">
        <v>43</v>
      </c>
      <c r="F425" s="2" t="s">
        <v>41</v>
      </c>
      <c r="G425" s="2" t="s">
        <v>51</v>
      </c>
      <c r="H425" s="2">
        <v>2014</v>
      </c>
      <c r="I425" s="21" t="s">
        <v>97</v>
      </c>
      <c r="S425" s="2"/>
      <c r="Y425" s="5" t="e">
        <f t="shared" si="35"/>
        <v>#DIV/0!</v>
      </c>
      <c r="AB425" s="5" t="e">
        <f t="shared" si="36"/>
        <v>#DIV/0!</v>
      </c>
      <c r="AC425" s="4" t="e">
        <f t="shared" si="37"/>
        <v>#DIV/0!</v>
      </c>
      <c r="AE425" s="2" t="e">
        <f t="shared" si="38"/>
        <v>#DIV/0!</v>
      </c>
      <c r="AG425" s="2" t="e">
        <f t="shared" si="39"/>
        <v>#DIV/0!</v>
      </c>
      <c r="AH425" s="2"/>
      <c r="AP425" s="2"/>
    </row>
    <row r="426" spans="1:42" x14ac:dyDescent="0.25">
      <c r="A426" s="1" t="s">
        <v>50</v>
      </c>
      <c r="B426" s="3">
        <v>85</v>
      </c>
      <c r="C426" s="4">
        <v>3</v>
      </c>
      <c r="D426" s="4" t="s">
        <v>39</v>
      </c>
      <c r="E426" s="2" t="s">
        <v>43</v>
      </c>
      <c r="F426" s="2" t="s">
        <v>41</v>
      </c>
      <c r="G426" s="2" t="s">
        <v>51</v>
      </c>
      <c r="H426" s="2">
        <v>2015</v>
      </c>
      <c r="I426" s="21" t="s">
        <v>97</v>
      </c>
      <c r="S426" s="2"/>
      <c r="Y426" s="5" t="e">
        <f t="shared" si="35"/>
        <v>#DIV/0!</v>
      </c>
      <c r="AB426" s="5" t="e">
        <f t="shared" si="36"/>
        <v>#DIV/0!</v>
      </c>
      <c r="AC426" s="4" t="e">
        <f t="shared" si="37"/>
        <v>#DIV/0!</v>
      </c>
      <c r="AE426" s="2" t="e">
        <f t="shared" si="38"/>
        <v>#DIV/0!</v>
      </c>
      <c r="AG426" s="2" t="e">
        <f t="shared" si="39"/>
        <v>#DIV/0!</v>
      </c>
      <c r="AH426" s="2"/>
      <c r="AP426" s="2"/>
    </row>
    <row r="427" spans="1:42" s="31" customFormat="1" x14ac:dyDescent="0.25">
      <c r="A427" s="29" t="s">
        <v>50</v>
      </c>
      <c r="B427" s="26">
        <v>86</v>
      </c>
      <c r="C427" s="4">
        <v>3</v>
      </c>
      <c r="D427" s="30" t="s">
        <v>39</v>
      </c>
      <c r="E427" s="31" t="s">
        <v>43</v>
      </c>
      <c r="F427" s="31" t="s">
        <v>41</v>
      </c>
      <c r="G427" s="2" t="s">
        <v>51</v>
      </c>
      <c r="H427" s="31">
        <v>2011</v>
      </c>
      <c r="I427" s="21" t="s">
        <v>84</v>
      </c>
      <c r="J427" s="30"/>
      <c r="Y427" s="32" t="e">
        <f t="shared" si="35"/>
        <v>#DIV/0!</v>
      </c>
      <c r="AB427" s="32" t="e">
        <f t="shared" si="36"/>
        <v>#DIV/0!</v>
      </c>
      <c r="AC427" s="30" t="e">
        <f t="shared" si="37"/>
        <v>#DIV/0!</v>
      </c>
      <c r="AE427" s="31" t="e">
        <f t="shared" si="38"/>
        <v>#DIV/0!</v>
      </c>
      <c r="AG427" s="31" t="e">
        <f t="shared" si="39"/>
        <v>#DIV/0!</v>
      </c>
    </row>
    <row r="428" spans="1:42" x14ac:dyDescent="0.25">
      <c r="A428" s="1" t="s">
        <v>50</v>
      </c>
      <c r="B428" s="3">
        <v>86</v>
      </c>
      <c r="C428" s="4">
        <v>3</v>
      </c>
      <c r="D428" s="4" t="s">
        <v>39</v>
      </c>
      <c r="E428" s="2" t="s">
        <v>43</v>
      </c>
      <c r="F428" s="2" t="s">
        <v>41</v>
      </c>
      <c r="G428" s="2" t="s">
        <v>51</v>
      </c>
      <c r="H428" s="2">
        <v>2012</v>
      </c>
      <c r="I428" s="21" t="s">
        <v>84</v>
      </c>
      <c r="S428" s="2"/>
      <c r="Y428" s="5" t="e">
        <f t="shared" si="35"/>
        <v>#DIV/0!</v>
      </c>
      <c r="AB428" s="5" t="e">
        <f t="shared" si="36"/>
        <v>#DIV/0!</v>
      </c>
      <c r="AC428" s="4" t="e">
        <f t="shared" si="37"/>
        <v>#DIV/0!</v>
      </c>
      <c r="AE428" s="2" t="e">
        <f t="shared" si="38"/>
        <v>#DIV/0!</v>
      </c>
      <c r="AG428" s="2" t="e">
        <f t="shared" si="39"/>
        <v>#DIV/0!</v>
      </c>
      <c r="AH428" s="2"/>
      <c r="AP428" s="2"/>
    </row>
    <row r="429" spans="1:42" x14ac:dyDescent="0.25">
      <c r="A429" s="1" t="s">
        <v>50</v>
      </c>
      <c r="B429" s="3">
        <v>86</v>
      </c>
      <c r="C429" s="4">
        <v>3</v>
      </c>
      <c r="D429" s="4" t="s">
        <v>39</v>
      </c>
      <c r="E429" s="2" t="s">
        <v>43</v>
      </c>
      <c r="F429" s="2" t="s">
        <v>41</v>
      </c>
      <c r="G429" s="2" t="s">
        <v>51</v>
      </c>
      <c r="H429" s="2">
        <v>2013</v>
      </c>
      <c r="I429" s="21" t="s">
        <v>84</v>
      </c>
      <c r="S429" s="2"/>
      <c r="Y429" s="5" t="e">
        <f t="shared" si="35"/>
        <v>#DIV/0!</v>
      </c>
      <c r="AB429" s="5" t="e">
        <f t="shared" si="36"/>
        <v>#DIV/0!</v>
      </c>
      <c r="AC429" s="4" t="e">
        <f t="shared" si="37"/>
        <v>#DIV/0!</v>
      </c>
      <c r="AE429" s="2" t="e">
        <f t="shared" si="38"/>
        <v>#DIV/0!</v>
      </c>
      <c r="AG429" s="2" t="e">
        <f t="shared" si="39"/>
        <v>#DIV/0!</v>
      </c>
      <c r="AP429" s="2"/>
    </row>
    <row r="430" spans="1:42" x14ac:dyDescent="0.25">
      <c r="A430" s="1" t="s">
        <v>50</v>
      </c>
      <c r="B430" s="3">
        <v>86</v>
      </c>
      <c r="C430" s="4">
        <v>3</v>
      </c>
      <c r="D430" s="4" t="s">
        <v>39</v>
      </c>
      <c r="E430" s="2" t="s">
        <v>43</v>
      </c>
      <c r="F430" s="2" t="s">
        <v>41</v>
      </c>
      <c r="G430" s="2" t="s">
        <v>51</v>
      </c>
      <c r="H430" s="2">
        <v>2014</v>
      </c>
      <c r="I430" s="21" t="s">
        <v>84</v>
      </c>
      <c r="S430" s="2"/>
      <c r="Y430" s="5" t="e">
        <f t="shared" si="35"/>
        <v>#DIV/0!</v>
      </c>
      <c r="AB430" s="5" t="e">
        <f t="shared" si="36"/>
        <v>#DIV/0!</v>
      </c>
      <c r="AC430" s="4" t="e">
        <f t="shared" si="37"/>
        <v>#DIV/0!</v>
      </c>
      <c r="AE430" s="2" t="e">
        <f t="shared" si="38"/>
        <v>#DIV/0!</v>
      </c>
      <c r="AG430" s="2" t="e">
        <f t="shared" si="39"/>
        <v>#DIV/0!</v>
      </c>
      <c r="AH430" s="2"/>
      <c r="AP430" s="2"/>
    </row>
    <row r="431" spans="1:42" x14ac:dyDescent="0.25">
      <c r="A431" s="1" t="s">
        <v>50</v>
      </c>
      <c r="B431" s="3">
        <v>86</v>
      </c>
      <c r="C431" s="4">
        <v>3</v>
      </c>
      <c r="D431" s="4" t="s">
        <v>39</v>
      </c>
      <c r="E431" s="2" t="s">
        <v>43</v>
      </c>
      <c r="F431" s="2" t="s">
        <v>41</v>
      </c>
      <c r="G431" s="2" t="s">
        <v>51</v>
      </c>
      <c r="H431" s="2">
        <v>2015</v>
      </c>
      <c r="I431" s="21" t="s">
        <v>84</v>
      </c>
      <c r="S431" s="2"/>
      <c r="Y431" s="5" t="e">
        <f t="shared" si="35"/>
        <v>#DIV/0!</v>
      </c>
      <c r="AB431" s="5" t="e">
        <f t="shared" si="36"/>
        <v>#DIV/0!</v>
      </c>
      <c r="AC431" s="4" t="e">
        <f t="shared" si="37"/>
        <v>#DIV/0!</v>
      </c>
      <c r="AE431" s="2" t="e">
        <f t="shared" si="38"/>
        <v>#DIV/0!</v>
      </c>
      <c r="AG431" s="2" t="e">
        <f t="shared" si="39"/>
        <v>#DIV/0!</v>
      </c>
      <c r="AH431" s="2"/>
      <c r="AP431" s="2"/>
    </row>
    <row r="432" spans="1:42" s="31" customFormat="1" x14ac:dyDescent="0.25">
      <c r="A432" s="29" t="s">
        <v>50</v>
      </c>
      <c r="B432" s="26">
        <v>87</v>
      </c>
      <c r="C432" s="4">
        <v>3</v>
      </c>
      <c r="D432" s="30" t="s">
        <v>39</v>
      </c>
      <c r="E432" s="31" t="s">
        <v>43</v>
      </c>
      <c r="F432" s="31" t="s">
        <v>41</v>
      </c>
      <c r="G432" s="2" t="s">
        <v>51</v>
      </c>
      <c r="H432" s="31">
        <v>2011</v>
      </c>
      <c r="I432" s="21" t="s">
        <v>97</v>
      </c>
      <c r="J432" s="30"/>
      <c r="Y432" s="32" t="e">
        <f t="shared" si="35"/>
        <v>#DIV/0!</v>
      </c>
      <c r="AB432" s="32" t="e">
        <f t="shared" si="36"/>
        <v>#DIV/0!</v>
      </c>
      <c r="AC432" s="30" t="e">
        <f t="shared" si="37"/>
        <v>#DIV/0!</v>
      </c>
      <c r="AE432" s="31" t="e">
        <f t="shared" si="38"/>
        <v>#DIV/0!</v>
      </c>
      <c r="AG432" s="31" t="e">
        <f t="shared" si="39"/>
        <v>#DIV/0!</v>
      </c>
    </row>
    <row r="433" spans="1:42" x14ac:dyDescent="0.25">
      <c r="A433" s="1" t="s">
        <v>50</v>
      </c>
      <c r="B433" s="3">
        <v>87</v>
      </c>
      <c r="C433" s="4">
        <v>3</v>
      </c>
      <c r="D433" s="4" t="s">
        <v>39</v>
      </c>
      <c r="E433" s="2" t="s">
        <v>43</v>
      </c>
      <c r="F433" s="2" t="s">
        <v>41</v>
      </c>
      <c r="G433" s="2" t="s">
        <v>51</v>
      </c>
      <c r="H433" s="2">
        <v>2012</v>
      </c>
      <c r="I433" s="21" t="s">
        <v>97</v>
      </c>
      <c r="K433" s="2">
        <v>82</v>
      </c>
      <c r="L433" s="2">
        <f>K433-67</f>
        <v>15</v>
      </c>
      <c r="M433" s="2">
        <f>K433-78</f>
        <v>4</v>
      </c>
      <c r="N433" s="2">
        <f>K433-95</f>
        <v>-13</v>
      </c>
      <c r="O433" s="2">
        <v>2</v>
      </c>
      <c r="S433" s="2"/>
      <c r="U433" s="2">
        <v>0</v>
      </c>
      <c r="Y433" s="5" t="e">
        <f t="shared" si="35"/>
        <v>#DIV/0!</v>
      </c>
      <c r="AB433" s="5" t="e">
        <f t="shared" si="36"/>
        <v>#DIV/0!</v>
      </c>
      <c r="AC433" s="4" t="e">
        <f t="shared" si="37"/>
        <v>#DIV/0!</v>
      </c>
      <c r="AE433" s="2" t="e">
        <f t="shared" si="38"/>
        <v>#DIV/0!</v>
      </c>
      <c r="AG433" s="2" t="e">
        <f t="shared" si="39"/>
        <v>#DIV/0!</v>
      </c>
      <c r="AH433" s="2"/>
      <c r="AP433" s="2"/>
    </row>
    <row r="434" spans="1:42" x14ac:dyDescent="0.25">
      <c r="A434" s="1" t="s">
        <v>50</v>
      </c>
      <c r="B434" s="3">
        <v>87</v>
      </c>
      <c r="C434" s="4">
        <v>3</v>
      </c>
      <c r="D434" s="4" t="s">
        <v>39</v>
      </c>
      <c r="E434" s="2" t="s">
        <v>43</v>
      </c>
      <c r="F434" s="2" t="s">
        <v>41</v>
      </c>
      <c r="G434" s="2" t="s">
        <v>51</v>
      </c>
      <c r="H434" s="2">
        <v>2013</v>
      </c>
      <c r="I434" s="21" t="s">
        <v>97</v>
      </c>
      <c r="S434" s="2"/>
      <c r="Y434" s="5" t="e">
        <f t="shared" si="35"/>
        <v>#DIV/0!</v>
      </c>
      <c r="AB434" s="5" t="e">
        <f t="shared" si="36"/>
        <v>#DIV/0!</v>
      </c>
      <c r="AC434" s="4" t="e">
        <f t="shared" si="37"/>
        <v>#DIV/0!</v>
      </c>
      <c r="AE434" s="2" t="e">
        <f t="shared" si="38"/>
        <v>#DIV/0!</v>
      </c>
      <c r="AG434" s="2" t="e">
        <f t="shared" si="39"/>
        <v>#DIV/0!</v>
      </c>
      <c r="AP434" s="2"/>
    </row>
    <row r="435" spans="1:42" x14ac:dyDescent="0.25">
      <c r="A435" s="1" t="s">
        <v>50</v>
      </c>
      <c r="B435" s="3">
        <v>87</v>
      </c>
      <c r="C435" s="4">
        <v>3</v>
      </c>
      <c r="D435" s="4" t="s">
        <v>39</v>
      </c>
      <c r="E435" s="2" t="s">
        <v>43</v>
      </c>
      <c r="F435" s="2" t="s">
        <v>41</v>
      </c>
      <c r="G435" s="2" t="s">
        <v>51</v>
      </c>
      <c r="H435" s="2">
        <v>2014</v>
      </c>
      <c r="I435" s="21" t="s">
        <v>97</v>
      </c>
      <c r="S435" s="2"/>
      <c r="Y435" s="5" t="e">
        <f t="shared" si="35"/>
        <v>#DIV/0!</v>
      </c>
      <c r="AB435" s="5" t="e">
        <f t="shared" si="36"/>
        <v>#DIV/0!</v>
      </c>
      <c r="AC435" s="4" t="e">
        <f t="shared" si="37"/>
        <v>#DIV/0!</v>
      </c>
      <c r="AE435" s="2" t="e">
        <f t="shared" si="38"/>
        <v>#DIV/0!</v>
      </c>
      <c r="AG435" s="2" t="e">
        <f t="shared" si="39"/>
        <v>#DIV/0!</v>
      </c>
      <c r="AH435" s="2"/>
      <c r="AP435" s="2"/>
    </row>
    <row r="436" spans="1:42" x14ac:dyDescent="0.25">
      <c r="A436" s="1" t="s">
        <v>50</v>
      </c>
      <c r="B436" s="3">
        <v>87</v>
      </c>
      <c r="C436" s="4">
        <v>3</v>
      </c>
      <c r="D436" s="4" t="s">
        <v>39</v>
      </c>
      <c r="E436" s="2" t="s">
        <v>43</v>
      </c>
      <c r="F436" s="2" t="s">
        <v>41</v>
      </c>
      <c r="G436" s="2" t="s">
        <v>51</v>
      </c>
      <c r="H436" s="2">
        <v>2015</v>
      </c>
      <c r="I436" s="21" t="s">
        <v>97</v>
      </c>
      <c r="S436" s="2"/>
      <c r="Y436" s="5" t="e">
        <f t="shared" si="35"/>
        <v>#DIV/0!</v>
      </c>
      <c r="AB436" s="5" t="e">
        <f t="shared" si="36"/>
        <v>#DIV/0!</v>
      </c>
      <c r="AC436" s="4" t="e">
        <f t="shared" si="37"/>
        <v>#DIV/0!</v>
      </c>
      <c r="AE436" s="2" t="e">
        <f t="shared" si="38"/>
        <v>#DIV/0!</v>
      </c>
      <c r="AG436" s="2" t="e">
        <f t="shared" si="39"/>
        <v>#DIV/0!</v>
      </c>
      <c r="AH436" s="2"/>
      <c r="AP436" s="2"/>
    </row>
    <row r="437" spans="1:42" s="31" customFormat="1" x14ac:dyDescent="0.25">
      <c r="A437" s="29" t="s">
        <v>50</v>
      </c>
      <c r="B437" s="26">
        <v>88</v>
      </c>
      <c r="C437" s="4">
        <v>3</v>
      </c>
      <c r="D437" s="30" t="s">
        <v>39</v>
      </c>
      <c r="E437" s="31" t="s">
        <v>43</v>
      </c>
      <c r="F437" s="31" t="s">
        <v>41</v>
      </c>
      <c r="G437" s="2" t="s">
        <v>51</v>
      </c>
      <c r="H437" s="31">
        <v>2011</v>
      </c>
      <c r="I437" s="21" t="s">
        <v>84</v>
      </c>
      <c r="J437" s="30"/>
      <c r="Y437" s="32" t="e">
        <f t="shared" si="35"/>
        <v>#DIV/0!</v>
      </c>
      <c r="AB437" s="32" t="e">
        <f t="shared" si="36"/>
        <v>#DIV/0!</v>
      </c>
      <c r="AC437" s="30" t="e">
        <f t="shared" si="37"/>
        <v>#DIV/0!</v>
      </c>
      <c r="AE437" s="31" t="e">
        <f t="shared" si="38"/>
        <v>#DIV/0!</v>
      </c>
      <c r="AG437" s="31" t="e">
        <f t="shared" si="39"/>
        <v>#DIV/0!</v>
      </c>
    </row>
    <row r="438" spans="1:42" x14ac:dyDescent="0.25">
      <c r="A438" s="1" t="s">
        <v>50</v>
      </c>
      <c r="B438" s="3">
        <v>88</v>
      </c>
      <c r="C438" s="4">
        <v>3</v>
      </c>
      <c r="D438" s="4" t="s">
        <v>39</v>
      </c>
      <c r="E438" s="2" t="s">
        <v>43</v>
      </c>
      <c r="F438" s="2" t="s">
        <v>41</v>
      </c>
      <c r="G438" s="2" t="s">
        <v>51</v>
      </c>
      <c r="H438" s="2">
        <v>2012</v>
      </c>
      <c r="I438" s="21" t="s">
        <v>84</v>
      </c>
      <c r="S438" s="2"/>
      <c r="Y438" s="5" t="e">
        <f t="shared" si="35"/>
        <v>#DIV/0!</v>
      </c>
      <c r="AB438" s="5" t="e">
        <f t="shared" si="36"/>
        <v>#DIV/0!</v>
      </c>
      <c r="AC438" s="4" t="e">
        <f t="shared" si="37"/>
        <v>#DIV/0!</v>
      </c>
      <c r="AE438" s="2" t="e">
        <f t="shared" si="38"/>
        <v>#DIV/0!</v>
      </c>
      <c r="AG438" s="2" t="e">
        <f t="shared" si="39"/>
        <v>#DIV/0!</v>
      </c>
      <c r="AH438" s="2"/>
      <c r="AP438" s="2"/>
    </row>
    <row r="439" spans="1:42" x14ac:dyDescent="0.25">
      <c r="A439" s="1" t="s">
        <v>50</v>
      </c>
      <c r="B439" s="3">
        <v>88</v>
      </c>
      <c r="C439" s="4">
        <v>3</v>
      </c>
      <c r="D439" s="4" t="s">
        <v>39</v>
      </c>
      <c r="E439" s="2" t="s">
        <v>43</v>
      </c>
      <c r="F439" s="2" t="s">
        <v>41</v>
      </c>
      <c r="G439" s="2" t="s">
        <v>51</v>
      </c>
      <c r="H439" s="2">
        <v>2013</v>
      </c>
      <c r="I439" s="21" t="s">
        <v>84</v>
      </c>
      <c r="S439" s="2"/>
      <c r="Y439" s="5" t="e">
        <f t="shared" si="35"/>
        <v>#DIV/0!</v>
      </c>
      <c r="AB439" s="5" t="e">
        <f t="shared" si="36"/>
        <v>#DIV/0!</v>
      </c>
      <c r="AC439" s="4" t="e">
        <f t="shared" si="37"/>
        <v>#DIV/0!</v>
      </c>
      <c r="AE439" s="2" t="e">
        <f t="shared" si="38"/>
        <v>#DIV/0!</v>
      </c>
      <c r="AG439" s="2" t="e">
        <f t="shared" si="39"/>
        <v>#DIV/0!</v>
      </c>
      <c r="AP439" s="2"/>
    </row>
    <row r="440" spans="1:42" x14ac:dyDescent="0.25">
      <c r="A440" s="1" t="s">
        <v>50</v>
      </c>
      <c r="B440" s="3">
        <v>88</v>
      </c>
      <c r="C440" s="4">
        <v>3</v>
      </c>
      <c r="D440" s="4" t="s">
        <v>39</v>
      </c>
      <c r="E440" s="2" t="s">
        <v>43</v>
      </c>
      <c r="F440" s="2" t="s">
        <v>41</v>
      </c>
      <c r="G440" s="2" t="s">
        <v>51</v>
      </c>
      <c r="H440" s="2">
        <v>2014</v>
      </c>
      <c r="I440" s="21" t="s">
        <v>84</v>
      </c>
      <c r="S440" s="2"/>
      <c r="Y440" s="5" t="e">
        <f t="shared" si="35"/>
        <v>#DIV/0!</v>
      </c>
      <c r="AB440" s="5" t="e">
        <f t="shared" si="36"/>
        <v>#DIV/0!</v>
      </c>
      <c r="AC440" s="4" t="e">
        <f t="shared" si="37"/>
        <v>#DIV/0!</v>
      </c>
      <c r="AE440" s="2" t="e">
        <f t="shared" si="38"/>
        <v>#DIV/0!</v>
      </c>
      <c r="AG440" s="2" t="e">
        <f t="shared" si="39"/>
        <v>#DIV/0!</v>
      </c>
      <c r="AH440" s="2"/>
      <c r="AP440" s="2"/>
    </row>
    <row r="441" spans="1:42" x14ac:dyDescent="0.25">
      <c r="A441" s="1" t="s">
        <v>50</v>
      </c>
      <c r="B441" s="3">
        <v>88</v>
      </c>
      <c r="C441" s="4">
        <v>3</v>
      </c>
      <c r="D441" s="4" t="s">
        <v>39</v>
      </c>
      <c r="E441" s="2" t="s">
        <v>43</v>
      </c>
      <c r="F441" s="2" t="s">
        <v>41</v>
      </c>
      <c r="G441" s="2" t="s">
        <v>51</v>
      </c>
      <c r="H441" s="2">
        <v>2015</v>
      </c>
      <c r="I441" s="21" t="s">
        <v>84</v>
      </c>
      <c r="S441" s="2"/>
      <c r="Y441" s="5" t="e">
        <f t="shared" si="35"/>
        <v>#DIV/0!</v>
      </c>
      <c r="AB441" s="5" t="e">
        <f t="shared" si="36"/>
        <v>#DIV/0!</v>
      </c>
      <c r="AC441" s="4" t="e">
        <f t="shared" si="37"/>
        <v>#DIV/0!</v>
      </c>
      <c r="AE441" s="2" t="e">
        <f t="shared" si="38"/>
        <v>#DIV/0!</v>
      </c>
      <c r="AG441" s="2" t="e">
        <f t="shared" si="39"/>
        <v>#DIV/0!</v>
      </c>
      <c r="AH441" s="2"/>
      <c r="AP441" s="2"/>
    </row>
    <row r="442" spans="1:42" s="31" customFormat="1" x14ac:dyDescent="0.25">
      <c r="A442" s="29" t="s">
        <v>50</v>
      </c>
      <c r="B442" s="26">
        <v>89</v>
      </c>
      <c r="C442" s="4">
        <v>3</v>
      </c>
      <c r="D442" s="30" t="s">
        <v>39</v>
      </c>
      <c r="E442" s="31" t="s">
        <v>43</v>
      </c>
      <c r="F442" s="31" t="s">
        <v>41</v>
      </c>
      <c r="G442" s="2" t="s">
        <v>51</v>
      </c>
      <c r="H442" s="31">
        <v>2011</v>
      </c>
      <c r="I442" s="21" t="s">
        <v>84</v>
      </c>
      <c r="J442" s="30"/>
      <c r="Y442" s="32" t="e">
        <f t="shared" si="35"/>
        <v>#DIV/0!</v>
      </c>
      <c r="AB442" s="32" t="e">
        <f t="shared" si="36"/>
        <v>#DIV/0!</v>
      </c>
      <c r="AC442" s="30" t="e">
        <f t="shared" si="37"/>
        <v>#DIV/0!</v>
      </c>
      <c r="AE442" s="31" t="e">
        <f t="shared" si="38"/>
        <v>#DIV/0!</v>
      </c>
      <c r="AG442" s="31" t="e">
        <f t="shared" si="39"/>
        <v>#DIV/0!</v>
      </c>
    </row>
    <row r="443" spans="1:42" x14ac:dyDescent="0.25">
      <c r="A443" s="1" t="s">
        <v>50</v>
      </c>
      <c r="B443" s="3">
        <v>89</v>
      </c>
      <c r="C443" s="4">
        <v>3</v>
      </c>
      <c r="D443" s="4" t="s">
        <v>39</v>
      </c>
      <c r="E443" s="2" t="s">
        <v>43</v>
      </c>
      <c r="F443" s="2" t="s">
        <v>41</v>
      </c>
      <c r="G443" s="2" t="s">
        <v>51</v>
      </c>
      <c r="H443" s="2">
        <v>2012</v>
      </c>
      <c r="I443" s="21" t="s">
        <v>84</v>
      </c>
      <c r="S443" s="2"/>
      <c r="Y443" s="5" t="e">
        <f t="shared" si="35"/>
        <v>#DIV/0!</v>
      </c>
      <c r="AB443" s="5" t="e">
        <f t="shared" si="36"/>
        <v>#DIV/0!</v>
      </c>
      <c r="AC443" s="4" t="e">
        <f t="shared" si="37"/>
        <v>#DIV/0!</v>
      </c>
      <c r="AE443" s="2" t="e">
        <f t="shared" si="38"/>
        <v>#DIV/0!</v>
      </c>
      <c r="AG443" s="2" t="e">
        <f t="shared" si="39"/>
        <v>#DIV/0!</v>
      </c>
      <c r="AH443" s="2"/>
      <c r="AP443" s="2"/>
    </row>
    <row r="444" spans="1:42" x14ac:dyDescent="0.25">
      <c r="A444" s="1" t="s">
        <v>50</v>
      </c>
      <c r="B444" s="3">
        <v>89</v>
      </c>
      <c r="C444" s="4">
        <v>3</v>
      </c>
      <c r="D444" s="4" t="s">
        <v>39</v>
      </c>
      <c r="E444" s="2" t="s">
        <v>43</v>
      </c>
      <c r="F444" s="2" t="s">
        <v>41</v>
      </c>
      <c r="G444" s="2" t="s">
        <v>51</v>
      </c>
      <c r="H444" s="2">
        <v>2013</v>
      </c>
      <c r="I444" s="21" t="s">
        <v>84</v>
      </c>
      <c r="S444" s="2"/>
      <c r="Y444" s="5" t="e">
        <f t="shared" si="35"/>
        <v>#DIV/0!</v>
      </c>
      <c r="AB444" s="5" t="e">
        <f t="shared" si="36"/>
        <v>#DIV/0!</v>
      </c>
      <c r="AC444" s="4" t="e">
        <f t="shared" si="37"/>
        <v>#DIV/0!</v>
      </c>
      <c r="AE444" s="2" t="e">
        <f t="shared" si="38"/>
        <v>#DIV/0!</v>
      </c>
      <c r="AG444" s="2" t="e">
        <f t="shared" si="39"/>
        <v>#DIV/0!</v>
      </c>
      <c r="AP444" s="2"/>
    </row>
    <row r="445" spans="1:42" x14ac:dyDescent="0.25">
      <c r="A445" s="1" t="s">
        <v>50</v>
      </c>
      <c r="B445" s="3">
        <v>89</v>
      </c>
      <c r="C445" s="4">
        <v>3</v>
      </c>
      <c r="D445" s="4" t="s">
        <v>39</v>
      </c>
      <c r="E445" s="2" t="s">
        <v>43</v>
      </c>
      <c r="F445" s="2" t="s">
        <v>41</v>
      </c>
      <c r="G445" s="2" t="s">
        <v>51</v>
      </c>
      <c r="H445" s="2">
        <v>2014</v>
      </c>
      <c r="I445" s="21" t="s">
        <v>84</v>
      </c>
      <c r="S445" s="2"/>
      <c r="Y445" s="5" t="e">
        <f t="shared" si="35"/>
        <v>#DIV/0!</v>
      </c>
      <c r="AB445" s="5" t="e">
        <f t="shared" si="36"/>
        <v>#DIV/0!</v>
      </c>
      <c r="AC445" s="4" t="e">
        <f t="shared" si="37"/>
        <v>#DIV/0!</v>
      </c>
      <c r="AE445" s="2" t="e">
        <f t="shared" si="38"/>
        <v>#DIV/0!</v>
      </c>
      <c r="AG445" s="2" t="e">
        <f t="shared" si="39"/>
        <v>#DIV/0!</v>
      </c>
      <c r="AH445" s="2"/>
      <c r="AP445" s="2"/>
    </row>
    <row r="446" spans="1:42" x14ac:dyDescent="0.25">
      <c r="A446" s="1" t="s">
        <v>50</v>
      </c>
      <c r="B446" s="3">
        <v>89</v>
      </c>
      <c r="C446" s="4">
        <v>3</v>
      </c>
      <c r="D446" s="4" t="s">
        <v>39</v>
      </c>
      <c r="E446" s="2" t="s">
        <v>43</v>
      </c>
      <c r="F446" s="2" t="s">
        <v>41</v>
      </c>
      <c r="G446" s="2" t="s">
        <v>51</v>
      </c>
      <c r="H446" s="2">
        <v>2015</v>
      </c>
      <c r="I446" s="21" t="s">
        <v>84</v>
      </c>
      <c r="S446" s="2"/>
      <c r="Y446" s="5" t="e">
        <f t="shared" si="35"/>
        <v>#DIV/0!</v>
      </c>
      <c r="AB446" s="5" t="e">
        <f t="shared" si="36"/>
        <v>#DIV/0!</v>
      </c>
      <c r="AC446" s="4" t="e">
        <f t="shared" si="37"/>
        <v>#DIV/0!</v>
      </c>
      <c r="AE446" s="2" t="e">
        <f t="shared" si="38"/>
        <v>#DIV/0!</v>
      </c>
      <c r="AG446" s="2" t="e">
        <f t="shared" si="39"/>
        <v>#DIV/0!</v>
      </c>
      <c r="AH446" s="2"/>
      <c r="AP446" s="2"/>
    </row>
    <row r="447" spans="1:42" s="31" customFormat="1" x14ac:dyDescent="0.25">
      <c r="A447" s="29" t="s">
        <v>50</v>
      </c>
      <c r="B447" s="26">
        <v>90</v>
      </c>
      <c r="C447" s="4">
        <v>3</v>
      </c>
      <c r="D447" s="30" t="s">
        <v>39</v>
      </c>
      <c r="E447" s="31" t="s">
        <v>43</v>
      </c>
      <c r="F447" s="31" t="s">
        <v>41</v>
      </c>
      <c r="G447" s="2" t="s">
        <v>51</v>
      </c>
      <c r="H447" s="31">
        <v>2011</v>
      </c>
      <c r="I447" s="21" t="s">
        <v>97</v>
      </c>
      <c r="J447" s="30"/>
      <c r="Y447" s="32" t="e">
        <f t="shared" si="35"/>
        <v>#DIV/0!</v>
      </c>
      <c r="AB447" s="32" t="e">
        <f t="shared" si="36"/>
        <v>#DIV/0!</v>
      </c>
      <c r="AC447" s="30" t="e">
        <f t="shared" si="37"/>
        <v>#DIV/0!</v>
      </c>
      <c r="AE447" s="31" t="e">
        <f t="shared" si="38"/>
        <v>#DIV/0!</v>
      </c>
      <c r="AG447" s="31" t="e">
        <f t="shared" si="39"/>
        <v>#DIV/0!</v>
      </c>
      <c r="AP447" s="63"/>
    </row>
    <row r="448" spans="1:42" x14ac:dyDescent="0.25">
      <c r="A448" s="1" t="s">
        <v>50</v>
      </c>
      <c r="B448" s="3">
        <v>90</v>
      </c>
      <c r="C448" s="4">
        <v>3</v>
      </c>
      <c r="D448" s="4" t="s">
        <v>39</v>
      </c>
      <c r="E448" s="2" t="s">
        <v>43</v>
      </c>
      <c r="F448" s="2" t="s">
        <v>41</v>
      </c>
      <c r="G448" s="2" t="s">
        <v>51</v>
      </c>
      <c r="H448" s="2">
        <v>2012</v>
      </c>
      <c r="I448" s="21" t="s">
        <v>97</v>
      </c>
      <c r="K448" s="2">
        <v>77</v>
      </c>
      <c r="L448" s="2">
        <f>K448-67</f>
        <v>10</v>
      </c>
      <c r="M448" s="2">
        <f>K448-78</f>
        <v>-1</v>
      </c>
      <c r="N448" s="2">
        <f>K448-95</f>
        <v>-18</v>
      </c>
      <c r="O448" s="2">
        <v>3</v>
      </c>
      <c r="S448" s="2"/>
      <c r="U448" s="2">
        <v>0</v>
      </c>
      <c r="Y448" s="5" t="e">
        <f t="shared" si="35"/>
        <v>#DIV/0!</v>
      </c>
      <c r="AB448" s="5" t="e">
        <f t="shared" si="36"/>
        <v>#DIV/0!</v>
      </c>
      <c r="AC448" s="4" t="e">
        <f t="shared" si="37"/>
        <v>#DIV/0!</v>
      </c>
      <c r="AE448" s="2" t="e">
        <f t="shared" si="38"/>
        <v>#DIV/0!</v>
      </c>
      <c r="AG448" s="2" t="e">
        <f t="shared" si="39"/>
        <v>#DIV/0!</v>
      </c>
      <c r="AH448" s="2"/>
    </row>
    <row r="449" spans="1:42" x14ac:dyDescent="0.25">
      <c r="A449" s="1" t="s">
        <v>50</v>
      </c>
      <c r="B449" s="3">
        <v>90</v>
      </c>
      <c r="C449" s="4">
        <v>3</v>
      </c>
      <c r="D449" s="4" t="s">
        <v>39</v>
      </c>
      <c r="E449" s="2" t="s">
        <v>43</v>
      </c>
      <c r="F449" s="2" t="s">
        <v>41</v>
      </c>
      <c r="G449" s="2" t="s">
        <v>51</v>
      </c>
      <c r="H449" s="2">
        <v>2013</v>
      </c>
      <c r="I449" s="21" t="s">
        <v>97</v>
      </c>
      <c r="K449" s="2">
        <v>64</v>
      </c>
      <c r="L449" s="2">
        <f>K449-49</f>
        <v>15</v>
      </c>
      <c r="M449" s="2">
        <f>K449-76</f>
        <v>-12</v>
      </c>
      <c r="N449" s="2">
        <f>K449-90</f>
        <v>-26</v>
      </c>
      <c r="O449" s="2">
        <v>3</v>
      </c>
      <c r="S449" s="2"/>
      <c r="U449" s="2">
        <v>0</v>
      </c>
      <c r="Y449" s="5" t="e">
        <f t="shared" si="35"/>
        <v>#DIV/0!</v>
      </c>
      <c r="AB449" s="5" t="e">
        <f t="shared" si="36"/>
        <v>#DIV/0!</v>
      </c>
      <c r="AC449" s="4" t="e">
        <f t="shared" si="37"/>
        <v>#DIV/0!</v>
      </c>
      <c r="AE449" s="2" t="e">
        <f t="shared" si="38"/>
        <v>#DIV/0!</v>
      </c>
      <c r="AG449" s="2" t="e">
        <f t="shared" si="39"/>
        <v>#DIV/0!</v>
      </c>
      <c r="AP449" s="64" t="s">
        <v>113</v>
      </c>
    </row>
    <row r="450" spans="1:42" x14ac:dyDescent="0.25">
      <c r="A450" s="1" t="s">
        <v>50</v>
      </c>
      <c r="B450" s="3">
        <v>90</v>
      </c>
      <c r="C450" s="4">
        <v>3</v>
      </c>
      <c r="D450" s="4" t="s">
        <v>39</v>
      </c>
      <c r="E450" s="2" t="s">
        <v>43</v>
      </c>
      <c r="F450" s="2" t="s">
        <v>41</v>
      </c>
      <c r="G450" s="2" t="s">
        <v>51</v>
      </c>
      <c r="H450" s="2">
        <v>2014</v>
      </c>
      <c r="I450" s="21" t="s">
        <v>97</v>
      </c>
      <c r="S450" s="2"/>
      <c r="Y450" s="5" t="e">
        <f t="shared" si="35"/>
        <v>#DIV/0!</v>
      </c>
      <c r="AB450" s="5" t="e">
        <f t="shared" si="36"/>
        <v>#DIV/0!</v>
      </c>
      <c r="AC450" s="4" t="e">
        <f t="shared" si="37"/>
        <v>#DIV/0!</v>
      </c>
      <c r="AE450" s="2" t="e">
        <f t="shared" si="38"/>
        <v>#DIV/0!</v>
      </c>
      <c r="AG450" s="2" t="e">
        <f t="shared" si="39"/>
        <v>#DIV/0!</v>
      </c>
      <c r="AH450" s="2"/>
    </row>
    <row r="451" spans="1:42" x14ac:dyDescent="0.25">
      <c r="A451" s="1" t="s">
        <v>50</v>
      </c>
      <c r="B451" s="3">
        <v>90</v>
      </c>
      <c r="C451" s="4">
        <v>3</v>
      </c>
      <c r="D451" s="4" t="s">
        <v>39</v>
      </c>
      <c r="E451" s="2" t="s">
        <v>43</v>
      </c>
      <c r="F451" s="2" t="s">
        <v>41</v>
      </c>
      <c r="G451" s="2" t="s">
        <v>51</v>
      </c>
      <c r="H451" s="2">
        <v>2015</v>
      </c>
      <c r="I451" s="21" t="s">
        <v>97</v>
      </c>
      <c r="S451" s="2"/>
      <c r="Y451" s="5" t="e">
        <f t="shared" ref="Y451:Y514" si="40">(X451+(AB451*AD451))/W451</f>
        <v>#DIV/0!</v>
      </c>
      <c r="AB451" s="5" t="e">
        <f t="shared" ref="AB451:AB514" si="41">AA451/(W451-AD451)</f>
        <v>#DIV/0!</v>
      </c>
      <c r="AC451" s="4" t="e">
        <f t="shared" ref="AC451:AC514" si="42">AB451*100/Y451</f>
        <v>#DIV/0!</v>
      </c>
      <c r="AE451" s="2" t="e">
        <f t="shared" ref="AE451:AE514" si="43">AD451*100/W451</f>
        <v>#DIV/0!</v>
      </c>
      <c r="AG451" s="2" t="e">
        <f t="shared" ref="AG451:AG514" si="44">AF451*100/W451</f>
        <v>#DIV/0!</v>
      </c>
      <c r="AH451" s="2"/>
    </row>
    <row r="452" spans="1:42" s="31" customFormat="1" x14ac:dyDescent="0.25">
      <c r="A452" s="29" t="s">
        <v>50</v>
      </c>
      <c r="B452" s="26">
        <v>91</v>
      </c>
      <c r="C452" s="4">
        <v>3</v>
      </c>
      <c r="D452" s="30" t="s">
        <v>39</v>
      </c>
      <c r="E452" s="31" t="s">
        <v>43</v>
      </c>
      <c r="F452" s="31" t="s">
        <v>41</v>
      </c>
      <c r="G452" s="2" t="s">
        <v>51</v>
      </c>
      <c r="H452" s="31">
        <v>2011</v>
      </c>
      <c r="I452" s="21" t="s">
        <v>84</v>
      </c>
      <c r="J452" s="30"/>
      <c r="Y452" s="32" t="e">
        <f t="shared" si="40"/>
        <v>#DIV/0!</v>
      </c>
      <c r="AB452" s="32" t="e">
        <f t="shared" si="41"/>
        <v>#DIV/0!</v>
      </c>
      <c r="AC452" s="30" t="e">
        <f t="shared" si="42"/>
        <v>#DIV/0!</v>
      </c>
      <c r="AE452" s="31" t="e">
        <f t="shared" si="43"/>
        <v>#DIV/0!</v>
      </c>
      <c r="AG452" s="31" t="e">
        <f t="shared" si="44"/>
        <v>#DIV/0!</v>
      </c>
    </row>
    <row r="453" spans="1:42" x14ac:dyDescent="0.25">
      <c r="A453" s="1" t="s">
        <v>50</v>
      </c>
      <c r="B453" s="3">
        <v>91</v>
      </c>
      <c r="C453" s="4">
        <v>3</v>
      </c>
      <c r="D453" s="4" t="s">
        <v>39</v>
      </c>
      <c r="E453" s="2" t="s">
        <v>43</v>
      </c>
      <c r="F453" s="2" t="s">
        <v>41</v>
      </c>
      <c r="G453" s="2" t="s">
        <v>51</v>
      </c>
      <c r="H453" s="2">
        <v>2012</v>
      </c>
      <c r="I453" s="21" t="s">
        <v>84</v>
      </c>
      <c r="S453" s="2"/>
      <c r="Y453" s="5" t="e">
        <f t="shared" si="40"/>
        <v>#DIV/0!</v>
      </c>
      <c r="AB453" s="5" t="e">
        <f t="shared" si="41"/>
        <v>#DIV/0!</v>
      </c>
      <c r="AC453" s="4" t="e">
        <f t="shared" si="42"/>
        <v>#DIV/0!</v>
      </c>
      <c r="AE453" s="2" t="e">
        <f t="shared" si="43"/>
        <v>#DIV/0!</v>
      </c>
      <c r="AG453" s="2" t="e">
        <f t="shared" si="44"/>
        <v>#DIV/0!</v>
      </c>
      <c r="AH453" s="2"/>
      <c r="AP453" s="2"/>
    </row>
    <row r="454" spans="1:42" x14ac:dyDescent="0.25">
      <c r="A454" s="1" t="s">
        <v>50</v>
      </c>
      <c r="B454" s="3">
        <v>91</v>
      </c>
      <c r="C454" s="4">
        <v>3</v>
      </c>
      <c r="D454" s="4" t="s">
        <v>39</v>
      </c>
      <c r="E454" s="2" t="s">
        <v>43</v>
      </c>
      <c r="F454" s="2" t="s">
        <v>41</v>
      </c>
      <c r="G454" s="2" t="s">
        <v>51</v>
      </c>
      <c r="H454" s="2">
        <v>2013</v>
      </c>
      <c r="I454" s="21" t="s">
        <v>84</v>
      </c>
      <c r="S454" s="2"/>
      <c r="Y454" s="5" t="e">
        <f t="shared" si="40"/>
        <v>#DIV/0!</v>
      </c>
      <c r="AB454" s="5" t="e">
        <f t="shared" si="41"/>
        <v>#DIV/0!</v>
      </c>
      <c r="AC454" s="4" t="e">
        <f t="shared" si="42"/>
        <v>#DIV/0!</v>
      </c>
      <c r="AE454" s="2" t="e">
        <f t="shared" si="43"/>
        <v>#DIV/0!</v>
      </c>
      <c r="AG454" s="2" t="e">
        <f t="shared" si="44"/>
        <v>#DIV/0!</v>
      </c>
      <c r="AP454" s="2"/>
    </row>
    <row r="455" spans="1:42" x14ac:dyDescent="0.25">
      <c r="A455" s="1" t="s">
        <v>50</v>
      </c>
      <c r="B455" s="3">
        <v>91</v>
      </c>
      <c r="C455" s="4">
        <v>3</v>
      </c>
      <c r="D455" s="4" t="s">
        <v>39</v>
      </c>
      <c r="E455" s="2" t="s">
        <v>43</v>
      </c>
      <c r="F455" s="2" t="s">
        <v>41</v>
      </c>
      <c r="G455" s="2" t="s">
        <v>51</v>
      </c>
      <c r="H455" s="2">
        <v>2014</v>
      </c>
      <c r="I455" s="21" t="s">
        <v>84</v>
      </c>
      <c r="S455" s="2"/>
      <c r="Y455" s="5" t="e">
        <f t="shared" si="40"/>
        <v>#DIV/0!</v>
      </c>
      <c r="AB455" s="5" t="e">
        <f t="shared" si="41"/>
        <v>#DIV/0!</v>
      </c>
      <c r="AC455" s="4" t="e">
        <f t="shared" si="42"/>
        <v>#DIV/0!</v>
      </c>
      <c r="AE455" s="2" t="e">
        <f t="shared" si="43"/>
        <v>#DIV/0!</v>
      </c>
      <c r="AG455" s="2" t="e">
        <f t="shared" si="44"/>
        <v>#DIV/0!</v>
      </c>
      <c r="AH455" s="2"/>
      <c r="AP455" s="2"/>
    </row>
    <row r="456" spans="1:42" x14ac:dyDescent="0.25">
      <c r="A456" s="1" t="s">
        <v>50</v>
      </c>
      <c r="B456" s="3">
        <v>91</v>
      </c>
      <c r="C456" s="4">
        <v>3</v>
      </c>
      <c r="D456" s="4" t="s">
        <v>39</v>
      </c>
      <c r="E456" s="2" t="s">
        <v>43</v>
      </c>
      <c r="F456" s="2" t="s">
        <v>41</v>
      </c>
      <c r="G456" s="2" t="s">
        <v>51</v>
      </c>
      <c r="H456" s="2">
        <v>2015</v>
      </c>
      <c r="I456" s="21" t="s">
        <v>84</v>
      </c>
      <c r="S456" s="2"/>
      <c r="Y456" s="5" t="e">
        <f t="shared" si="40"/>
        <v>#DIV/0!</v>
      </c>
      <c r="AB456" s="5" t="e">
        <f t="shared" si="41"/>
        <v>#DIV/0!</v>
      </c>
      <c r="AC456" s="4" t="e">
        <f t="shared" si="42"/>
        <v>#DIV/0!</v>
      </c>
      <c r="AE456" s="2" t="e">
        <f t="shared" si="43"/>
        <v>#DIV/0!</v>
      </c>
      <c r="AG456" s="2" t="e">
        <f t="shared" si="44"/>
        <v>#DIV/0!</v>
      </c>
      <c r="AH456" s="2"/>
      <c r="AP456" s="2"/>
    </row>
    <row r="457" spans="1:42" s="31" customFormat="1" x14ac:dyDescent="0.25">
      <c r="A457" s="29" t="s">
        <v>50</v>
      </c>
      <c r="B457" s="26">
        <v>92</v>
      </c>
      <c r="C457" s="4">
        <v>3</v>
      </c>
      <c r="D457" s="30" t="s">
        <v>39</v>
      </c>
      <c r="E457" s="31" t="s">
        <v>43</v>
      </c>
      <c r="F457" s="31" t="s">
        <v>41</v>
      </c>
      <c r="G457" s="2" t="s">
        <v>51</v>
      </c>
      <c r="H457" s="31">
        <v>2011</v>
      </c>
      <c r="I457" s="21" t="s">
        <v>84</v>
      </c>
      <c r="J457" s="30"/>
      <c r="Y457" s="32" t="e">
        <f t="shared" si="40"/>
        <v>#DIV/0!</v>
      </c>
      <c r="AB457" s="32" t="e">
        <f t="shared" si="41"/>
        <v>#DIV/0!</v>
      </c>
      <c r="AC457" s="30" t="e">
        <f t="shared" si="42"/>
        <v>#DIV/0!</v>
      </c>
      <c r="AE457" s="31" t="e">
        <f t="shared" si="43"/>
        <v>#DIV/0!</v>
      </c>
      <c r="AG457" s="31" t="e">
        <f t="shared" si="44"/>
        <v>#DIV/0!</v>
      </c>
    </row>
    <row r="458" spans="1:42" x14ac:dyDescent="0.25">
      <c r="A458" s="1" t="s">
        <v>50</v>
      </c>
      <c r="B458" s="3">
        <v>92</v>
      </c>
      <c r="C458" s="4">
        <v>3</v>
      </c>
      <c r="D458" s="4" t="s">
        <v>39</v>
      </c>
      <c r="E458" s="2" t="s">
        <v>43</v>
      </c>
      <c r="F458" s="2" t="s">
        <v>41</v>
      </c>
      <c r="G458" s="2" t="s">
        <v>51</v>
      </c>
      <c r="H458" s="2">
        <v>2012</v>
      </c>
      <c r="I458" s="21" t="s">
        <v>84</v>
      </c>
      <c r="S458" s="2"/>
      <c r="Y458" s="5" t="e">
        <f t="shared" si="40"/>
        <v>#DIV/0!</v>
      </c>
      <c r="AB458" s="5" t="e">
        <f t="shared" si="41"/>
        <v>#DIV/0!</v>
      </c>
      <c r="AC458" s="4" t="e">
        <f t="shared" si="42"/>
        <v>#DIV/0!</v>
      </c>
      <c r="AE458" s="2" t="e">
        <f t="shared" si="43"/>
        <v>#DIV/0!</v>
      </c>
      <c r="AG458" s="2" t="e">
        <f t="shared" si="44"/>
        <v>#DIV/0!</v>
      </c>
      <c r="AH458" s="2"/>
      <c r="AP458" s="2"/>
    </row>
    <row r="459" spans="1:42" x14ac:dyDescent="0.25">
      <c r="A459" s="1" t="s">
        <v>50</v>
      </c>
      <c r="B459" s="3">
        <v>92</v>
      </c>
      <c r="C459" s="4">
        <v>3</v>
      </c>
      <c r="D459" s="4" t="s">
        <v>39</v>
      </c>
      <c r="E459" s="2" t="s">
        <v>43</v>
      </c>
      <c r="F459" s="2" t="s">
        <v>41</v>
      </c>
      <c r="G459" s="2" t="s">
        <v>51</v>
      </c>
      <c r="H459" s="2">
        <v>2013</v>
      </c>
      <c r="I459" s="21" t="s">
        <v>84</v>
      </c>
      <c r="S459" s="2"/>
      <c r="Y459" s="5" t="e">
        <f t="shared" si="40"/>
        <v>#DIV/0!</v>
      </c>
      <c r="AB459" s="5" t="e">
        <f t="shared" si="41"/>
        <v>#DIV/0!</v>
      </c>
      <c r="AC459" s="4" t="e">
        <f t="shared" si="42"/>
        <v>#DIV/0!</v>
      </c>
      <c r="AE459" s="2" t="e">
        <f t="shared" si="43"/>
        <v>#DIV/0!</v>
      </c>
      <c r="AG459" s="2" t="e">
        <f t="shared" si="44"/>
        <v>#DIV/0!</v>
      </c>
      <c r="AP459" s="2"/>
    </row>
    <row r="460" spans="1:42" x14ac:dyDescent="0.25">
      <c r="A460" s="1" t="s">
        <v>50</v>
      </c>
      <c r="B460" s="3">
        <v>92</v>
      </c>
      <c r="C460" s="4">
        <v>3</v>
      </c>
      <c r="D460" s="4" t="s">
        <v>39</v>
      </c>
      <c r="E460" s="2" t="s">
        <v>43</v>
      </c>
      <c r="F460" s="2" t="s">
        <v>41</v>
      </c>
      <c r="G460" s="2" t="s">
        <v>51</v>
      </c>
      <c r="H460" s="2">
        <v>2014</v>
      </c>
      <c r="I460" s="21" t="s">
        <v>84</v>
      </c>
      <c r="S460" s="2"/>
      <c r="Y460" s="5" t="e">
        <f t="shared" si="40"/>
        <v>#DIV/0!</v>
      </c>
      <c r="AB460" s="5" t="e">
        <f t="shared" si="41"/>
        <v>#DIV/0!</v>
      </c>
      <c r="AC460" s="4" t="e">
        <f t="shared" si="42"/>
        <v>#DIV/0!</v>
      </c>
      <c r="AE460" s="2" t="e">
        <f t="shared" si="43"/>
        <v>#DIV/0!</v>
      </c>
      <c r="AG460" s="2" t="e">
        <f t="shared" si="44"/>
        <v>#DIV/0!</v>
      </c>
      <c r="AH460" s="2"/>
      <c r="AP460" s="2"/>
    </row>
    <row r="461" spans="1:42" x14ac:dyDescent="0.25">
      <c r="A461" s="1" t="s">
        <v>50</v>
      </c>
      <c r="B461" s="3">
        <v>92</v>
      </c>
      <c r="C461" s="4">
        <v>3</v>
      </c>
      <c r="D461" s="4" t="s">
        <v>39</v>
      </c>
      <c r="E461" s="2" t="s">
        <v>43</v>
      </c>
      <c r="F461" s="2" t="s">
        <v>41</v>
      </c>
      <c r="G461" s="2" t="s">
        <v>51</v>
      </c>
      <c r="H461" s="2">
        <v>2015</v>
      </c>
      <c r="I461" s="21" t="s">
        <v>84</v>
      </c>
      <c r="S461" s="2"/>
      <c r="Y461" s="5" t="e">
        <f t="shared" si="40"/>
        <v>#DIV/0!</v>
      </c>
      <c r="AB461" s="5" t="e">
        <f t="shared" si="41"/>
        <v>#DIV/0!</v>
      </c>
      <c r="AC461" s="4" t="e">
        <f t="shared" si="42"/>
        <v>#DIV/0!</v>
      </c>
      <c r="AE461" s="2" t="e">
        <f t="shared" si="43"/>
        <v>#DIV/0!</v>
      </c>
      <c r="AG461" s="2" t="e">
        <f t="shared" si="44"/>
        <v>#DIV/0!</v>
      </c>
      <c r="AH461" s="2"/>
      <c r="AP461" s="2"/>
    </row>
    <row r="462" spans="1:42" s="31" customFormat="1" x14ac:dyDescent="0.25">
      <c r="A462" s="29" t="s">
        <v>50</v>
      </c>
      <c r="B462" s="26">
        <v>93</v>
      </c>
      <c r="C462" s="4">
        <v>3</v>
      </c>
      <c r="D462" s="30" t="s">
        <v>39</v>
      </c>
      <c r="E462" s="31" t="s">
        <v>43</v>
      </c>
      <c r="F462" s="31" t="s">
        <v>41</v>
      </c>
      <c r="G462" s="2" t="s">
        <v>51</v>
      </c>
      <c r="H462" s="31">
        <v>2011</v>
      </c>
      <c r="I462" s="21" t="s">
        <v>84</v>
      </c>
      <c r="J462" s="30"/>
      <c r="Y462" s="32" t="e">
        <f t="shared" si="40"/>
        <v>#DIV/0!</v>
      </c>
      <c r="AB462" s="32" t="e">
        <f t="shared" si="41"/>
        <v>#DIV/0!</v>
      </c>
      <c r="AC462" s="30" t="e">
        <f t="shared" si="42"/>
        <v>#DIV/0!</v>
      </c>
      <c r="AE462" s="31" t="e">
        <f t="shared" si="43"/>
        <v>#DIV/0!</v>
      </c>
      <c r="AG462" s="31" t="e">
        <f t="shared" si="44"/>
        <v>#DIV/0!</v>
      </c>
    </row>
    <row r="463" spans="1:42" x14ac:dyDescent="0.25">
      <c r="A463" s="1" t="s">
        <v>50</v>
      </c>
      <c r="B463" s="3">
        <v>93</v>
      </c>
      <c r="C463" s="4">
        <v>3</v>
      </c>
      <c r="D463" s="4" t="s">
        <v>39</v>
      </c>
      <c r="E463" s="2" t="s">
        <v>43</v>
      </c>
      <c r="F463" s="2" t="s">
        <v>41</v>
      </c>
      <c r="G463" s="2" t="s">
        <v>51</v>
      </c>
      <c r="H463" s="2">
        <v>2012</v>
      </c>
      <c r="I463" s="21" t="s">
        <v>84</v>
      </c>
      <c r="S463" s="2"/>
      <c r="Y463" s="5" t="e">
        <f t="shared" si="40"/>
        <v>#DIV/0!</v>
      </c>
      <c r="AB463" s="5" t="e">
        <f t="shared" si="41"/>
        <v>#DIV/0!</v>
      </c>
      <c r="AC463" s="4" t="e">
        <f t="shared" si="42"/>
        <v>#DIV/0!</v>
      </c>
      <c r="AE463" s="2" t="e">
        <f t="shared" si="43"/>
        <v>#DIV/0!</v>
      </c>
      <c r="AG463" s="2" t="e">
        <f t="shared" si="44"/>
        <v>#DIV/0!</v>
      </c>
      <c r="AH463" s="2"/>
      <c r="AP463" s="2"/>
    </row>
    <row r="464" spans="1:42" x14ac:dyDescent="0.25">
      <c r="A464" s="1" t="s">
        <v>50</v>
      </c>
      <c r="B464" s="3">
        <v>93</v>
      </c>
      <c r="C464" s="4">
        <v>3</v>
      </c>
      <c r="D464" s="4" t="s">
        <v>39</v>
      </c>
      <c r="E464" s="2" t="s">
        <v>43</v>
      </c>
      <c r="F464" s="2" t="s">
        <v>41</v>
      </c>
      <c r="G464" s="2" t="s">
        <v>51</v>
      </c>
      <c r="H464" s="2">
        <v>2013</v>
      </c>
      <c r="I464" s="21" t="s">
        <v>84</v>
      </c>
      <c r="S464" s="2"/>
      <c r="Y464" s="5" t="e">
        <f t="shared" si="40"/>
        <v>#DIV/0!</v>
      </c>
      <c r="AB464" s="5" t="e">
        <f t="shared" si="41"/>
        <v>#DIV/0!</v>
      </c>
      <c r="AC464" s="4" t="e">
        <f t="shared" si="42"/>
        <v>#DIV/0!</v>
      </c>
      <c r="AE464" s="2" t="e">
        <f t="shared" si="43"/>
        <v>#DIV/0!</v>
      </c>
      <c r="AG464" s="2" t="e">
        <f t="shared" si="44"/>
        <v>#DIV/0!</v>
      </c>
      <c r="AP464" s="2"/>
    </row>
    <row r="465" spans="1:34" s="2" customFormat="1" x14ac:dyDescent="0.25">
      <c r="A465" s="1" t="s">
        <v>50</v>
      </c>
      <c r="B465" s="3">
        <v>93</v>
      </c>
      <c r="C465" s="4">
        <v>3</v>
      </c>
      <c r="D465" s="4" t="s">
        <v>39</v>
      </c>
      <c r="E465" s="2" t="s">
        <v>43</v>
      </c>
      <c r="F465" s="2" t="s">
        <v>41</v>
      </c>
      <c r="G465" s="2" t="s">
        <v>51</v>
      </c>
      <c r="H465" s="2">
        <v>2014</v>
      </c>
      <c r="I465" s="21" t="s">
        <v>84</v>
      </c>
      <c r="J465" s="4"/>
      <c r="Y465" s="5" t="e">
        <f t="shared" si="40"/>
        <v>#DIV/0!</v>
      </c>
      <c r="AB465" s="5" t="e">
        <f t="shared" si="41"/>
        <v>#DIV/0!</v>
      </c>
      <c r="AC465" s="4" t="e">
        <f t="shared" si="42"/>
        <v>#DIV/0!</v>
      </c>
      <c r="AE465" s="2" t="e">
        <f t="shared" si="43"/>
        <v>#DIV/0!</v>
      </c>
      <c r="AG465" s="2" t="e">
        <f t="shared" si="44"/>
        <v>#DIV/0!</v>
      </c>
    </row>
    <row r="466" spans="1:34" s="2" customFormat="1" x14ac:dyDescent="0.25">
      <c r="A466" s="1" t="s">
        <v>50</v>
      </c>
      <c r="B466" s="3">
        <v>93</v>
      </c>
      <c r="C466" s="4">
        <v>3</v>
      </c>
      <c r="D466" s="4" t="s">
        <v>39</v>
      </c>
      <c r="E466" s="2" t="s">
        <v>43</v>
      </c>
      <c r="F466" s="2" t="s">
        <v>41</v>
      </c>
      <c r="G466" s="2" t="s">
        <v>51</v>
      </c>
      <c r="H466" s="2">
        <v>2015</v>
      </c>
      <c r="I466" s="21" t="s">
        <v>84</v>
      </c>
      <c r="J466" s="4"/>
      <c r="Y466" s="5" t="e">
        <f t="shared" si="40"/>
        <v>#DIV/0!</v>
      </c>
      <c r="AB466" s="5" t="e">
        <f t="shared" si="41"/>
        <v>#DIV/0!</v>
      </c>
      <c r="AC466" s="4" t="e">
        <f t="shared" si="42"/>
        <v>#DIV/0!</v>
      </c>
      <c r="AE466" s="2" t="e">
        <f t="shared" si="43"/>
        <v>#DIV/0!</v>
      </c>
      <c r="AG466" s="2" t="e">
        <f t="shared" si="44"/>
        <v>#DIV/0!</v>
      </c>
    </row>
    <row r="467" spans="1:34" s="31" customFormat="1" x14ac:dyDescent="0.25">
      <c r="A467" s="29" t="s">
        <v>50</v>
      </c>
      <c r="B467" s="26">
        <v>94</v>
      </c>
      <c r="C467" s="4">
        <v>3</v>
      </c>
      <c r="D467" s="30" t="s">
        <v>39</v>
      </c>
      <c r="E467" s="31" t="s">
        <v>43</v>
      </c>
      <c r="F467" s="31" t="s">
        <v>41</v>
      </c>
      <c r="G467" s="2" t="s">
        <v>51</v>
      </c>
      <c r="H467" s="31">
        <v>2011</v>
      </c>
      <c r="I467" s="21" t="s">
        <v>84</v>
      </c>
      <c r="J467" s="30"/>
      <c r="Y467" s="32" t="e">
        <f t="shared" si="40"/>
        <v>#DIV/0!</v>
      </c>
      <c r="AB467" s="32" t="e">
        <f t="shared" si="41"/>
        <v>#DIV/0!</v>
      </c>
      <c r="AC467" s="30" t="e">
        <f t="shared" si="42"/>
        <v>#DIV/0!</v>
      </c>
      <c r="AE467" s="31" t="e">
        <f t="shared" si="43"/>
        <v>#DIV/0!</v>
      </c>
      <c r="AG467" s="31" t="e">
        <f t="shared" si="44"/>
        <v>#DIV/0!</v>
      </c>
    </row>
    <row r="468" spans="1:34" s="2" customFormat="1" x14ac:dyDescent="0.25">
      <c r="A468" s="1" t="s">
        <v>50</v>
      </c>
      <c r="B468" s="3">
        <v>94</v>
      </c>
      <c r="C468" s="4">
        <v>3</v>
      </c>
      <c r="D468" s="4" t="s">
        <v>39</v>
      </c>
      <c r="E468" s="2" t="s">
        <v>43</v>
      </c>
      <c r="F468" s="2" t="s">
        <v>41</v>
      </c>
      <c r="G468" s="2" t="s">
        <v>51</v>
      </c>
      <c r="H468" s="2">
        <v>2012</v>
      </c>
      <c r="I468" s="21" t="s">
        <v>84</v>
      </c>
      <c r="J468" s="4"/>
      <c r="Y468" s="5" t="e">
        <f t="shared" si="40"/>
        <v>#DIV/0!</v>
      </c>
      <c r="AB468" s="5" t="e">
        <f t="shared" si="41"/>
        <v>#DIV/0!</v>
      </c>
      <c r="AC468" s="4" t="e">
        <f t="shared" si="42"/>
        <v>#DIV/0!</v>
      </c>
      <c r="AE468" s="2" t="e">
        <f t="shared" si="43"/>
        <v>#DIV/0!</v>
      </c>
      <c r="AG468" s="2" t="e">
        <f t="shared" si="44"/>
        <v>#DIV/0!</v>
      </c>
    </row>
    <row r="469" spans="1:34" s="2" customFormat="1" x14ac:dyDescent="0.25">
      <c r="A469" s="1" t="s">
        <v>50</v>
      </c>
      <c r="B469" s="3">
        <v>94</v>
      </c>
      <c r="C469" s="4">
        <v>3</v>
      </c>
      <c r="D469" s="4" t="s">
        <v>39</v>
      </c>
      <c r="E469" s="2" t="s">
        <v>43</v>
      </c>
      <c r="F469" s="2" t="s">
        <v>41</v>
      </c>
      <c r="G469" s="2" t="s">
        <v>51</v>
      </c>
      <c r="H469" s="2">
        <v>2013</v>
      </c>
      <c r="I469" s="21" t="s">
        <v>84</v>
      </c>
      <c r="J469" s="4"/>
      <c r="Y469" s="5" t="e">
        <f t="shared" si="40"/>
        <v>#DIV/0!</v>
      </c>
      <c r="AB469" s="5" t="e">
        <f t="shared" si="41"/>
        <v>#DIV/0!</v>
      </c>
      <c r="AC469" s="4" t="e">
        <f t="shared" si="42"/>
        <v>#DIV/0!</v>
      </c>
      <c r="AE469" s="2" t="e">
        <f t="shared" si="43"/>
        <v>#DIV/0!</v>
      </c>
      <c r="AG469" s="2" t="e">
        <f t="shared" si="44"/>
        <v>#DIV/0!</v>
      </c>
      <c r="AH469" s="12"/>
    </row>
    <row r="470" spans="1:34" s="2" customFormat="1" x14ac:dyDescent="0.25">
      <c r="A470" s="1" t="s">
        <v>50</v>
      </c>
      <c r="B470" s="3">
        <v>94</v>
      </c>
      <c r="C470" s="4">
        <v>3</v>
      </c>
      <c r="D470" s="4" t="s">
        <v>39</v>
      </c>
      <c r="E470" s="2" t="s">
        <v>43</v>
      </c>
      <c r="F470" s="2" t="s">
        <v>41</v>
      </c>
      <c r="G470" s="2" t="s">
        <v>51</v>
      </c>
      <c r="H470" s="2">
        <v>2014</v>
      </c>
      <c r="I470" s="21" t="s">
        <v>84</v>
      </c>
      <c r="J470" s="4"/>
      <c r="Y470" s="5" t="e">
        <f t="shared" si="40"/>
        <v>#DIV/0!</v>
      </c>
      <c r="AB470" s="5" t="e">
        <f t="shared" si="41"/>
        <v>#DIV/0!</v>
      </c>
      <c r="AC470" s="4" t="e">
        <f t="shared" si="42"/>
        <v>#DIV/0!</v>
      </c>
      <c r="AE470" s="2" t="e">
        <f t="shared" si="43"/>
        <v>#DIV/0!</v>
      </c>
      <c r="AG470" s="2" t="e">
        <f t="shared" si="44"/>
        <v>#DIV/0!</v>
      </c>
    </row>
    <row r="471" spans="1:34" s="2" customFormat="1" x14ac:dyDescent="0.25">
      <c r="A471" s="1" t="s">
        <v>50</v>
      </c>
      <c r="B471" s="3">
        <v>94</v>
      </c>
      <c r="C471" s="4">
        <v>3</v>
      </c>
      <c r="D471" s="4" t="s">
        <v>39</v>
      </c>
      <c r="E471" s="2" t="s">
        <v>43</v>
      </c>
      <c r="F471" s="2" t="s">
        <v>41</v>
      </c>
      <c r="G471" s="2" t="s">
        <v>51</v>
      </c>
      <c r="H471" s="2">
        <v>2015</v>
      </c>
      <c r="I471" s="21" t="s">
        <v>84</v>
      </c>
      <c r="J471" s="4"/>
      <c r="Y471" s="5" t="e">
        <f t="shared" si="40"/>
        <v>#DIV/0!</v>
      </c>
      <c r="AB471" s="5" t="e">
        <f t="shared" si="41"/>
        <v>#DIV/0!</v>
      </c>
      <c r="AC471" s="4" t="e">
        <f t="shared" si="42"/>
        <v>#DIV/0!</v>
      </c>
      <c r="AE471" s="2" t="e">
        <f t="shared" si="43"/>
        <v>#DIV/0!</v>
      </c>
      <c r="AG471" s="2" t="e">
        <f t="shared" si="44"/>
        <v>#DIV/0!</v>
      </c>
    </row>
    <row r="472" spans="1:34" s="31" customFormat="1" x14ac:dyDescent="0.25">
      <c r="A472" s="29" t="s">
        <v>50</v>
      </c>
      <c r="B472" s="26">
        <v>95</v>
      </c>
      <c r="C472" s="4">
        <v>3</v>
      </c>
      <c r="D472" s="30" t="s">
        <v>39</v>
      </c>
      <c r="E472" s="31" t="s">
        <v>43</v>
      </c>
      <c r="F472" s="31" t="s">
        <v>41</v>
      </c>
      <c r="G472" s="2" t="s">
        <v>51</v>
      </c>
      <c r="H472" s="31">
        <v>2011</v>
      </c>
      <c r="I472" s="21" t="s">
        <v>84</v>
      </c>
      <c r="J472" s="30"/>
      <c r="Y472" s="32" t="e">
        <f t="shared" si="40"/>
        <v>#DIV/0!</v>
      </c>
      <c r="AB472" s="32" t="e">
        <f t="shared" si="41"/>
        <v>#DIV/0!</v>
      </c>
      <c r="AC472" s="30" t="e">
        <f t="shared" si="42"/>
        <v>#DIV/0!</v>
      </c>
      <c r="AE472" s="31" t="e">
        <f t="shared" si="43"/>
        <v>#DIV/0!</v>
      </c>
      <c r="AG472" s="31" t="e">
        <f t="shared" si="44"/>
        <v>#DIV/0!</v>
      </c>
    </row>
    <row r="473" spans="1:34" s="2" customFormat="1" x14ac:dyDescent="0.25">
      <c r="A473" s="1" t="s">
        <v>50</v>
      </c>
      <c r="B473" s="3">
        <v>95</v>
      </c>
      <c r="C473" s="4">
        <v>3</v>
      </c>
      <c r="D473" s="4" t="s">
        <v>39</v>
      </c>
      <c r="E473" s="2" t="s">
        <v>43</v>
      </c>
      <c r="F473" s="2" t="s">
        <v>41</v>
      </c>
      <c r="G473" s="2" t="s">
        <v>51</v>
      </c>
      <c r="H473" s="2">
        <v>2012</v>
      </c>
      <c r="I473" s="21" t="s">
        <v>84</v>
      </c>
      <c r="J473" s="4"/>
      <c r="Y473" s="5" t="e">
        <f t="shared" si="40"/>
        <v>#DIV/0!</v>
      </c>
      <c r="AB473" s="5" t="e">
        <f t="shared" si="41"/>
        <v>#DIV/0!</v>
      </c>
      <c r="AC473" s="4" t="e">
        <f t="shared" si="42"/>
        <v>#DIV/0!</v>
      </c>
      <c r="AE473" s="2" t="e">
        <f t="shared" si="43"/>
        <v>#DIV/0!</v>
      </c>
      <c r="AG473" s="2" t="e">
        <f t="shared" si="44"/>
        <v>#DIV/0!</v>
      </c>
    </row>
    <row r="474" spans="1:34" s="2" customFormat="1" x14ac:dyDescent="0.25">
      <c r="A474" s="1" t="s">
        <v>50</v>
      </c>
      <c r="B474" s="3">
        <v>95</v>
      </c>
      <c r="C474" s="4">
        <v>3</v>
      </c>
      <c r="D474" s="4" t="s">
        <v>39</v>
      </c>
      <c r="E474" s="2" t="s">
        <v>43</v>
      </c>
      <c r="F474" s="2" t="s">
        <v>41</v>
      </c>
      <c r="G474" s="2" t="s">
        <v>51</v>
      </c>
      <c r="H474" s="2">
        <v>2013</v>
      </c>
      <c r="I474" s="21" t="s">
        <v>84</v>
      </c>
      <c r="J474" s="4"/>
      <c r="Y474" s="5" t="e">
        <f t="shared" si="40"/>
        <v>#DIV/0!</v>
      </c>
      <c r="AB474" s="5" t="e">
        <f t="shared" si="41"/>
        <v>#DIV/0!</v>
      </c>
      <c r="AC474" s="4" t="e">
        <f t="shared" si="42"/>
        <v>#DIV/0!</v>
      </c>
      <c r="AE474" s="2" t="e">
        <f t="shared" si="43"/>
        <v>#DIV/0!</v>
      </c>
      <c r="AG474" s="2" t="e">
        <f t="shared" si="44"/>
        <v>#DIV/0!</v>
      </c>
      <c r="AH474" s="12"/>
    </row>
    <row r="475" spans="1:34" s="2" customFormat="1" x14ac:dyDescent="0.25">
      <c r="A475" s="1" t="s">
        <v>50</v>
      </c>
      <c r="B475" s="3">
        <v>95</v>
      </c>
      <c r="C475" s="4">
        <v>3</v>
      </c>
      <c r="D475" s="4" t="s">
        <v>39</v>
      </c>
      <c r="E475" s="2" t="s">
        <v>43</v>
      </c>
      <c r="F475" s="2" t="s">
        <v>41</v>
      </c>
      <c r="G475" s="2" t="s">
        <v>51</v>
      </c>
      <c r="H475" s="2">
        <v>2014</v>
      </c>
      <c r="I475" s="21" t="s">
        <v>84</v>
      </c>
      <c r="J475" s="4"/>
      <c r="Y475" s="5" t="e">
        <f t="shared" si="40"/>
        <v>#DIV/0!</v>
      </c>
      <c r="AB475" s="5" t="e">
        <f t="shared" si="41"/>
        <v>#DIV/0!</v>
      </c>
      <c r="AC475" s="4" t="e">
        <f t="shared" si="42"/>
        <v>#DIV/0!</v>
      </c>
      <c r="AE475" s="2" t="e">
        <f t="shared" si="43"/>
        <v>#DIV/0!</v>
      </c>
      <c r="AG475" s="2" t="e">
        <f t="shared" si="44"/>
        <v>#DIV/0!</v>
      </c>
    </row>
    <row r="476" spans="1:34" s="2" customFormat="1" x14ac:dyDescent="0.25">
      <c r="A476" s="1" t="s">
        <v>50</v>
      </c>
      <c r="B476" s="3">
        <v>95</v>
      </c>
      <c r="C476" s="4">
        <v>3</v>
      </c>
      <c r="D476" s="4" t="s">
        <v>39</v>
      </c>
      <c r="E476" s="2" t="s">
        <v>43</v>
      </c>
      <c r="F476" s="2" t="s">
        <v>41</v>
      </c>
      <c r="G476" s="2" t="s">
        <v>51</v>
      </c>
      <c r="H476" s="2">
        <v>2015</v>
      </c>
      <c r="I476" s="21" t="s">
        <v>84</v>
      </c>
      <c r="J476" s="4"/>
      <c r="Y476" s="5" t="e">
        <f t="shared" si="40"/>
        <v>#DIV/0!</v>
      </c>
      <c r="AB476" s="5" t="e">
        <f t="shared" si="41"/>
        <v>#DIV/0!</v>
      </c>
      <c r="AC476" s="4" t="e">
        <f t="shared" si="42"/>
        <v>#DIV/0!</v>
      </c>
      <c r="AE476" s="2" t="e">
        <f t="shared" si="43"/>
        <v>#DIV/0!</v>
      </c>
      <c r="AG476" s="2" t="e">
        <f t="shared" si="44"/>
        <v>#DIV/0!</v>
      </c>
    </row>
    <row r="477" spans="1:34" s="31" customFormat="1" x14ac:dyDescent="0.25">
      <c r="A477" s="29" t="s">
        <v>50</v>
      </c>
      <c r="B477" s="26">
        <v>96</v>
      </c>
      <c r="C477" s="4">
        <v>3</v>
      </c>
      <c r="D477" s="30" t="s">
        <v>39</v>
      </c>
      <c r="E477" s="31" t="s">
        <v>43</v>
      </c>
      <c r="F477" s="31" t="s">
        <v>41</v>
      </c>
      <c r="G477" s="2" t="s">
        <v>51</v>
      </c>
      <c r="H477" s="31">
        <v>2011</v>
      </c>
      <c r="I477" s="21" t="s">
        <v>84</v>
      </c>
      <c r="J477" s="30"/>
      <c r="Y477" s="32" t="e">
        <f t="shared" si="40"/>
        <v>#DIV/0!</v>
      </c>
      <c r="AB477" s="32" t="e">
        <f t="shared" si="41"/>
        <v>#DIV/0!</v>
      </c>
      <c r="AC477" s="30" t="e">
        <f t="shared" si="42"/>
        <v>#DIV/0!</v>
      </c>
      <c r="AE477" s="31" t="e">
        <f t="shared" si="43"/>
        <v>#DIV/0!</v>
      </c>
      <c r="AG477" s="31" t="e">
        <f t="shared" si="44"/>
        <v>#DIV/0!</v>
      </c>
    </row>
    <row r="478" spans="1:34" s="2" customFormat="1" x14ac:dyDescent="0.25">
      <c r="A478" s="1" t="s">
        <v>50</v>
      </c>
      <c r="B478" s="3">
        <v>96</v>
      </c>
      <c r="C478" s="4">
        <v>3</v>
      </c>
      <c r="D478" s="4" t="s">
        <v>39</v>
      </c>
      <c r="E478" s="2" t="s">
        <v>43</v>
      </c>
      <c r="F478" s="2" t="s">
        <v>41</v>
      </c>
      <c r="G478" s="2" t="s">
        <v>51</v>
      </c>
      <c r="H478" s="2">
        <v>2012</v>
      </c>
      <c r="I478" s="21" t="s">
        <v>84</v>
      </c>
      <c r="J478" s="4"/>
      <c r="Y478" s="5" t="e">
        <f t="shared" si="40"/>
        <v>#DIV/0!</v>
      </c>
      <c r="AB478" s="5" t="e">
        <f t="shared" si="41"/>
        <v>#DIV/0!</v>
      </c>
      <c r="AC478" s="4" t="e">
        <f t="shared" si="42"/>
        <v>#DIV/0!</v>
      </c>
      <c r="AE478" s="2" t="e">
        <f t="shared" si="43"/>
        <v>#DIV/0!</v>
      </c>
      <c r="AG478" s="2" t="e">
        <f t="shared" si="44"/>
        <v>#DIV/0!</v>
      </c>
    </row>
    <row r="479" spans="1:34" s="2" customFormat="1" x14ac:dyDescent="0.25">
      <c r="A479" s="1" t="s">
        <v>50</v>
      </c>
      <c r="B479" s="3">
        <v>96</v>
      </c>
      <c r="C479" s="4">
        <v>3</v>
      </c>
      <c r="D479" s="4" t="s">
        <v>39</v>
      </c>
      <c r="E479" s="2" t="s">
        <v>43</v>
      </c>
      <c r="F479" s="2" t="s">
        <v>41</v>
      </c>
      <c r="G479" s="2" t="s">
        <v>51</v>
      </c>
      <c r="H479" s="2">
        <v>2013</v>
      </c>
      <c r="I479" s="21" t="s">
        <v>84</v>
      </c>
      <c r="J479" s="4"/>
      <c r="Y479" s="5" t="e">
        <f t="shared" si="40"/>
        <v>#DIV/0!</v>
      </c>
      <c r="AB479" s="5" t="e">
        <f t="shared" si="41"/>
        <v>#DIV/0!</v>
      </c>
      <c r="AC479" s="4" t="e">
        <f t="shared" si="42"/>
        <v>#DIV/0!</v>
      </c>
      <c r="AE479" s="2" t="e">
        <f t="shared" si="43"/>
        <v>#DIV/0!</v>
      </c>
      <c r="AG479" s="2" t="e">
        <f t="shared" si="44"/>
        <v>#DIV/0!</v>
      </c>
      <c r="AH479" s="12"/>
    </row>
    <row r="480" spans="1:34" s="2" customFormat="1" x14ac:dyDescent="0.25">
      <c r="A480" s="1" t="s">
        <v>50</v>
      </c>
      <c r="B480" s="3">
        <v>96</v>
      </c>
      <c r="C480" s="4">
        <v>3</v>
      </c>
      <c r="D480" s="4" t="s">
        <v>39</v>
      </c>
      <c r="E480" s="2" t="s">
        <v>43</v>
      </c>
      <c r="F480" s="2" t="s">
        <v>41</v>
      </c>
      <c r="G480" s="2" t="s">
        <v>51</v>
      </c>
      <c r="H480" s="2">
        <v>2014</v>
      </c>
      <c r="I480" s="21" t="s">
        <v>84</v>
      </c>
      <c r="J480" s="4"/>
      <c r="Y480" s="5" t="e">
        <f t="shared" si="40"/>
        <v>#DIV/0!</v>
      </c>
      <c r="AB480" s="5" t="e">
        <f t="shared" si="41"/>
        <v>#DIV/0!</v>
      </c>
      <c r="AC480" s="4" t="e">
        <f t="shared" si="42"/>
        <v>#DIV/0!</v>
      </c>
      <c r="AE480" s="2" t="e">
        <f t="shared" si="43"/>
        <v>#DIV/0!</v>
      </c>
      <c r="AG480" s="2" t="e">
        <f t="shared" si="44"/>
        <v>#DIV/0!</v>
      </c>
    </row>
    <row r="481" spans="1:42" x14ac:dyDescent="0.25">
      <c r="A481" s="1" t="s">
        <v>50</v>
      </c>
      <c r="B481" s="3">
        <v>96</v>
      </c>
      <c r="C481" s="4">
        <v>3</v>
      </c>
      <c r="D481" s="4" t="s">
        <v>39</v>
      </c>
      <c r="E481" s="2" t="s">
        <v>43</v>
      </c>
      <c r="F481" s="2" t="s">
        <v>41</v>
      </c>
      <c r="G481" s="2" t="s">
        <v>51</v>
      </c>
      <c r="H481" s="2">
        <v>2015</v>
      </c>
      <c r="I481" s="21" t="s">
        <v>84</v>
      </c>
      <c r="S481" s="2"/>
      <c r="Y481" s="5" t="e">
        <f t="shared" si="40"/>
        <v>#DIV/0!</v>
      </c>
      <c r="AB481" s="5" t="e">
        <f t="shared" si="41"/>
        <v>#DIV/0!</v>
      </c>
      <c r="AC481" s="4" t="e">
        <f t="shared" si="42"/>
        <v>#DIV/0!</v>
      </c>
      <c r="AE481" s="2" t="e">
        <f t="shared" si="43"/>
        <v>#DIV/0!</v>
      </c>
      <c r="AG481" s="2" t="e">
        <f t="shared" si="44"/>
        <v>#DIV/0!</v>
      </c>
      <c r="AH481" s="2"/>
      <c r="AP481" s="2"/>
    </row>
    <row r="482" spans="1:42" s="31" customFormat="1" x14ac:dyDescent="0.25">
      <c r="A482" s="29" t="s">
        <v>50</v>
      </c>
      <c r="B482" s="26">
        <v>97</v>
      </c>
      <c r="C482" s="4">
        <v>3</v>
      </c>
      <c r="D482" s="30" t="s">
        <v>39</v>
      </c>
      <c r="E482" s="31" t="s">
        <v>43</v>
      </c>
      <c r="F482" s="31" t="s">
        <v>41</v>
      </c>
      <c r="G482" s="2" t="s">
        <v>51</v>
      </c>
      <c r="H482" s="31">
        <v>2011</v>
      </c>
      <c r="I482" s="21" t="s">
        <v>97</v>
      </c>
      <c r="J482" s="30"/>
      <c r="K482" s="31">
        <v>74</v>
      </c>
      <c r="L482" s="31">
        <f>K482-53</f>
        <v>21</v>
      </c>
      <c r="M482" s="31">
        <f>K482-70</f>
        <v>4</v>
      </c>
      <c r="N482" s="31">
        <f>K482-85</f>
        <v>-11</v>
      </c>
      <c r="O482" s="31">
        <v>1</v>
      </c>
      <c r="U482" s="31">
        <v>0</v>
      </c>
      <c r="Y482" s="32" t="e">
        <f t="shared" si="40"/>
        <v>#DIV/0!</v>
      </c>
      <c r="AB482" s="32" t="e">
        <f t="shared" si="41"/>
        <v>#DIV/0!</v>
      </c>
      <c r="AC482" s="30" t="e">
        <f t="shared" si="42"/>
        <v>#DIV/0!</v>
      </c>
      <c r="AE482" s="31" t="e">
        <f t="shared" si="43"/>
        <v>#DIV/0!</v>
      </c>
      <c r="AG482" s="31" t="e">
        <f t="shared" si="44"/>
        <v>#DIV/0!</v>
      </c>
      <c r="AH482" s="33"/>
      <c r="AO482" s="31">
        <v>4</v>
      </c>
    </row>
    <row r="483" spans="1:42" x14ac:dyDescent="0.25">
      <c r="A483" s="1" t="s">
        <v>50</v>
      </c>
      <c r="B483" s="3">
        <v>97</v>
      </c>
      <c r="C483" s="4">
        <v>3</v>
      </c>
      <c r="D483" s="4" t="s">
        <v>39</v>
      </c>
      <c r="E483" s="2" t="s">
        <v>43</v>
      </c>
      <c r="F483" s="2" t="s">
        <v>41</v>
      </c>
      <c r="G483" s="2" t="s">
        <v>51</v>
      </c>
      <c r="H483" s="2">
        <v>2012</v>
      </c>
      <c r="I483" s="21" t="s">
        <v>97</v>
      </c>
      <c r="K483" s="2">
        <v>83</v>
      </c>
      <c r="L483" s="2">
        <f>K483-67</f>
        <v>16</v>
      </c>
      <c r="M483" s="2">
        <f>K483-78</f>
        <v>5</v>
      </c>
      <c r="N483" s="2">
        <f>K483-95</f>
        <v>-12</v>
      </c>
      <c r="O483" s="2">
        <v>2</v>
      </c>
      <c r="S483" s="2"/>
      <c r="U483" s="2">
        <v>1</v>
      </c>
      <c r="Y483" s="5" t="e">
        <f t="shared" si="40"/>
        <v>#DIV/0!</v>
      </c>
      <c r="AB483" s="5" t="e">
        <f t="shared" si="41"/>
        <v>#DIV/0!</v>
      </c>
      <c r="AC483" s="4" t="e">
        <f t="shared" si="42"/>
        <v>#DIV/0!</v>
      </c>
      <c r="AE483" s="2" t="e">
        <f t="shared" si="43"/>
        <v>#DIV/0!</v>
      </c>
      <c r="AG483" s="2" t="e">
        <f t="shared" si="44"/>
        <v>#DIV/0!</v>
      </c>
      <c r="AH483" s="2"/>
      <c r="AP483" s="2"/>
    </row>
    <row r="484" spans="1:42" x14ac:dyDescent="0.25">
      <c r="A484" s="1" t="s">
        <v>50</v>
      </c>
      <c r="B484" s="3">
        <v>97</v>
      </c>
      <c r="C484" s="4">
        <v>3</v>
      </c>
      <c r="D484" s="4" t="s">
        <v>39</v>
      </c>
      <c r="E484" s="2" t="s">
        <v>43</v>
      </c>
      <c r="F484" s="2" t="s">
        <v>41</v>
      </c>
      <c r="G484" s="2" t="s">
        <v>51</v>
      </c>
      <c r="H484" s="2">
        <v>2013</v>
      </c>
      <c r="I484" s="21" t="s">
        <v>97</v>
      </c>
      <c r="S484" s="2"/>
      <c r="Y484" s="5" t="e">
        <f t="shared" si="40"/>
        <v>#DIV/0!</v>
      </c>
      <c r="AB484" s="5" t="e">
        <f t="shared" si="41"/>
        <v>#DIV/0!</v>
      </c>
      <c r="AC484" s="4" t="e">
        <f t="shared" si="42"/>
        <v>#DIV/0!</v>
      </c>
      <c r="AE484" s="2" t="e">
        <f t="shared" si="43"/>
        <v>#DIV/0!</v>
      </c>
      <c r="AG484" s="2" t="e">
        <f t="shared" si="44"/>
        <v>#DIV/0!</v>
      </c>
      <c r="AP484" s="2"/>
    </row>
    <row r="485" spans="1:42" x14ac:dyDescent="0.25">
      <c r="A485" s="1" t="s">
        <v>50</v>
      </c>
      <c r="B485" s="3">
        <v>97</v>
      </c>
      <c r="C485" s="4">
        <v>3</v>
      </c>
      <c r="D485" s="4" t="s">
        <v>39</v>
      </c>
      <c r="E485" s="2" t="s">
        <v>43</v>
      </c>
      <c r="F485" s="2" t="s">
        <v>41</v>
      </c>
      <c r="G485" s="2" t="s">
        <v>51</v>
      </c>
      <c r="H485" s="2">
        <v>2014</v>
      </c>
      <c r="I485" s="21" t="s">
        <v>97</v>
      </c>
      <c r="S485" s="2"/>
      <c r="Y485" s="5" t="e">
        <f t="shared" si="40"/>
        <v>#DIV/0!</v>
      </c>
      <c r="AB485" s="5" t="e">
        <f t="shared" si="41"/>
        <v>#DIV/0!</v>
      </c>
      <c r="AC485" s="4" t="e">
        <f t="shared" si="42"/>
        <v>#DIV/0!</v>
      </c>
      <c r="AE485" s="2" t="e">
        <f t="shared" si="43"/>
        <v>#DIV/0!</v>
      </c>
      <c r="AG485" s="2" t="e">
        <f t="shared" si="44"/>
        <v>#DIV/0!</v>
      </c>
      <c r="AH485" s="2"/>
      <c r="AP485" s="2"/>
    </row>
    <row r="486" spans="1:42" x14ac:dyDescent="0.25">
      <c r="A486" s="1" t="s">
        <v>50</v>
      </c>
      <c r="B486" s="3">
        <v>97</v>
      </c>
      <c r="C486" s="4">
        <v>3</v>
      </c>
      <c r="D486" s="4" t="s">
        <v>39</v>
      </c>
      <c r="E486" s="2" t="s">
        <v>43</v>
      </c>
      <c r="F486" s="2" t="s">
        <v>41</v>
      </c>
      <c r="G486" s="2" t="s">
        <v>51</v>
      </c>
      <c r="H486" s="2">
        <v>2015</v>
      </c>
      <c r="I486" s="21" t="s">
        <v>97</v>
      </c>
      <c r="S486" s="2"/>
      <c r="Y486" s="5" t="e">
        <f t="shared" si="40"/>
        <v>#DIV/0!</v>
      </c>
      <c r="AB486" s="5" t="e">
        <f t="shared" si="41"/>
        <v>#DIV/0!</v>
      </c>
      <c r="AC486" s="4" t="e">
        <f t="shared" si="42"/>
        <v>#DIV/0!</v>
      </c>
      <c r="AE486" s="2" t="e">
        <f t="shared" si="43"/>
        <v>#DIV/0!</v>
      </c>
      <c r="AG486" s="2" t="e">
        <f t="shared" si="44"/>
        <v>#DIV/0!</v>
      </c>
      <c r="AH486" s="2"/>
      <c r="AP486" s="2"/>
    </row>
    <row r="487" spans="1:42" s="31" customFormat="1" x14ac:dyDescent="0.25">
      <c r="A487" s="29" t="s">
        <v>50</v>
      </c>
      <c r="B487" s="26">
        <v>98</v>
      </c>
      <c r="C487" s="4">
        <v>3</v>
      </c>
      <c r="D487" s="30" t="s">
        <v>39</v>
      </c>
      <c r="E487" s="31" t="s">
        <v>43</v>
      </c>
      <c r="F487" s="31" t="s">
        <v>41</v>
      </c>
      <c r="G487" s="2" t="s">
        <v>51</v>
      </c>
      <c r="H487" s="31">
        <v>2011</v>
      </c>
      <c r="I487" s="21" t="s">
        <v>84</v>
      </c>
      <c r="J487" s="30"/>
      <c r="Y487" s="32" t="e">
        <f t="shared" si="40"/>
        <v>#DIV/0!</v>
      </c>
      <c r="AB487" s="32" t="e">
        <f t="shared" si="41"/>
        <v>#DIV/0!</v>
      </c>
      <c r="AC487" s="30" t="e">
        <f t="shared" si="42"/>
        <v>#DIV/0!</v>
      </c>
      <c r="AE487" s="31" t="e">
        <f t="shared" si="43"/>
        <v>#DIV/0!</v>
      </c>
      <c r="AG487" s="31" t="e">
        <f t="shared" si="44"/>
        <v>#DIV/0!</v>
      </c>
    </row>
    <row r="488" spans="1:42" x14ac:dyDescent="0.25">
      <c r="A488" s="1" t="s">
        <v>50</v>
      </c>
      <c r="B488" s="3">
        <v>98</v>
      </c>
      <c r="C488" s="4">
        <v>3</v>
      </c>
      <c r="D488" s="4" t="s">
        <v>39</v>
      </c>
      <c r="E488" s="2" t="s">
        <v>43</v>
      </c>
      <c r="F488" s="2" t="s">
        <v>41</v>
      </c>
      <c r="G488" s="2" t="s">
        <v>51</v>
      </c>
      <c r="H488" s="2">
        <v>2012</v>
      </c>
      <c r="I488" s="21" t="s">
        <v>84</v>
      </c>
      <c r="S488" s="2"/>
      <c r="Y488" s="5" t="e">
        <f t="shared" si="40"/>
        <v>#DIV/0!</v>
      </c>
      <c r="AB488" s="5" t="e">
        <f t="shared" si="41"/>
        <v>#DIV/0!</v>
      </c>
      <c r="AC488" s="4" t="e">
        <f t="shared" si="42"/>
        <v>#DIV/0!</v>
      </c>
      <c r="AE488" s="2" t="e">
        <f t="shared" si="43"/>
        <v>#DIV/0!</v>
      </c>
      <c r="AG488" s="2" t="e">
        <f t="shared" si="44"/>
        <v>#DIV/0!</v>
      </c>
      <c r="AH488" s="2"/>
      <c r="AP488" s="2"/>
    </row>
    <row r="489" spans="1:42" x14ac:dyDescent="0.25">
      <c r="A489" s="1" t="s">
        <v>50</v>
      </c>
      <c r="B489" s="3">
        <v>98</v>
      </c>
      <c r="C489" s="4">
        <v>3</v>
      </c>
      <c r="D489" s="4" t="s">
        <v>39</v>
      </c>
      <c r="E489" s="2" t="s">
        <v>43</v>
      </c>
      <c r="F489" s="2" t="s">
        <v>41</v>
      </c>
      <c r="G489" s="2" t="s">
        <v>51</v>
      </c>
      <c r="H489" s="2">
        <v>2013</v>
      </c>
      <c r="I489" s="21" t="s">
        <v>84</v>
      </c>
      <c r="S489" s="2"/>
      <c r="Y489" s="5" t="e">
        <f t="shared" si="40"/>
        <v>#DIV/0!</v>
      </c>
      <c r="AB489" s="5" t="e">
        <f t="shared" si="41"/>
        <v>#DIV/0!</v>
      </c>
      <c r="AC489" s="4" t="e">
        <f t="shared" si="42"/>
        <v>#DIV/0!</v>
      </c>
      <c r="AE489" s="2" t="e">
        <f t="shared" si="43"/>
        <v>#DIV/0!</v>
      </c>
      <c r="AG489" s="2" t="e">
        <f t="shared" si="44"/>
        <v>#DIV/0!</v>
      </c>
      <c r="AP489" s="2"/>
    </row>
    <row r="490" spans="1:42" x14ac:dyDescent="0.25">
      <c r="A490" s="1" t="s">
        <v>50</v>
      </c>
      <c r="B490" s="3">
        <v>98</v>
      </c>
      <c r="C490" s="4">
        <v>3</v>
      </c>
      <c r="D490" s="4" t="s">
        <v>39</v>
      </c>
      <c r="E490" s="2" t="s">
        <v>43</v>
      </c>
      <c r="F490" s="2" t="s">
        <v>41</v>
      </c>
      <c r="G490" s="2" t="s">
        <v>51</v>
      </c>
      <c r="H490" s="2">
        <v>2014</v>
      </c>
      <c r="I490" s="21" t="s">
        <v>84</v>
      </c>
      <c r="S490" s="2"/>
      <c r="Y490" s="5" t="e">
        <f t="shared" si="40"/>
        <v>#DIV/0!</v>
      </c>
      <c r="AB490" s="5" t="e">
        <f t="shared" si="41"/>
        <v>#DIV/0!</v>
      </c>
      <c r="AC490" s="4" t="e">
        <f t="shared" si="42"/>
        <v>#DIV/0!</v>
      </c>
      <c r="AE490" s="2" t="e">
        <f t="shared" si="43"/>
        <v>#DIV/0!</v>
      </c>
      <c r="AG490" s="2" t="e">
        <f t="shared" si="44"/>
        <v>#DIV/0!</v>
      </c>
      <c r="AH490" s="2"/>
      <c r="AP490" s="2"/>
    </row>
    <row r="491" spans="1:42" x14ac:dyDescent="0.25">
      <c r="A491" s="1" t="s">
        <v>50</v>
      </c>
      <c r="B491" s="3">
        <v>98</v>
      </c>
      <c r="C491" s="4">
        <v>3</v>
      </c>
      <c r="D491" s="4" t="s">
        <v>39</v>
      </c>
      <c r="E491" s="2" t="s">
        <v>43</v>
      </c>
      <c r="F491" s="2" t="s">
        <v>41</v>
      </c>
      <c r="G491" s="2" t="s">
        <v>51</v>
      </c>
      <c r="H491" s="2">
        <v>2015</v>
      </c>
      <c r="I491" s="21" t="s">
        <v>84</v>
      </c>
      <c r="S491" s="2"/>
      <c r="Y491" s="5" t="e">
        <f t="shared" si="40"/>
        <v>#DIV/0!</v>
      </c>
      <c r="AB491" s="5" t="e">
        <f t="shared" si="41"/>
        <v>#DIV/0!</v>
      </c>
      <c r="AC491" s="4" t="e">
        <f t="shared" si="42"/>
        <v>#DIV/0!</v>
      </c>
      <c r="AE491" s="2" t="e">
        <f t="shared" si="43"/>
        <v>#DIV/0!</v>
      </c>
      <c r="AG491" s="2" t="e">
        <f t="shared" si="44"/>
        <v>#DIV/0!</v>
      </c>
      <c r="AH491" s="2"/>
      <c r="AP491" s="2"/>
    </row>
    <row r="492" spans="1:42" s="31" customFormat="1" x14ac:dyDescent="0.25">
      <c r="A492" s="29" t="s">
        <v>50</v>
      </c>
      <c r="B492" s="26">
        <v>99</v>
      </c>
      <c r="C492" s="4">
        <v>3</v>
      </c>
      <c r="D492" s="30" t="s">
        <v>39</v>
      </c>
      <c r="E492" s="31" t="s">
        <v>43</v>
      </c>
      <c r="F492" s="31" t="s">
        <v>41</v>
      </c>
      <c r="G492" s="2" t="s">
        <v>51</v>
      </c>
      <c r="H492" s="31">
        <v>2011</v>
      </c>
      <c r="I492" s="21" t="s">
        <v>97</v>
      </c>
      <c r="J492" s="30"/>
      <c r="Y492" s="32" t="e">
        <f t="shared" si="40"/>
        <v>#DIV/0!</v>
      </c>
      <c r="AB492" s="32" t="e">
        <f t="shared" si="41"/>
        <v>#DIV/0!</v>
      </c>
      <c r="AC492" s="30" t="e">
        <f t="shared" si="42"/>
        <v>#DIV/0!</v>
      </c>
      <c r="AE492" s="31" t="e">
        <f t="shared" si="43"/>
        <v>#DIV/0!</v>
      </c>
      <c r="AG492" s="31" t="e">
        <f t="shared" si="44"/>
        <v>#DIV/0!</v>
      </c>
    </row>
    <row r="493" spans="1:42" x14ac:dyDescent="0.25">
      <c r="A493" s="1" t="s">
        <v>50</v>
      </c>
      <c r="B493" s="3">
        <v>99</v>
      </c>
      <c r="C493" s="4">
        <v>3</v>
      </c>
      <c r="D493" s="4" t="s">
        <v>39</v>
      </c>
      <c r="E493" s="2" t="s">
        <v>43</v>
      </c>
      <c r="F493" s="2" t="s">
        <v>41</v>
      </c>
      <c r="G493" s="2" t="s">
        <v>51</v>
      </c>
      <c r="H493" s="2">
        <v>2012</v>
      </c>
      <c r="I493" s="21" t="s">
        <v>97</v>
      </c>
      <c r="K493" s="2">
        <v>77</v>
      </c>
      <c r="L493" s="2">
        <f>K493-67</f>
        <v>10</v>
      </c>
      <c r="M493" s="2">
        <f>K493-78</f>
        <v>-1</v>
      </c>
      <c r="N493" s="2">
        <f>K493-95</f>
        <v>-18</v>
      </c>
      <c r="O493" s="2">
        <v>2</v>
      </c>
      <c r="S493" s="2"/>
      <c r="U493" s="2">
        <v>2</v>
      </c>
      <c r="V493" s="2">
        <v>206</v>
      </c>
      <c r="W493" s="2">
        <v>25</v>
      </c>
      <c r="X493" s="2">
        <v>70</v>
      </c>
      <c r="Y493" s="5">
        <f t="shared" si="40"/>
        <v>2.8</v>
      </c>
      <c r="Z493" s="2">
        <v>4</v>
      </c>
      <c r="AA493" s="2">
        <v>14</v>
      </c>
      <c r="AB493" s="5">
        <f t="shared" si="41"/>
        <v>0.56000000000000005</v>
      </c>
      <c r="AC493" s="4">
        <f t="shared" si="42"/>
        <v>20.000000000000004</v>
      </c>
      <c r="AD493" s="2">
        <v>0</v>
      </c>
      <c r="AE493" s="2">
        <f t="shared" si="43"/>
        <v>0</v>
      </c>
      <c r="AF493" s="2">
        <v>1</v>
      </c>
      <c r="AG493" s="2">
        <f t="shared" si="44"/>
        <v>4</v>
      </c>
      <c r="AH493" s="12" t="s">
        <v>66</v>
      </c>
      <c r="AI493" s="2">
        <v>4</v>
      </c>
      <c r="AJ493" s="2">
        <v>2</v>
      </c>
      <c r="AK493" s="2">
        <v>1</v>
      </c>
      <c r="AL493" s="2">
        <v>1</v>
      </c>
      <c r="AM493" s="2">
        <v>3</v>
      </c>
      <c r="AN493" s="2">
        <v>3</v>
      </c>
      <c r="AP493" s="11"/>
    </row>
    <row r="494" spans="1:42" x14ac:dyDescent="0.25">
      <c r="A494" s="1" t="s">
        <v>50</v>
      </c>
      <c r="B494" s="3">
        <v>99</v>
      </c>
      <c r="C494" s="4">
        <v>3</v>
      </c>
      <c r="D494" s="4" t="s">
        <v>39</v>
      </c>
      <c r="E494" s="2" t="s">
        <v>43</v>
      </c>
      <c r="F494" s="2" t="s">
        <v>41</v>
      </c>
      <c r="G494" s="2" t="s">
        <v>51</v>
      </c>
      <c r="H494" s="2">
        <v>2013</v>
      </c>
      <c r="I494" s="21" t="s">
        <v>97</v>
      </c>
      <c r="S494" s="2"/>
      <c r="Y494" s="5" t="e">
        <f t="shared" si="40"/>
        <v>#DIV/0!</v>
      </c>
      <c r="AB494" s="5" t="e">
        <f t="shared" si="41"/>
        <v>#DIV/0!</v>
      </c>
      <c r="AC494" s="4" t="e">
        <f t="shared" si="42"/>
        <v>#DIV/0!</v>
      </c>
      <c r="AE494" s="2" t="e">
        <f t="shared" si="43"/>
        <v>#DIV/0!</v>
      </c>
      <c r="AG494" s="2" t="e">
        <f t="shared" si="44"/>
        <v>#DIV/0!</v>
      </c>
      <c r="AP494" s="2"/>
    </row>
    <row r="495" spans="1:42" x14ac:dyDescent="0.25">
      <c r="A495" s="1" t="s">
        <v>50</v>
      </c>
      <c r="B495" s="3">
        <v>99</v>
      </c>
      <c r="C495" s="4">
        <v>3</v>
      </c>
      <c r="D495" s="4" t="s">
        <v>39</v>
      </c>
      <c r="E495" s="2" t="s">
        <v>43</v>
      </c>
      <c r="F495" s="2" t="s">
        <v>41</v>
      </c>
      <c r="G495" s="2" t="s">
        <v>51</v>
      </c>
      <c r="H495" s="2">
        <v>2014</v>
      </c>
      <c r="I495" s="21" t="s">
        <v>97</v>
      </c>
      <c r="S495" s="2"/>
      <c r="Y495" s="5" t="e">
        <f t="shared" si="40"/>
        <v>#DIV/0!</v>
      </c>
      <c r="AB495" s="5" t="e">
        <f t="shared" si="41"/>
        <v>#DIV/0!</v>
      </c>
      <c r="AC495" s="4" t="e">
        <f t="shared" si="42"/>
        <v>#DIV/0!</v>
      </c>
      <c r="AE495" s="2" t="e">
        <f t="shared" si="43"/>
        <v>#DIV/0!</v>
      </c>
      <c r="AG495" s="2" t="e">
        <f t="shared" si="44"/>
        <v>#DIV/0!</v>
      </c>
      <c r="AH495" s="2"/>
      <c r="AP495" s="2"/>
    </row>
    <row r="496" spans="1:42" x14ac:dyDescent="0.25">
      <c r="A496" s="1" t="s">
        <v>50</v>
      </c>
      <c r="B496" s="3">
        <v>99</v>
      </c>
      <c r="C496" s="4">
        <v>3</v>
      </c>
      <c r="D496" s="4" t="s">
        <v>39</v>
      </c>
      <c r="E496" s="2" t="s">
        <v>43</v>
      </c>
      <c r="F496" s="2" t="s">
        <v>41</v>
      </c>
      <c r="G496" s="2" t="s">
        <v>51</v>
      </c>
      <c r="H496" s="2">
        <v>2015</v>
      </c>
      <c r="I496" s="21" t="s">
        <v>97</v>
      </c>
      <c r="S496" s="2"/>
      <c r="Y496" s="5" t="e">
        <f t="shared" si="40"/>
        <v>#DIV/0!</v>
      </c>
      <c r="AB496" s="5" t="e">
        <f t="shared" si="41"/>
        <v>#DIV/0!</v>
      </c>
      <c r="AC496" s="4" t="e">
        <f t="shared" si="42"/>
        <v>#DIV/0!</v>
      </c>
      <c r="AE496" s="2" t="e">
        <f t="shared" si="43"/>
        <v>#DIV/0!</v>
      </c>
      <c r="AG496" s="2" t="e">
        <f t="shared" si="44"/>
        <v>#DIV/0!</v>
      </c>
      <c r="AH496" s="2"/>
      <c r="AP496" s="2"/>
    </row>
    <row r="497" spans="1:42" s="31" customFormat="1" x14ac:dyDescent="0.25">
      <c r="A497" s="29" t="s">
        <v>50</v>
      </c>
      <c r="B497" s="26">
        <v>100</v>
      </c>
      <c r="C497" s="4">
        <v>3</v>
      </c>
      <c r="D497" s="30" t="s">
        <v>39</v>
      </c>
      <c r="E497" s="31" t="s">
        <v>43</v>
      </c>
      <c r="F497" s="31" t="s">
        <v>41</v>
      </c>
      <c r="G497" s="2" t="s">
        <v>51</v>
      </c>
      <c r="H497" s="31">
        <v>2011</v>
      </c>
      <c r="I497" s="21" t="s">
        <v>97</v>
      </c>
      <c r="J497" s="30"/>
      <c r="Y497" s="32" t="e">
        <f t="shared" si="40"/>
        <v>#DIV/0!</v>
      </c>
      <c r="AB497" s="32" t="e">
        <f t="shared" si="41"/>
        <v>#DIV/0!</v>
      </c>
      <c r="AC497" s="30" t="e">
        <f t="shared" si="42"/>
        <v>#DIV/0!</v>
      </c>
      <c r="AE497" s="31" t="e">
        <f t="shared" si="43"/>
        <v>#DIV/0!</v>
      </c>
      <c r="AG497" s="31" t="e">
        <f t="shared" si="44"/>
        <v>#DIV/0!</v>
      </c>
    </row>
    <row r="498" spans="1:42" x14ac:dyDescent="0.25">
      <c r="A498" s="1" t="s">
        <v>50</v>
      </c>
      <c r="B498" s="3">
        <v>100</v>
      </c>
      <c r="C498" s="4">
        <v>3</v>
      </c>
      <c r="D498" s="4" t="s">
        <v>39</v>
      </c>
      <c r="E498" s="2" t="s">
        <v>43</v>
      </c>
      <c r="F498" s="2" t="s">
        <v>41</v>
      </c>
      <c r="G498" s="2" t="s">
        <v>51</v>
      </c>
      <c r="H498" s="2">
        <v>2012</v>
      </c>
      <c r="I498" s="21" t="s">
        <v>97</v>
      </c>
      <c r="K498" s="2">
        <v>77</v>
      </c>
      <c r="L498" s="2">
        <f>K498-67</f>
        <v>10</v>
      </c>
      <c r="M498" s="2">
        <f>K498-78</f>
        <v>-1</v>
      </c>
      <c r="N498" s="2">
        <f>K498-95</f>
        <v>-18</v>
      </c>
      <c r="O498" s="2">
        <v>2</v>
      </c>
      <c r="S498" s="2"/>
      <c r="U498" s="2">
        <v>1</v>
      </c>
      <c r="Y498" s="5" t="e">
        <f t="shared" si="40"/>
        <v>#DIV/0!</v>
      </c>
      <c r="AB498" s="5" t="e">
        <f t="shared" si="41"/>
        <v>#DIV/0!</v>
      </c>
      <c r="AC498" s="4" t="e">
        <f t="shared" si="42"/>
        <v>#DIV/0!</v>
      </c>
      <c r="AE498" s="2" t="e">
        <f t="shared" si="43"/>
        <v>#DIV/0!</v>
      </c>
      <c r="AG498" s="2" t="e">
        <f t="shared" si="44"/>
        <v>#DIV/0!</v>
      </c>
      <c r="AH498" s="2"/>
      <c r="AP498" s="2"/>
    </row>
    <row r="499" spans="1:42" x14ac:dyDescent="0.25">
      <c r="A499" s="1" t="s">
        <v>50</v>
      </c>
      <c r="B499" s="3">
        <v>100</v>
      </c>
      <c r="C499" s="4">
        <v>3</v>
      </c>
      <c r="D499" s="4" t="s">
        <v>39</v>
      </c>
      <c r="E499" s="2" t="s">
        <v>43</v>
      </c>
      <c r="F499" s="2" t="s">
        <v>41</v>
      </c>
      <c r="G499" s="2" t="s">
        <v>51</v>
      </c>
      <c r="H499" s="2">
        <v>2013</v>
      </c>
      <c r="I499" s="21" t="s">
        <v>97</v>
      </c>
      <c r="S499" s="2"/>
      <c r="Y499" s="5" t="e">
        <f t="shared" si="40"/>
        <v>#DIV/0!</v>
      </c>
      <c r="AB499" s="5" t="e">
        <f t="shared" si="41"/>
        <v>#DIV/0!</v>
      </c>
      <c r="AC499" s="4" t="e">
        <f t="shared" si="42"/>
        <v>#DIV/0!</v>
      </c>
      <c r="AE499" s="2" t="e">
        <f t="shared" si="43"/>
        <v>#DIV/0!</v>
      </c>
      <c r="AG499" s="2" t="e">
        <f t="shared" si="44"/>
        <v>#DIV/0!</v>
      </c>
      <c r="AP499" s="2"/>
    </row>
    <row r="500" spans="1:42" x14ac:dyDescent="0.25">
      <c r="A500" s="1" t="s">
        <v>50</v>
      </c>
      <c r="B500" s="3">
        <v>100</v>
      </c>
      <c r="C500" s="4">
        <v>3</v>
      </c>
      <c r="D500" s="4" t="s">
        <v>39</v>
      </c>
      <c r="E500" s="2" t="s">
        <v>43</v>
      </c>
      <c r="F500" s="2" t="s">
        <v>41</v>
      </c>
      <c r="G500" s="2" t="s">
        <v>51</v>
      </c>
      <c r="H500" s="2">
        <v>2014</v>
      </c>
      <c r="I500" s="21" t="s">
        <v>97</v>
      </c>
      <c r="S500" s="2"/>
      <c r="Y500" s="5" t="e">
        <f t="shared" si="40"/>
        <v>#DIV/0!</v>
      </c>
      <c r="AB500" s="5" t="e">
        <f t="shared" si="41"/>
        <v>#DIV/0!</v>
      </c>
      <c r="AC500" s="4" t="e">
        <f t="shared" si="42"/>
        <v>#DIV/0!</v>
      </c>
      <c r="AE500" s="2" t="e">
        <f t="shared" si="43"/>
        <v>#DIV/0!</v>
      </c>
      <c r="AG500" s="2" t="e">
        <f t="shared" si="44"/>
        <v>#DIV/0!</v>
      </c>
      <c r="AH500" s="2"/>
      <c r="AP500" s="2"/>
    </row>
    <row r="501" spans="1:42" x14ac:dyDescent="0.25">
      <c r="A501" s="1" t="s">
        <v>50</v>
      </c>
      <c r="B501" s="3">
        <v>100</v>
      </c>
      <c r="C501" s="4">
        <v>3</v>
      </c>
      <c r="D501" s="4" t="s">
        <v>39</v>
      </c>
      <c r="E501" s="2" t="s">
        <v>43</v>
      </c>
      <c r="F501" s="2" t="s">
        <v>41</v>
      </c>
      <c r="G501" s="2" t="s">
        <v>51</v>
      </c>
      <c r="H501" s="2">
        <v>2015</v>
      </c>
      <c r="I501" s="21" t="s">
        <v>97</v>
      </c>
      <c r="S501" s="2"/>
      <c r="Y501" s="5" t="e">
        <f t="shared" si="40"/>
        <v>#DIV/0!</v>
      </c>
      <c r="AB501" s="5" t="e">
        <f t="shared" si="41"/>
        <v>#DIV/0!</v>
      </c>
      <c r="AC501" s="4" t="e">
        <f t="shared" si="42"/>
        <v>#DIV/0!</v>
      </c>
      <c r="AE501" s="2" t="e">
        <f t="shared" si="43"/>
        <v>#DIV/0!</v>
      </c>
      <c r="AG501" s="2" t="e">
        <f t="shared" si="44"/>
        <v>#DIV/0!</v>
      </c>
      <c r="AH501" s="2"/>
      <c r="AP501" s="2"/>
    </row>
    <row r="502" spans="1:42" s="31" customFormat="1" x14ac:dyDescent="0.25">
      <c r="A502" s="29" t="s">
        <v>50</v>
      </c>
      <c r="B502" s="26">
        <v>101</v>
      </c>
      <c r="C502" s="4">
        <v>3</v>
      </c>
      <c r="D502" s="30" t="s">
        <v>39</v>
      </c>
      <c r="E502" s="31" t="s">
        <v>43</v>
      </c>
      <c r="F502" s="31" t="s">
        <v>41</v>
      </c>
      <c r="G502" s="2" t="s">
        <v>51</v>
      </c>
      <c r="H502" s="31">
        <v>2011</v>
      </c>
      <c r="I502" s="21" t="s">
        <v>97</v>
      </c>
      <c r="J502" s="30"/>
      <c r="Y502" s="32" t="e">
        <f t="shared" si="40"/>
        <v>#DIV/0!</v>
      </c>
      <c r="AB502" s="32" t="e">
        <f t="shared" si="41"/>
        <v>#DIV/0!</v>
      </c>
      <c r="AC502" s="30" t="e">
        <f t="shared" si="42"/>
        <v>#DIV/0!</v>
      </c>
      <c r="AE502" s="31" t="e">
        <f t="shared" si="43"/>
        <v>#DIV/0!</v>
      </c>
      <c r="AG502" s="31" t="e">
        <f t="shared" si="44"/>
        <v>#DIV/0!</v>
      </c>
    </row>
    <row r="503" spans="1:42" x14ac:dyDescent="0.25">
      <c r="A503" s="1" t="s">
        <v>50</v>
      </c>
      <c r="B503" s="3">
        <v>101</v>
      </c>
      <c r="C503" s="4">
        <v>3</v>
      </c>
      <c r="D503" s="4" t="s">
        <v>39</v>
      </c>
      <c r="E503" s="2" t="s">
        <v>43</v>
      </c>
      <c r="F503" s="2" t="s">
        <v>41</v>
      </c>
      <c r="G503" s="2" t="s">
        <v>51</v>
      </c>
      <c r="H503" s="2">
        <v>2012</v>
      </c>
      <c r="I503" s="21" t="s">
        <v>97</v>
      </c>
      <c r="K503" s="2">
        <v>77</v>
      </c>
      <c r="L503" s="2">
        <f>K503-67</f>
        <v>10</v>
      </c>
      <c r="M503" s="2">
        <f>K503-78</f>
        <v>-1</v>
      </c>
      <c r="N503" s="2">
        <f>K503-95</f>
        <v>-18</v>
      </c>
      <c r="O503" s="2">
        <v>2</v>
      </c>
      <c r="S503" s="2"/>
      <c r="U503" s="2">
        <v>2</v>
      </c>
      <c r="V503" s="2">
        <v>205</v>
      </c>
      <c r="W503" s="2">
        <v>25</v>
      </c>
      <c r="X503" s="2">
        <v>55</v>
      </c>
      <c r="Y503" s="5">
        <f t="shared" si="40"/>
        <v>2.2000000000000002</v>
      </c>
      <c r="Z503" s="2">
        <v>4</v>
      </c>
      <c r="AA503" s="2">
        <v>14</v>
      </c>
      <c r="AB503" s="5">
        <f t="shared" si="41"/>
        <v>0.56000000000000005</v>
      </c>
      <c r="AC503" s="4">
        <f t="shared" si="42"/>
        <v>25.454545454545457</v>
      </c>
      <c r="AD503" s="2">
        <v>0</v>
      </c>
      <c r="AE503" s="2">
        <f t="shared" si="43"/>
        <v>0</v>
      </c>
      <c r="AF503" s="2">
        <v>0</v>
      </c>
      <c r="AG503" s="2">
        <f t="shared" si="44"/>
        <v>0</v>
      </c>
      <c r="AH503" s="12" t="s">
        <v>66</v>
      </c>
      <c r="AI503" s="2">
        <v>11</v>
      </c>
      <c r="AJ503" s="2">
        <v>2</v>
      </c>
      <c r="AK503" s="2">
        <v>2</v>
      </c>
      <c r="AL503" s="2">
        <v>2</v>
      </c>
      <c r="AM503" s="2">
        <v>3</v>
      </c>
      <c r="AN503" s="2">
        <v>4</v>
      </c>
      <c r="AP503" s="11"/>
    </row>
    <row r="504" spans="1:42" x14ac:dyDescent="0.25">
      <c r="A504" s="1" t="s">
        <v>50</v>
      </c>
      <c r="B504" s="3">
        <v>101</v>
      </c>
      <c r="C504" s="4">
        <v>3</v>
      </c>
      <c r="D504" s="4" t="s">
        <v>39</v>
      </c>
      <c r="E504" s="2" t="s">
        <v>43</v>
      </c>
      <c r="F504" s="2" t="s">
        <v>41</v>
      </c>
      <c r="G504" s="2" t="s">
        <v>51</v>
      </c>
      <c r="H504" s="2">
        <v>2013</v>
      </c>
      <c r="I504" s="21" t="s">
        <v>97</v>
      </c>
      <c r="S504" s="2"/>
      <c r="Y504" s="5" t="e">
        <f t="shared" si="40"/>
        <v>#DIV/0!</v>
      </c>
      <c r="AB504" s="5" t="e">
        <f t="shared" si="41"/>
        <v>#DIV/0!</v>
      </c>
      <c r="AC504" s="4" t="e">
        <f t="shared" si="42"/>
        <v>#DIV/0!</v>
      </c>
      <c r="AE504" s="2" t="e">
        <f t="shared" si="43"/>
        <v>#DIV/0!</v>
      </c>
      <c r="AG504" s="2" t="e">
        <f t="shared" si="44"/>
        <v>#DIV/0!</v>
      </c>
      <c r="AP504" s="2"/>
    </row>
    <row r="505" spans="1:42" x14ac:dyDescent="0.25">
      <c r="A505" s="1" t="s">
        <v>50</v>
      </c>
      <c r="B505" s="3">
        <v>101</v>
      </c>
      <c r="C505" s="4">
        <v>3</v>
      </c>
      <c r="D505" s="4" t="s">
        <v>39</v>
      </c>
      <c r="E505" s="2" t="s">
        <v>43</v>
      </c>
      <c r="F505" s="2" t="s">
        <v>41</v>
      </c>
      <c r="G505" s="2" t="s">
        <v>51</v>
      </c>
      <c r="H505" s="2">
        <v>2014</v>
      </c>
      <c r="I505" s="21" t="s">
        <v>97</v>
      </c>
      <c r="S505" s="2"/>
      <c r="Y505" s="5" t="e">
        <f t="shared" si="40"/>
        <v>#DIV/0!</v>
      </c>
      <c r="AB505" s="5" t="e">
        <f t="shared" si="41"/>
        <v>#DIV/0!</v>
      </c>
      <c r="AC505" s="4" t="e">
        <f t="shared" si="42"/>
        <v>#DIV/0!</v>
      </c>
      <c r="AE505" s="2" t="e">
        <f t="shared" si="43"/>
        <v>#DIV/0!</v>
      </c>
      <c r="AG505" s="2" t="e">
        <f t="shared" si="44"/>
        <v>#DIV/0!</v>
      </c>
      <c r="AH505" s="2"/>
      <c r="AP505" s="2"/>
    </row>
    <row r="506" spans="1:42" x14ac:dyDescent="0.25">
      <c r="A506" s="1" t="s">
        <v>50</v>
      </c>
      <c r="B506" s="3">
        <v>101</v>
      </c>
      <c r="C506" s="4">
        <v>3</v>
      </c>
      <c r="D506" s="4" t="s">
        <v>39</v>
      </c>
      <c r="E506" s="2" t="s">
        <v>43</v>
      </c>
      <c r="F506" s="2" t="s">
        <v>41</v>
      </c>
      <c r="G506" s="2" t="s">
        <v>51</v>
      </c>
      <c r="H506" s="2">
        <v>2015</v>
      </c>
      <c r="I506" s="21" t="s">
        <v>97</v>
      </c>
      <c r="S506" s="2"/>
      <c r="Y506" s="5" t="e">
        <f t="shared" si="40"/>
        <v>#DIV/0!</v>
      </c>
      <c r="AB506" s="5" t="e">
        <f t="shared" si="41"/>
        <v>#DIV/0!</v>
      </c>
      <c r="AC506" s="4" t="e">
        <f t="shared" si="42"/>
        <v>#DIV/0!</v>
      </c>
      <c r="AE506" s="2" t="e">
        <f t="shared" si="43"/>
        <v>#DIV/0!</v>
      </c>
      <c r="AG506" s="2" t="e">
        <f t="shared" si="44"/>
        <v>#DIV/0!</v>
      </c>
      <c r="AH506" s="2"/>
      <c r="AP506" s="2"/>
    </row>
    <row r="507" spans="1:42" s="31" customFormat="1" x14ac:dyDescent="0.25">
      <c r="A507" s="29" t="s">
        <v>50</v>
      </c>
      <c r="B507" s="26">
        <v>102</v>
      </c>
      <c r="C507" s="4">
        <v>3</v>
      </c>
      <c r="D507" s="30" t="s">
        <v>39</v>
      </c>
      <c r="E507" s="31" t="s">
        <v>43</v>
      </c>
      <c r="F507" s="31" t="s">
        <v>41</v>
      </c>
      <c r="G507" s="2" t="s">
        <v>51</v>
      </c>
      <c r="H507" s="31">
        <v>2011</v>
      </c>
      <c r="I507" s="21" t="s">
        <v>84</v>
      </c>
      <c r="J507" s="30"/>
      <c r="Y507" s="32" t="e">
        <f t="shared" si="40"/>
        <v>#DIV/0!</v>
      </c>
      <c r="AB507" s="32" t="e">
        <f t="shared" si="41"/>
        <v>#DIV/0!</v>
      </c>
      <c r="AC507" s="30" t="e">
        <f t="shared" si="42"/>
        <v>#DIV/0!</v>
      </c>
      <c r="AE507" s="31" t="e">
        <f t="shared" si="43"/>
        <v>#DIV/0!</v>
      </c>
      <c r="AG507" s="31" t="e">
        <f t="shared" si="44"/>
        <v>#DIV/0!</v>
      </c>
    </row>
    <row r="508" spans="1:42" x14ac:dyDescent="0.25">
      <c r="A508" s="1" t="s">
        <v>50</v>
      </c>
      <c r="B508" s="3">
        <v>102</v>
      </c>
      <c r="C508" s="4">
        <v>3</v>
      </c>
      <c r="D508" s="4" t="s">
        <v>39</v>
      </c>
      <c r="E508" s="2" t="s">
        <v>43</v>
      </c>
      <c r="F508" s="2" t="s">
        <v>41</v>
      </c>
      <c r="G508" s="2" t="s">
        <v>51</v>
      </c>
      <c r="H508" s="2">
        <v>2012</v>
      </c>
      <c r="I508" s="21" t="s">
        <v>84</v>
      </c>
      <c r="S508" s="2"/>
      <c r="Y508" s="5" t="e">
        <f t="shared" si="40"/>
        <v>#DIV/0!</v>
      </c>
      <c r="AB508" s="5" t="e">
        <f t="shared" si="41"/>
        <v>#DIV/0!</v>
      </c>
      <c r="AC508" s="4" t="e">
        <f t="shared" si="42"/>
        <v>#DIV/0!</v>
      </c>
      <c r="AE508" s="2" t="e">
        <f t="shared" si="43"/>
        <v>#DIV/0!</v>
      </c>
      <c r="AG508" s="2" t="e">
        <f t="shared" si="44"/>
        <v>#DIV/0!</v>
      </c>
      <c r="AH508" s="2"/>
      <c r="AP508" s="2"/>
    </row>
    <row r="509" spans="1:42" x14ac:dyDescent="0.25">
      <c r="A509" s="1" t="s">
        <v>50</v>
      </c>
      <c r="B509" s="3">
        <v>102</v>
      </c>
      <c r="C509" s="4">
        <v>3</v>
      </c>
      <c r="D509" s="4" t="s">
        <v>39</v>
      </c>
      <c r="E509" s="2" t="s">
        <v>43</v>
      </c>
      <c r="F509" s="2" t="s">
        <v>41</v>
      </c>
      <c r="G509" s="2" t="s">
        <v>51</v>
      </c>
      <c r="H509" s="2">
        <v>2013</v>
      </c>
      <c r="I509" s="21" t="s">
        <v>84</v>
      </c>
      <c r="S509" s="2"/>
      <c r="Y509" s="5" t="e">
        <f t="shared" si="40"/>
        <v>#DIV/0!</v>
      </c>
      <c r="AB509" s="5" t="e">
        <f t="shared" si="41"/>
        <v>#DIV/0!</v>
      </c>
      <c r="AC509" s="4" t="e">
        <f t="shared" si="42"/>
        <v>#DIV/0!</v>
      </c>
      <c r="AE509" s="2" t="e">
        <f t="shared" si="43"/>
        <v>#DIV/0!</v>
      </c>
      <c r="AG509" s="2" t="e">
        <f t="shared" si="44"/>
        <v>#DIV/0!</v>
      </c>
      <c r="AP509" s="2"/>
    </row>
    <row r="510" spans="1:42" x14ac:dyDescent="0.25">
      <c r="A510" s="1" t="s">
        <v>50</v>
      </c>
      <c r="B510" s="3">
        <v>102</v>
      </c>
      <c r="C510" s="4">
        <v>3</v>
      </c>
      <c r="D510" s="4" t="s">
        <v>39</v>
      </c>
      <c r="E510" s="2" t="s">
        <v>43</v>
      </c>
      <c r="F510" s="2" t="s">
        <v>41</v>
      </c>
      <c r="G510" s="2" t="s">
        <v>51</v>
      </c>
      <c r="H510" s="2">
        <v>2014</v>
      </c>
      <c r="I510" s="21" t="s">
        <v>84</v>
      </c>
      <c r="S510" s="2"/>
      <c r="Y510" s="5" t="e">
        <f t="shared" si="40"/>
        <v>#DIV/0!</v>
      </c>
      <c r="AB510" s="5" t="e">
        <f t="shared" si="41"/>
        <v>#DIV/0!</v>
      </c>
      <c r="AC510" s="4" t="e">
        <f t="shared" si="42"/>
        <v>#DIV/0!</v>
      </c>
      <c r="AE510" s="2" t="e">
        <f t="shared" si="43"/>
        <v>#DIV/0!</v>
      </c>
      <c r="AG510" s="2" t="e">
        <f t="shared" si="44"/>
        <v>#DIV/0!</v>
      </c>
      <c r="AH510" s="2"/>
      <c r="AP510" s="2"/>
    </row>
    <row r="511" spans="1:42" x14ac:dyDescent="0.25">
      <c r="A511" s="1" t="s">
        <v>50</v>
      </c>
      <c r="B511" s="3">
        <v>102</v>
      </c>
      <c r="C511" s="4">
        <v>3</v>
      </c>
      <c r="D511" s="4" t="s">
        <v>39</v>
      </c>
      <c r="E511" s="2" t="s">
        <v>43</v>
      </c>
      <c r="F511" s="2" t="s">
        <v>41</v>
      </c>
      <c r="G511" s="2" t="s">
        <v>51</v>
      </c>
      <c r="H511" s="2">
        <v>2015</v>
      </c>
      <c r="I511" s="21" t="s">
        <v>84</v>
      </c>
      <c r="S511" s="2"/>
      <c r="Y511" s="5" t="e">
        <f t="shared" si="40"/>
        <v>#DIV/0!</v>
      </c>
      <c r="AB511" s="5" t="e">
        <f t="shared" si="41"/>
        <v>#DIV/0!</v>
      </c>
      <c r="AC511" s="4" t="e">
        <f t="shared" si="42"/>
        <v>#DIV/0!</v>
      </c>
      <c r="AE511" s="2" t="e">
        <f t="shared" si="43"/>
        <v>#DIV/0!</v>
      </c>
      <c r="AG511" s="2" t="e">
        <f t="shared" si="44"/>
        <v>#DIV/0!</v>
      </c>
      <c r="AH511" s="2"/>
      <c r="AP511" s="2"/>
    </row>
    <row r="512" spans="1:42" s="31" customFormat="1" x14ac:dyDescent="0.25">
      <c r="A512" s="29" t="s">
        <v>50</v>
      </c>
      <c r="B512" s="26">
        <v>103</v>
      </c>
      <c r="C512" s="4">
        <v>3</v>
      </c>
      <c r="D512" s="30" t="s">
        <v>39</v>
      </c>
      <c r="E512" s="31" t="s">
        <v>43</v>
      </c>
      <c r="F512" s="31" t="s">
        <v>41</v>
      </c>
      <c r="G512" s="2" t="s">
        <v>51</v>
      </c>
      <c r="H512" s="31">
        <v>2011</v>
      </c>
      <c r="I512" s="21" t="s">
        <v>84</v>
      </c>
      <c r="J512" s="30"/>
      <c r="Y512" s="32" t="e">
        <f t="shared" si="40"/>
        <v>#DIV/0!</v>
      </c>
      <c r="AB512" s="32" t="e">
        <f t="shared" si="41"/>
        <v>#DIV/0!</v>
      </c>
      <c r="AC512" s="30" t="e">
        <f t="shared" si="42"/>
        <v>#DIV/0!</v>
      </c>
      <c r="AE512" s="31" t="e">
        <f t="shared" si="43"/>
        <v>#DIV/0!</v>
      </c>
      <c r="AG512" s="31" t="e">
        <f t="shared" si="44"/>
        <v>#DIV/0!</v>
      </c>
    </row>
    <row r="513" spans="1:41" s="2" customFormat="1" x14ac:dyDescent="0.25">
      <c r="A513" s="1" t="s">
        <v>50</v>
      </c>
      <c r="B513" s="3">
        <v>103</v>
      </c>
      <c r="C513" s="4">
        <v>3</v>
      </c>
      <c r="D513" s="4" t="s">
        <v>39</v>
      </c>
      <c r="E513" s="2" t="s">
        <v>43</v>
      </c>
      <c r="F513" s="2" t="s">
        <v>41</v>
      </c>
      <c r="G513" s="2" t="s">
        <v>51</v>
      </c>
      <c r="H513" s="2">
        <v>2012</v>
      </c>
      <c r="I513" s="21" t="s">
        <v>84</v>
      </c>
      <c r="J513" s="4"/>
      <c r="Y513" s="5" t="e">
        <f t="shared" si="40"/>
        <v>#DIV/0!</v>
      </c>
      <c r="AB513" s="5" t="e">
        <f t="shared" si="41"/>
        <v>#DIV/0!</v>
      </c>
      <c r="AC513" s="4" t="e">
        <f t="shared" si="42"/>
        <v>#DIV/0!</v>
      </c>
      <c r="AE513" s="2" t="e">
        <f t="shared" si="43"/>
        <v>#DIV/0!</v>
      </c>
      <c r="AG513" s="2" t="e">
        <f t="shared" si="44"/>
        <v>#DIV/0!</v>
      </c>
    </row>
    <row r="514" spans="1:41" s="2" customFormat="1" x14ac:dyDescent="0.25">
      <c r="A514" s="1" t="s">
        <v>50</v>
      </c>
      <c r="B514" s="3">
        <v>103</v>
      </c>
      <c r="C514" s="4">
        <v>3</v>
      </c>
      <c r="D514" s="4" t="s">
        <v>39</v>
      </c>
      <c r="E514" s="2" t="s">
        <v>43</v>
      </c>
      <c r="F514" s="2" t="s">
        <v>41</v>
      </c>
      <c r="G514" s="2" t="s">
        <v>51</v>
      </c>
      <c r="H514" s="2">
        <v>2013</v>
      </c>
      <c r="I514" s="21" t="s">
        <v>84</v>
      </c>
      <c r="J514" s="4"/>
      <c r="Y514" s="5" t="e">
        <f t="shared" si="40"/>
        <v>#DIV/0!</v>
      </c>
      <c r="AB514" s="5" t="e">
        <f t="shared" si="41"/>
        <v>#DIV/0!</v>
      </c>
      <c r="AC514" s="4" t="e">
        <f t="shared" si="42"/>
        <v>#DIV/0!</v>
      </c>
      <c r="AE514" s="2" t="e">
        <f t="shared" si="43"/>
        <v>#DIV/0!</v>
      </c>
      <c r="AG514" s="2" t="e">
        <f t="shared" si="44"/>
        <v>#DIV/0!</v>
      </c>
      <c r="AH514" s="12"/>
    </row>
    <row r="515" spans="1:41" s="2" customFormat="1" x14ac:dyDescent="0.25">
      <c r="A515" s="1" t="s">
        <v>50</v>
      </c>
      <c r="B515" s="3">
        <v>103</v>
      </c>
      <c r="C515" s="4">
        <v>3</v>
      </c>
      <c r="D515" s="4" t="s">
        <v>39</v>
      </c>
      <c r="E515" s="2" t="s">
        <v>43</v>
      </c>
      <c r="F515" s="2" t="s">
        <v>41</v>
      </c>
      <c r="G515" s="2" t="s">
        <v>51</v>
      </c>
      <c r="H515" s="2">
        <v>2014</v>
      </c>
      <c r="I515" s="21" t="s">
        <v>84</v>
      </c>
      <c r="J515" s="4"/>
      <c r="Y515" s="5" t="e">
        <f t="shared" ref="Y515:Y578" si="45">(X515+(AB515*AD515))/W515</f>
        <v>#DIV/0!</v>
      </c>
      <c r="AB515" s="5" t="e">
        <f t="shared" ref="AB515:AB578" si="46">AA515/(W515-AD515)</f>
        <v>#DIV/0!</v>
      </c>
      <c r="AC515" s="4" t="e">
        <f t="shared" ref="AC515:AC578" si="47">AB515*100/Y515</f>
        <v>#DIV/0!</v>
      </c>
      <c r="AE515" s="2" t="e">
        <f t="shared" ref="AE515:AE578" si="48">AD515*100/W515</f>
        <v>#DIV/0!</v>
      </c>
      <c r="AG515" s="2" t="e">
        <f t="shared" ref="AG515:AG578" si="49">AF515*100/W515</f>
        <v>#DIV/0!</v>
      </c>
    </row>
    <row r="516" spans="1:41" s="2" customFormat="1" x14ac:dyDescent="0.25">
      <c r="A516" s="1" t="s">
        <v>50</v>
      </c>
      <c r="B516" s="3">
        <v>103</v>
      </c>
      <c r="C516" s="4">
        <v>3</v>
      </c>
      <c r="D516" s="4" t="s">
        <v>39</v>
      </c>
      <c r="E516" s="2" t="s">
        <v>43</v>
      </c>
      <c r="F516" s="2" t="s">
        <v>41</v>
      </c>
      <c r="G516" s="2" t="s">
        <v>51</v>
      </c>
      <c r="H516" s="2">
        <v>2015</v>
      </c>
      <c r="I516" s="21" t="s">
        <v>84</v>
      </c>
      <c r="J516" s="4"/>
      <c r="Y516" s="5" t="e">
        <f t="shared" si="45"/>
        <v>#DIV/0!</v>
      </c>
      <c r="AB516" s="5" t="e">
        <f t="shared" si="46"/>
        <v>#DIV/0!</v>
      </c>
      <c r="AC516" s="4" t="e">
        <f t="shared" si="47"/>
        <v>#DIV/0!</v>
      </c>
      <c r="AE516" s="2" t="e">
        <f t="shared" si="48"/>
        <v>#DIV/0!</v>
      </c>
      <c r="AG516" s="2" t="e">
        <f t="shared" si="49"/>
        <v>#DIV/0!</v>
      </c>
    </row>
    <row r="517" spans="1:41" s="31" customFormat="1" x14ac:dyDescent="0.25">
      <c r="A517" s="29" t="s">
        <v>50</v>
      </c>
      <c r="B517" s="26">
        <v>104</v>
      </c>
      <c r="C517" s="4">
        <v>3</v>
      </c>
      <c r="D517" s="30" t="s">
        <v>39</v>
      </c>
      <c r="E517" s="31" t="s">
        <v>43</v>
      </c>
      <c r="F517" s="31" t="s">
        <v>41</v>
      </c>
      <c r="G517" s="2" t="s">
        <v>51</v>
      </c>
      <c r="H517" s="31">
        <v>2011</v>
      </c>
      <c r="I517" s="21" t="s">
        <v>97</v>
      </c>
      <c r="J517" s="30"/>
      <c r="K517" s="31">
        <v>63</v>
      </c>
      <c r="L517" s="31">
        <f>K517-53</f>
        <v>10</v>
      </c>
      <c r="M517" s="31">
        <f>K517-70</f>
        <v>-7</v>
      </c>
      <c r="N517" s="31">
        <f>K517-85</f>
        <v>-22</v>
      </c>
      <c r="O517" s="31">
        <v>3</v>
      </c>
      <c r="U517" s="31">
        <v>0</v>
      </c>
      <c r="Y517" s="32" t="e">
        <f t="shared" si="45"/>
        <v>#DIV/0!</v>
      </c>
      <c r="AB517" s="32" t="e">
        <f t="shared" si="46"/>
        <v>#DIV/0!</v>
      </c>
      <c r="AC517" s="30" t="e">
        <f t="shared" si="47"/>
        <v>#DIV/0!</v>
      </c>
      <c r="AE517" s="31" t="e">
        <f t="shared" si="48"/>
        <v>#DIV/0!</v>
      </c>
      <c r="AG517" s="31" t="e">
        <f t="shared" si="49"/>
        <v>#DIV/0!</v>
      </c>
      <c r="AH517" s="33"/>
      <c r="AO517" s="31">
        <v>5</v>
      </c>
    </row>
    <row r="518" spans="1:41" s="2" customFormat="1" x14ac:dyDescent="0.25">
      <c r="A518" s="1" t="s">
        <v>50</v>
      </c>
      <c r="B518" s="3">
        <v>104</v>
      </c>
      <c r="C518" s="4">
        <v>3</v>
      </c>
      <c r="D518" s="4" t="s">
        <v>39</v>
      </c>
      <c r="E518" s="2" t="s">
        <v>43</v>
      </c>
      <c r="F518" s="2" t="s">
        <v>41</v>
      </c>
      <c r="G518" s="2" t="s">
        <v>51</v>
      </c>
      <c r="H518" s="2">
        <v>2012</v>
      </c>
      <c r="I518" s="21" t="s">
        <v>97</v>
      </c>
      <c r="J518" s="4"/>
      <c r="K518" s="2">
        <v>78</v>
      </c>
      <c r="L518" s="2">
        <f>K518-67</f>
        <v>11</v>
      </c>
      <c r="M518" s="2">
        <f>K518-78</f>
        <v>0</v>
      </c>
      <c r="N518" s="2">
        <f>K518-95</f>
        <v>-17</v>
      </c>
      <c r="O518" s="2">
        <v>4</v>
      </c>
      <c r="U518" s="2">
        <v>0</v>
      </c>
      <c r="Y518" s="5" t="e">
        <f t="shared" si="45"/>
        <v>#DIV/0!</v>
      </c>
      <c r="AB518" s="5" t="e">
        <f t="shared" si="46"/>
        <v>#DIV/0!</v>
      </c>
      <c r="AC518" s="4" t="e">
        <f t="shared" si="47"/>
        <v>#DIV/0!</v>
      </c>
      <c r="AE518" s="2" t="e">
        <f t="shared" si="48"/>
        <v>#DIV/0!</v>
      </c>
      <c r="AG518" s="2" t="e">
        <f t="shared" si="49"/>
        <v>#DIV/0!</v>
      </c>
    </row>
    <row r="519" spans="1:41" s="2" customFormat="1" x14ac:dyDescent="0.25">
      <c r="A519" s="1" t="s">
        <v>50</v>
      </c>
      <c r="B519" s="3">
        <v>104</v>
      </c>
      <c r="C519" s="4">
        <v>3</v>
      </c>
      <c r="D519" s="4" t="s">
        <v>39</v>
      </c>
      <c r="E519" s="2" t="s">
        <v>43</v>
      </c>
      <c r="F519" s="2" t="s">
        <v>41</v>
      </c>
      <c r="G519" s="2" t="s">
        <v>51</v>
      </c>
      <c r="H519" s="2">
        <v>2013</v>
      </c>
      <c r="I519" s="21" t="s">
        <v>97</v>
      </c>
      <c r="J519" s="4"/>
      <c r="Y519" s="5" t="e">
        <f t="shared" si="45"/>
        <v>#DIV/0!</v>
      </c>
      <c r="AB519" s="5" t="e">
        <f t="shared" si="46"/>
        <v>#DIV/0!</v>
      </c>
      <c r="AC519" s="4" t="e">
        <f t="shared" si="47"/>
        <v>#DIV/0!</v>
      </c>
      <c r="AE519" s="2" t="e">
        <f t="shared" si="48"/>
        <v>#DIV/0!</v>
      </c>
      <c r="AG519" s="2" t="e">
        <f t="shared" si="49"/>
        <v>#DIV/0!</v>
      </c>
      <c r="AH519" s="12"/>
    </row>
    <row r="520" spans="1:41" s="2" customFormat="1" x14ac:dyDescent="0.25">
      <c r="A520" s="1" t="s">
        <v>50</v>
      </c>
      <c r="B520" s="3">
        <v>104</v>
      </c>
      <c r="C520" s="4">
        <v>3</v>
      </c>
      <c r="D520" s="4" t="s">
        <v>39</v>
      </c>
      <c r="E520" s="2" t="s">
        <v>43</v>
      </c>
      <c r="F520" s="2" t="s">
        <v>41</v>
      </c>
      <c r="G520" s="2" t="s">
        <v>51</v>
      </c>
      <c r="H520" s="2">
        <v>2014</v>
      </c>
      <c r="I520" s="21" t="s">
        <v>97</v>
      </c>
      <c r="J520" s="4"/>
      <c r="Y520" s="5" t="e">
        <f t="shared" si="45"/>
        <v>#DIV/0!</v>
      </c>
      <c r="AB520" s="5" t="e">
        <f t="shared" si="46"/>
        <v>#DIV/0!</v>
      </c>
      <c r="AC520" s="4" t="e">
        <f t="shared" si="47"/>
        <v>#DIV/0!</v>
      </c>
      <c r="AE520" s="2" t="e">
        <f t="shared" si="48"/>
        <v>#DIV/0!</v>
      </c>
      <c r="AG520" s="2" t="e">
        <f t="shared" si="49"/>
        <v>#DIV/0!</v>
      </c>
    </row>
    <row r="521" spans="1:41" s="2" customFormat="1" x14ac:dyDescent="0.25">
      <c r="A521" s="1" t="s">
        <v>50</v>
      </c>
      <c r="B521" s="3">
        <v>104</v>
      </c>
      <c r="C521" s="4">
        <v>3</v>
      </c>
      <c r="D521" s="4" t="s">
        <v>39</v>
      </c>
      <c r="E521" s="2" t="s">
        <v>43</v>
      </c>
      <c r="F521" s="2" t="s">
        <v>41</v>
      </c>
      <c r="G521" s="2" t="s">
        <v>51</v>
      </c>
      <c r="H521" s="2">
        <v>2015</v>
      </c>
      <c r="I521" s="21" t="s">
        <v>97</v>
      </c>
      <c r="J521" s="4"/>
      <c r="Y521" s="5" t="e">
        <f t="shared" si="45"/>
        <v>#DIV/0!</v>
      </c>
      <c r="AB521" s="5" t="e">
        <f t="shared" si="46"/>
        <v>#DIV/0!</v>
      </c>
      <c r="AC521" s="4" t="e">
        <f t="shared" si="47"/>
        <v>#DIV/0!</v>
      </c>
      <c r="AE521" s="2" t="e">
        <f t="shared" si="48"/>
        <v>#DIV/0!</v>
      </c>
      <c r="AG521" s="2" t="e">
        <f t="shared" si="49"/>
        <v>#DIV/0!</v>
      </c>
    </row>
    <row r="522" spans="1:41" s="31" customFormat="1" x14ac:dyDescent="0.25">
      <c r="A522" s="29" t="s">
        <v>50</v>
      </c>
      <c r="B522" s="26">
        <v>105</v>
      </c>
      <c r="C522" s="4">
        <v>3</v>
      </c>
      <c r="D522" s="30" t="s">
        <v>39</v>
      </c>
      <c r="E522" s="31" t="s">
        <v>43</v>
      </c>
      <c r="F522" s="31" t="s">
        <v>41</v>
      </c>
      <c r="G522" s="2" t="s">
        <v>51</v>
      </c>
      <c r="H522" s="31">
        <v>2011</v>
      </c>
      <c r="I522" s="21" t="s">
        <v>84</v>
      </c>
      <c r="J522" s="30"/>
      <c r="Y522" s="32" t="e">
        <f t="shared" si="45"/>
        <v>#DIV/0!</v>
      </c>
      <c r="AB522" s="32" t="e">
        <f t="shared" si="46"/>
        <v>#DIV/0!</v>
      </c>
      <c r="AC522" s="30" t="e">
        <f t="shared" si="47"/>
        <v>#DIV/0!</v>
      </c>
      <c r="AE522" s="31" t="e">
        <f t="shared" si="48"/>
        <v>#DIV/0!</v>
      </c>
      <c r="AG522" s="31" t="e">
        <f t="shared" si="49"/>
        <v>#DIV/0!</v>
      </c>
    </row>
    <row r="523" spans="1:41" s="2" customFormat="1" x14ac:dyDescent="0.25">
      <c r="A523" s="1" t="s">
        <v>50</v>
      </c>
      <c r="B523" s="3">
        <v>105</v>
      </c>
      <c r="C523" s="4">
        <v>3</v>
      </c>
      <c r="D523" s="4" t="s">
        <v>39</v>
      </c>
      <c r="E523" s="2" t="s">
        <v>43</v>
      </c>
      <c r="F523" s="2" t="s">
        <v>41</v>
      </c>
      <c r="G523" s="2" t="s">
        <v>51</v>
      </c>
      <c r="H523" s="2">
        <v>2012</v>
      </c>
      <c r="I523" s="21" t="s">
        <v>84</v>
      </c>
      <c r="J523" s="4"/>
      <c r="Y523" s="5" t="e">
        <f t="shared" si="45"/>
        <v>#DIV/0!</v>
      </c>
      <c r="AB523" s="5" t="e">
        <f t="shared" si="46"/>
        <v>#DIV/0!</v>
      </c>
      <c r="AC523" s="4" t="e">
        <f t="shared" si="47"/>
        <v>#DIV/0!</v>
      </c>
      <c r="AE523" s="2" t="e">
        <f t="shared" si="48"/>
        <v>#DIV/0!</v>
      </c>
      <c r="AG523" s="2" t="e">
        <f t="shared" si="49"/>
        <v>#DIV/0!</v>
      </c>
    </row>
    <row r="524" spans="1:41" s="2" customFormat="1" x14ac:dyDescent="0.25">
      <c r="A524" s="1" t="s">
        <v>50</v>
      </c>
      <c r="B524" s="3">
        <v>105</v>
      </c>
      <c r="C524" s="4">
        <v>3</v>
      </c>
      <c r="D524" s="4" t="s">
        <v>39</v>
      </c>
      <c r="E524" s="2" t="s">
        <v>43</v>
      </c>
      <c r="F524" s="2" t="s">
        <v>41</v>
      </c>
      <c r="G524" s="2" t="s">
        <v>51</v>
      </c>
      <c r="H524" s="2">
        <v>2013</v>
      </c>
      <c r="I524" s="21" t="s">
        <v>84</v>
      </c>
      <c r="J524" s="4"/>
      <c r="Y524" s="5" t="e">
        <f t="shared" si="45"/>
        <v>#DIV/0!</v>
      </c>
      <c r="AB524" s="5" t="e">
        <f t="shared" si="46"/>
        <v>#DIV/0!</v>
      </c>
      <c r="AC524" s="4" t="e">
        <f t="shared" si="47"/>
        <v>#DIV/0!</v>
      </c>
      <c r="AE524" s="2" t="e">
        <f t="shared" si="48"/>
        <v>#DIV/0!</v>
      </c>
      <c r="AG524" s="2" t="e">
        <f t="shared" si="49"/>
        <v>#DIV/0!</v>
      </c>
      <c r="AH524" s="12"/>
    </row>
    <row r="525" spans="1:41" s="2" customFormat="1" x14ac:dyDescent="0.25">
      <c r="A525" s="1" t="s">
        <v>50</v>
      </c>
      <c r="B525" s="3">
        <v>105</v>
      </c>
      <c r="C525" s="4">
        <v>3</v>
      </c>
      <c r="D525" s="4" t="s">
        <v>39</v>
      </c>
      <c r="E525" s="2" t="s">
        <v>43</v>
      </c>
      <c r="F525" s="2" t="s">
        <v>41</v>
      </c>
      <c r="G525" s="2" t="s">
        <v>51</v>
      </c>
      <c r="H525" s="2">
        <v>2014</v>
      </c>
      <c r="I525" s="21" t="s">
        <v>84</v>
      </c>
      <c r="J525" s="4"/>
      <c r="Y525" s="5" t="e">
        <f t="shared" si="45"/>
        <v>#DIV/0!</v>
      </c>
      <c r="AB525" s="5" t="e">
        <f t="shared" si="46"/>
        <v>#DIV/0!</v>
      </c>
      <c r="AC525" s="4" t="e">
        <f t="shared" si="47"/>
        <v>#DIV/0!</v>
      </c>
      <c r="AE525" s="2" t="e">
        <f t="shared" si="48"/>
        <v>#DIV/0!</v>
      </c>
      <c r="AG525" s="2" t="e">
        <f t="shared" si="49"/>
        <v>#DIV/0!</v>
      </c>
    </row>
    <row r="526" spans="1:41" s="2" customFormat="1" x14ac:dyDescent="0.25">
      <c r="A526" s="1" t="s">
        <v>50</v>
      </c>
      <c r="B526" s="3">
        <v>105</v>
      </c>
      <c r="C526" s="4">
        <v>3</v>
      </c>
      <c r="D526" s="4" t="s">
        <v>39</v>
      </c>
      <c r="E526" s="2" t="s">
        <v>43</v>
      </c>
      <c r="F526" s="2" t="s">
        <v>41</v>
      </c>
      <c r="G526" s="2" t="s">
        <v>51</v>
      </c>
      <c r="H526" s="2">
        <v>2015</v>
      </c>
      <c r="I526" s="21" t="s">
        <v>84</v>
      </c>
      <c r="J526" s="4"/>
      <c r="Y526" s="5" t="e">
        <f t="shared" si="45"/>
        <v>#DIV/0!</v>
      </c>
      <c r="AB526" s="5" t="e">
        <f t="shared" si="46"/>
        <v>#DIV/0!</v>
      </c>
      <c r="AC526" s="4" t="e">
        <f t="shared" si="47"/>
        <v>#DIV/0!</v>
      </c>
      <c r="AE526" s="2" t="e">
        <f t="shared" si="48"/>
        <v>#DIV/0!</v>
      </c>
      <c r="AG526" s="2" t="e">
        <f t="shared" si="49"/>
        <v>#DIV/0!</v>
      </c>
    </row>
    <row r="527" spans="1:41" s="31" customFormat="1" x14ac:dyDescent="0.25">
      <c r="A527" s="29" t="s">
        <v>50</v>
      </c>
      <c r="B527" s="26">
        <v>106</v>
      </c>
      <c r="C527" s="4">
        <v>3</v>
      </c>
      <c r="D527" s="30" t="s">
        <v>39</v>
      </c>
      <c r="E527" s="31" t="s">
        <v>43</v>
      </c>
      <c r="F527" s="31" t="s">
        <v>41</v>
      </c>
      <c r="G527" s="2" t="s">
        <v>51</v>
      </c>
      <c r="H527" s="31">
        <v>2011</v>
      </c>
      <c r="I527" s="21" t="s">
        <v>84</v>
      </c>
      <c r="J527" s="30"/>
      <c r="Y527" s="32" t="e">
        <f t="shared" si="45"/>
        <v>#DIV/0!</v>
      </c>
      <c r="AB527" s="32" t="e">
        <f t="shared" si="46"/>
        <v>#DIV/0!</v>
      </c>
      <c r="AC527" s="30" t="e">
        <f t="shared" si="47"/>
        <v>#DIV/0!</v>
      </c>
      <c r="AE527" s="31" t="e">
        <f t="shared" si="48"/>
        <v>#DIV/0!</v>
      </c>
      <c r="AG527" s="31" t="e">
        <f t="shared" si="49"/>
        <v>#DIV/0!</v>
      </c>
    </row>
    <row r="528" spans="1:41" s="2" customFormat="1" x14ac:dyDescent="0.25">
      <c r="A528" s="1" t="s">
        <v>50</v>
      </c>
      <c r="B528" s="3">
        <v>106</v>
      </c>
      <c r="C528" s="4">
        <v>3</v>
      </c>
      <c r="D528" s="4" t="s">
        <v>39</v>
      </c>
      <c r="E528" s="2" t="s">
        <v>43</v>
      </c>
      <c r="F528" s="2" t="s">
        <v>41</v>
      </c>
      <c r="G528" s="2" t="s">
        <v>51</v>
      </c>
      <c r="H528" s="2">
        <v>2012</v>
      </c>
      <c r="I528" s="21" t="s">
        <v>84</v>
      </c>
      <c r="J528" s="4"/>
      <c r="Y528" s="5" t="e">
        <f t="shared" si="45"/>
        <v>#DIV/0!</v>
      </c>
      <c r="AB528" s="5" t="e">
        <f t="shared" si="46"/>
        <v>#DIV/0!</v>
      </c>
      <c r="AC528" s="4" t="e">
        <f t="shared" si="47"/>
        <v>#DIV/0!</v>
      </c>
      <c r="AE528" s="2" t="e">
        <f t="shared" si="48"/>
        <v>#DIV/0!</v>
      </c>
      <c r="AG528" s="2" t="e">
        <f t="shared" si="49"/>
        <v>#DIV/0!</v>
      </c>
    </row>
    <row r="529" spans="1:34" s="2" customFormat="1" x14ac:dyDescent="0.25">
      <c r="A529" s="1" t="s">
        <v>50</v>
      </c>
      <c r="B529" s="3">
        <v>106</v>
      </c>
      <c r="C529" s="4">
        <v>3</v>
      </c>
      <c r="D529" s="4" t="s">
        <v>39</v>
      </c>
      <c r="E529" s="2" t="s">
        <v>43</v>
      </c>
      <c r="F529" s="2" t="s">
        <v>41</v>
      </c>
      <c r="G529" s="2" t="s">
        <v>51</v>
      </c>
      <c r="H529" s="2">
        <v>2013</v>
      </c>
      <c r="I529" s="21" t="s">
        <v>84</v>
      </c>
      <c r="J529" s="4"/>
      <c r="Y529" s="5" t="e">
        <f t="shared" si="45"/>
        <v>#DIV/0!</v>
      </c>
      <c r="AB529" s="5" t="e">
        <f t="shared" si="46"/>
        <v>#DIV/0!</v>
      </c>
      <c r="AC529" s="4" t="e">
        <f t="shared" si="47"/>
        <v>#DIV/0!</v>
      </c>
      <c r="AE529" s="2" t="e">
        <f t="shared" si="48"/>
        <v>#DIV/0!</v>
      </c>
      <c r="AG529" s="2" t="e">
        <f t="shared" si="49"/>
        <v>#DIV/0!</v>
      </c>
      <c r="AH529" s="12"/>
    </row>
    <row r="530" spans="1:34" s="2" customFormat="1" x14ac:dyDescent="0.25">
      <c r="A530" s="1" t="s">
        <v>50</v>
      </c>
      <c r="B530" s="3">
        <v>106</v>
      </c>
      <c r="C530" s="4">
        <v>3</v>
      </c>
      <c r="D530" s="4" t="s">
        <v>39</v>
      </c>
      <c r="E530" s="2" t="s">
        <v>43</v>
      </c>
      <c r="F530" s="2" t="s">
        <v>41</v>
      </c>
      <c r="G530" s="2" t="s">
        <v>51</v>
      </c>
      <c r="H530" s="2">
        <v>2014</v>
      </c>
      <c r="I530" s="21" t="s">
        <v>84</v>
      </c>
      <c r="J530" s="4"/>
      <c r="Y530" s="5" t="e">
        <f t="shared" si="45"/>
        <v>#DIV/0!</v>
      </c>
      <c r="AB530" s="5" t="e">
        <f t="shared" si="46"/>
        <v>#DIV/0!</v>
      </c>
      <c r="AC530" s="4" t="e">
        <f t="shared" si="47"/>
        <v>#DIV/0!</v>
      </c>
      <c r="AE530" s="2" t="e">
        <f t="shared" si="48"/>
        <v>#DIV/0!</v>
      </c>
      <c r="AG530" s="2" t="e">
        <f t="shared" si="49"/>
        <v>#DIV/0!</v>
      </c>
    </row>
    <row r="531" spans="1:34" s="2" customFormat="1" x14ac:dyDescent="0.25">
      <c r="A531" s="1" t="s">
        <v>50</v>
      </c>
      <c r="B531" s="3">
        <v>106</v>
      </c>
      <c r="C531" s="4">
        <v>3</v>
      </c>
      <c r="D531" s="4" t="s">
        <v>39</v>
      </c>
      <c r="E531" s="2" t="s">
        <v>43</v>
      </c>
      <c r="F531" s="2" t="s">
        <v>41</v>
      </c>
      <c r="G531" s="2" t="s">
        <v>51</v>
      </c>
      <c r="H531" s="2">
        <v>2015</v>
      </c>
      <c r="I531" s="21" t="s">
        <v>84</v>
      </c>
      <c r="J531" s="4"/>
      <c r="Y531" s="5" t="e">
        <f t="shared" si="45"/>
        <v>#DIV/0!</v>
      </c>
      <c r="AB531" s="5" t="e">
        <f t="shared" si="46"/>
        <v>#DIV/0!</v>
      </c>
      <c r="AC531" s="4" t="e">
        <f t="shared" si="47"/>
        <v>#DIV/0!</v>
      </c>
      <c r="AE531" s="2" t="e">
        <f t="shared" si="48"/>
        <v>#DIV/0!</v>
      </c>
      <c r="AG531" s="2" t="e">
        <f t="shared" si="49"/>
        <v>#DIV/0!</v>
      </c>
    </row>
    <row r="532" spans="1:34" s="31" customFormat="1" x14ac:dyDescent="0.25">
      <c r="A532" s="29" t="s">
        <v>50</v>
      </c>
      <c r="B532" s="26">
        <v>107</v>
      </c>
      <c r="C532" s="4">
        <v>3</v>
      </c>
      <c r="D532" s="30" t="s">
        <v>39</v>
      </c>
      <c r="E532" s="31" t="s">
        <v>43</v>
      </c>
      <c r="F532" s="31" t="s">
        <v>41</v>
      </c>
      <c r="G532" s="2" t="s">
        <v>51</v>
      </c>
      <c r="H532" s="31">
        <v>2011</v>
      </c>
      <c r="I532" s="21" t="s">
        <v>84</v>
      </c>
      <c r="J532" s="30"/>
      <c r="Y532" s="32" t="e">
        <f t="shared" si="45"/>
        <v>#DIV/0!</v>
      </c>
      <c r="AB532" s="32" t="e">
        <f t="shared" si="46"/>
        <v>#DIV/0!</v>
      </c>
      <c r="AC532" s="30" t="e">
        <f t="shared" si="47"/>
        <v>#DIV/0!</v>
      </c>
      <c r="AE532" s="31" t="e">
        <f t="shared" si="48"/>
        <v>#DIV/0!</v>
      </c>
      <c r="AG532" s="31" t="e">
        <f t="shared" si="49"/>
        <v>#DIV/0!</v>
      </c>
    </row>
    <row r="533" spans="1:34" s="2" customFormat="1" x14ac:dyDescent="0.25">
      <c r="A533" s="1" t="s">
        <v>50</v>
      </c>
      <c r="B533" s="3">
        <v>107</v>
      </c>
      <c r="C533" s="4">
        <v>3</v>
      </c>
      <c r="D533" s="4" t="s">
        <v>39</v>
      </c>
      <c r="E533" s="2" t="s">
        <v>43</v>
      </c>
      <c r="F533" s="2" t="s">
        <v>41</v>
      </c>
      <c r="G533" s="2" t="s">
        <v>51</v>
      </c>
      <c r="H533" s="2">
        <v>2012</v>
      </c>
      <c r="I533" s="21" t="s">
        <v>84</v>
      </c>
      <c r="J533" s="4"/>
      <c r="Y533" s="5" t="e">
        <f t="shared" si="45"/>
        <v>#DIV/0!</v>
      </c>
      <c r="AB533" s="5" t="e">
        <f t="shared" si="46"/>
        <v>#DIV/0!</v>
      </c>
      <c r="AC533" s="4" t="e">
        <f t="shared" si="47"/>
        <v>#DIV/0!</v>
      </c>
      <c r="AE533" s="2" t="e">
        <f t="shared" si="48"/>
        <v>#DIV/0!</v>
      </c>
      <c r="AG533" s="2" t="e">
        <f t="shared" si="49"/>
        <v>#DIV/0!</v>
      </c>
    </row>
    <row r="534" spans="1:34" s="2" customFormat="1" x14ac:dyDescent="0.25">
      <c r="A534" s="1" t="s">
        <v>50</v>
      </c>
      <c r="B534" s="3">
        <v>107</v>
      </c>
      <c r="C534" s="4">
        <v>3</v>
      </c>
      <c r="D534" s="4" t="s">
        <v>39</v>
      </c>
      <c r="E534" s="2" t="s">
        <v>43</v>
      </c>
      <c r="F534" s="2" t="s">
        <v>41</v>
      </c>
      <c r="G534" s="2" t="s">
        <v>51</v>
      </c>
      <c r="H534" s="2">
        <v>2013</v>
      </c>
      <c r="I534" s="21" t="s">
        <v>84</v>
      </c>
      <c r="J534" s="4"/>
      <c r="Y534" s="5" t="e">
        <f t="shared" si="45"/>
        <v>#DIV/0!</v>
      </c>
      <c r="AB534" s="5" t="e">
        <f t="shared" si="46"/>
        <v>#DIV/0!</v>
      </c>
      <c r="AC534" s="4" t="e">
        <f t="shared" si="47"/>
        <v>#DIV/0!</v>
      </c>
      <c r="AE534" s="2" t="e">
        <f t="shared" si="48"/>
        <v>#DIV/0!</v>
      </c>
      <c r="AG534" s="2" t="e">
        <f t="shared" si="49"/>
        <v>#DIV/0!</v>
      </c>
      <c r="AH534" s="12"/>
    </row>
    <row r="535" spans="1:34" s="2" customFormat="1" x14ac:dyDescent="0.25">
      <c r="A535" s="1" t="s">
        <v>50</v>
      </c>
      <c r="B535" s="3">
        <v>107</v>
      </c>
      <c r="C535" s="4">
        <v>3</v>
      </c>
      <c r="D535" s="4" t="s">
        <v>39</v>
      </c>
      <c r="E535" s="2" t="s">
        <v>43</v>
      </c>
      <c r="F535" s="2" t="s">
        <v>41</v>
      </c>
      <c r="G535" s="2" t="s">
        <v>51</v>
      </c>
      <c r="H535" s="2">
        <v>2014</v>
      </c>
      <c r="I535" s="21" t="s">
        <v>84</v>
      </c>
      <c r="J535" s="4"/>
      <c r="Y535" s="5" t="e">
        <f t="shared" si="45"/>
        <v>#DIV/0!</v>
      </c>
      <c r="AB535" s="5" t="e">
        <f t="shared" si="46"/>
        <v>#DIV/0!</v>
      </c>
      <c r="AC535" s="4" t="e">
        <f t="shared" si="47"/>
        <v>#DIV/0!</v>
      </c>
      <c r="AE535" s="2" t="e">
        <f t="shared" si="48"/>
        <v>#DIV/0!</v>
      </c>
      <c r="AG535" s="2" t="e">
        <f t="shared" si="49"/>
        <v>#DIV/0!</v>
      </c>
    </row>
    <row r="536" spans="1:34" s="2" customFormat="1" x14ac:dyDescent="0.25">
      <c r="A536" s="1" t="s">
        <v>50</v>
      </c>
      <c r="B536" s="3">
        <v>107</v>
      </c>
      <c r="C536" s="4">
        <v>3</v>
      </c>
      <c r="D536" s="4" t="s">
        <v>39</v>
      </c>
      <c r="E536" s="2" t="s">
        <v>43</v>
      </c>
      <c r="F536" s="2" t="s">
        <v>41</v>
      </c>
      <c r="G536" s="2" t="s">
        <v>51</v>
      </c>
      <c r="H536" s="2">
        <v>2015</v>
      </c>
      <c r="I536" s="21" t="s">
        <v>84</v>
      </c>
      <c r="J536" s="4"/>
      <c r="Y536" s="5" t="e">
        <f t="shared" si="45"/>
        <v>#DIV/0!</v>
      </c>
      <c r="AB536" s="5" t="e">
        <f t="shared" si="46"/>
        <v>#DIV/0!</v>
      </c>
      <c r="AC536" s="4" t="e">
        <f t="shared" si="47"/>
        <v>#DIV/0!</v>
      </c>
      <c r="AE536" s="2" t="e">
        <f t="shared" si="48"/>
        <v>#DIV/0!</v>
      </c>
      <c r="AG536" s="2" t="e">
        <f t="shared" si="49"/>
        <v>#DIV/0!</v>
      </c>
    </row>
    <row r="537" spans="1:34" s="31" customFormat="1" x14ac:dyDescent="0.25">
      <c r="A537" s="29" t="s">
        <v>50</v>
      </c>
      <c r="B537" s="26">
        <v>108</v>
      </c>
      <c r="C537" s="4">
        <v>3</v>
      </c>
      <c r="D537" s="30" t="s">
        <v>39</v>
      </c>
      <c r="E537" s="31" t="s">
        <v>43</v>
      </c>
      <c r="F537" s="31" t="s">
        <v>41</v>
      </c>
      <c r="G537" s="2" t="s">
        <v>51</v>
      </c>
      <c r="H537" s="31">
        <v>2011</v>
      </c>
      <c r="I537" s="21" t="s">
        <v>84</v>
      </c>
      <c r="J537" s="30"/>
      <c r="Y537" s="32" t="e">
        <f t="shared" si="45"/>
        <v>#DIV/0!</v>
      </c>
      <c r="AB537" s="32" t="e">
        <f t="shared" si="46"/>
        <v>#DIV/0!</v>
      </c>
      <c r="AC537" s="30" t="e">
        <f t="shared" si="47"/>
        <v>#DIV/0!</v>
      </c>
      <c r="AE537" s="31" t="e">
        <f t="shared" si="48"/>
        <v>#DIV/0!</v>
      </c>
      <c r="AG537" s="31" t="e">
        <f t="shared" si="49"/>
        <v>#DIV/0!</v>
      </c>
    </row>
    <row r="538" spans="1:34" s="2" customFormat="1" x14ac:dyDescent="0.25">
      <c r="A538" s="1" t="s">
        <v>50</v>
      </c>
      <c r="B538" s="3">
        <v>108</v>
      </c>
      <c r="C538" s="4">
        <v>3</v>
      </c>
      <c r="D538" s="4" t="s">
        <v>39</v>
      </c>
      <c r="E538" s="2" t="s">
        <v>43</v>
      </c>
      <c r="F538" s="2" t="s">
        <v>41</v>
      </c>
      <c r="G538" s="2" t="s">
        <v>51</v>
      </c>
      <c r="H538" s="2">
        <v>2012</v>
      </c>
      <c r="I538" s="21" t="s">
        <v>84</v>
      </c>
      <c r="J538" s="4"/>
      <c r="Y538" s="5" t="e">
        <f t="shared" si="45"/>
        <v>#DIV/0!</v>
      </c>
      <c r="AB538" s="5" t="e">
        <f t="shared" si="46"/>
        <v>#DIV/0!</v>
      </c>
      <c r="AC538" s="4" t="e">
        <f t="shared" si="47"/>
        <v>#DIV/0!</v>
      </c>
      <c r="AE538" s="2" t="e">
        <f t="shared" si="48"/>
        <v>#DIV/0!</v>
      </c>
      <c r="AG538" s="2" t="e">
        <f t="shared" si="49"/>
        <v>#DIV/0!</v>
      </c>
    </row>
    <row r="539" spans="1:34" s="2" customFormat="1" x14ac:dyDescent="0.25">
      <c r="A539" s="1" t="s">
        <v>50</v>
      </c>
      <c r="B539" s="3">
        <v>108</v>
      </c>
      <c r="C539" s="4">
        <v>3</v>
      </c>
      <c r="D539" s="4" t="s">
        <v>39</v>
      </c>
      <c r="E539" s="2" t="s">
        <v>43</v>
      </c>
      <c r="F539" s="2" t="s">
        <v>41</v>
      </c>
      <c r="G539" s="2" t="s">
        <v>51</v>
      </c>
      <c r="H539" s="2">
        <v>2013</v>
      </c>
      <c r="I539" s="21" t="s">
        <v>84</v>
      </c>
      <c r="J539" s="4"/>
      <c r="Y539" s="5" t="e">
        <f t="shared" si="45"/>
        <v>#DIV/0!</v>
      </c>
      <c r="AB539" s="5" t="e">
        <f t="shared" si="46"/>
        <v>#DIV/0!</v>
      </c>
      <c r="AC539" s="4" t="e">
        <f t="shared" si="47"/>
        <v>#DIV/0!</v>
      </c>
      <c r="AE539" s="2" t="e">
        <f t="shared" si="48"/>
        <v>#DIV/0!</v>
      </c>
      <c r="AG539" s="2" t="e">
        <f t="shared" si="49"/>
        <v>#DIV/0!</v>
      </c>
      <c r="AH539" s="12"/>
    </row>
    <row r="540" spans="1:34" s="2" customFormat="1" x14ac:dyDescent="0.25">
      <c r="A540" s="1" t="s">
        <v>50</v>
      </c>
      <c r="B540" s="3">
        <v>108</v>
      </c>
      <c r="C540" s="4">
        <v>3</v>
      </c>
      <c r="D540" s="4" t="s">
        <v>39</v>
      </c>
      <c r="E540" s="2" t="s">
        <v>43</v>
      </c>
      <c r="F540" s="2" t="s">
        <v>41</v>
      </c>
      <c r="G540" s="2" t="s">
        <v>51</v>
      </c>
      <c r="H540" s="2">
        <v>2014</v>
      </c>
      <c r="I540" s="21" t="s">
        <v>84</v>
      </c>
      <c r="J540" s="4"/>
      <c r="Y540" s="5" t="e">
        <f t="shared" si="45"/>
        <v>#DIV/0!</v>
      </c>
      <c r="AB540" s="5" t="e">
        <f t="shared" si="46"/>
        <v>#DIV/0!</v>
      </c>
      <c r="AC540" s="4" t="e">
        <f t="shared" si="47"/>
        <v>#DIV/0!</v>
      </c>
      <c r="AE540" s="2" t="e">
        <f t="shared" si="48"/>
        <v>#DIV/0!</v>
      </c>
      <c r="AG540" s="2" t="e">
        <f t="shared" si="49"/>
        <v>#DIV/0!</v>
      </c>
    </row>
    <row r="541" spans="1:34" s="2" customFormat="1" x14ac:dyDescent="0.25">
      <c r="A541" s="1" t="s">
        <v>50</v>
      </c>
      <c r="B541" s="3">
        <v>108</v>
      </c>
      <c r="C541" s="4">
        <v>3</v>
      </c>
      <c r="D541" s="4" t="s">
        <v>39</v>
      </c>
      <c r="E541" s="2" t="s">
        <v>43</v>
      </c>
      <c r="F541" s="2" t="s">
        <v>41</v>
      </c>
      <c r="G541" s="2" t="s">
        <v>51</v>
      </c>
      <c r="H541" s="2">
        <v>2015</v>
      </c>
      <c r="I541" s="21" t="s">
        <v>84</v>
      </c>
      <c r="J541" s="4"/>
      <c r="Y541" s="5" t="e">
        <f t="shared" si="45"/>
        <v>#DIV/0!</v>
      </c>
      <c r="AB541" s="5" t="e">
        <f t="shared" si="46"/>
        <v>#DIV/0!</v>
      </c>
      <c r="AC541" s="4" t="e">
        <f t="shared" si="47"/>
        <v>#DIV/0!</v>
      </c>
      <c r="AE541" s="2" t="e">
        <f t="shared" si="48"/>
        <v>#DIV/0!</v>
      </c>
      <c r="AG541" s="2" t="e">
        <f t="shared" si="49"/>
        <v>#DIV/0!</v>
      </c>
    </row>
    <row r="542" spans="1:34" s="31" customFormat="1" x14ac:dyDescent="0.25">
      <c r="A542" s="29" t="s">
        <v>50</v>
      </c>
      <c r="B542" s="26">
        <v>109</v>
      </c>
      <c r="C542" s="4">
        <v>3</v>
      </c>
      <c r="D542" s="30" t="s">
        <v>39</v>
      </c>
      <c r="E542" s="31" t="s">
        <v>43</v>
      </c>
      <c r="F542" s="31" t="s">
        <v>41</v>
      </c>
      <c r="G542" s="2" t="s">
        <v>51</v>
      </c>
      <c r="H542" s="31">
        <v>2011</v>
      </c>
      <c r="I542" s="21" t="s">
        <v>84</v>
      </c>
      <c r="J542" s="30"/>
      <c r="Y542" s="32" t="e">
        <f t="shared" si="45"/>
        <v>#DIV/0!</v>
      </c>
      <c r="AB542" s="32" t="e">
        <f t="shared" si="46"/>
        <v>#DIV/0!</v>
      </c>
      <c r="AC542" s="30" t="e">
        <f t="shared" si="47"/>
        <v>#DIV/0!</v>
      </c>
      <c r="AE542" s="31" t="e">
        <f t="shared" si="48"/>
        <v>#DIV/0!</v>
      </c>
      <c r="AG542" s="31" t="e">
        <f t="shared" si="49"/>
        <v>#DIV/0!</v>
      </c>
    </row>
    <row r="543" spans="1:34" s="2" customFormat="1" x14ac:dyDescent="0.25">
      <c r="A543" s="1" t="s">
        <v>50</v>
      </c>
      <c r="B543" s="3">
        <v>109</v>
      </c>
      <c r="C543" s="4">
        <v>3</v>
      </c>
      <c r="D543" s="4" t="s">
        <v>39</v>
      </c>
      <c r="E543" s="2" t="s">
        <v>43</v>
      </c>
      <c r="F543" s="2" t="s">
        <v>41</v>
      </c>
      <c r="G543" s="2" t="s">
        <v>51</v>
      </c>
      <c r="H543" s="2">
        <v>2012</v>
      </c>
      <c r="I543" s="21" t="s">
        <v>84</v>
      </c>
      <c r="J543" s="4"/>
      <c r="Y543" s="5" t="e">
        <f t="shared" si="45"/>
        <v>#DIV/0!</v>
      </c>
      <c r="AB543" s="5" t="e">
        <f t="shared" si="46"/>
        <v>#DIV/0!</v>
      </c>
      <c r="AC543" s="4" t="e">
        <f t="shared" si="47"/>
        <v>#DIV/0!</v>
      </c>
      <c r="AE543" s="2" t="e">
        <f t="shared" si="48"/>
        <v>#DIV/0!</v>
      </c>
      <c r="AG543" s="2" t="e">
        <f t="shared" si="49"/>
        <v>#DIV/0!</v>
      </c>
    </row>
    <row r="544" spans="1:34" s="2" customFormat="1" x14ac:dyDescent="0.25">
      <c r="A544" s="1" t="s">
        <v>50</v>
      </c>
      <c r="B544" s="3">
        <v>109</v>
      </c>
      <c r="C544" s="4">
        <v>3</v>
      </c>
      <c r="D544" s="4" t="s">
        <v>39</v>
      </c>
      <c r="E544" s="2" t="s">
        <v>43</v>
      </c>
      <c r="F544" s="2" t="s">
        <v>41</v>
      </c>
      <c r="G544" s="2" t="s">
        <v>51</v>
      </c>
      <c r="H544" s="2">
        <v>2013</v>
      </c>
      <c r="I544" s="21" t="s">
        <v>84</v>
      </c>
      <c r="J544" s="4"/>
      <c r="Y544" s="5" t="e">
        <f t="shared" si="45"/>
        <v>#DIV/0!</v>
      </c>
      <c r="AB544" s="5" t="e">
        <f t="shared" si="46"/>
        <v>#DIV/0!</v>
      </c>
      <c r="AC544" s="4" t="e">
        <f t="shared" si="47"/>
        <v>#DIV/0!</v>
      </c>
      <c r="AE544" s="2" t="e">
        <f t="shared" si="48"/>
        <v>#DIV/0!</v>
      </c>
      <c r="AG544" s="2" t="e">
        <f t="shared" si="49"/>
        <v>#DIV/0!</v>
      </c>
      <c r="AH544" s="12"/>
    </row>
    <row r="545" spans="1:34" s="2" customFormat="1" x14ac:dyDescent="0.25">
      <c r="A545" s="1" t="s">
        <v>50</v>
      </c>
      <c r="B545" s="3">
        <v>109</v>
      </c>
      <c r="C545" s="4">
        <v>3</v>
      </c>
      <c r="D545" s="4" t="s">
        <v>39</v>
      </c>
      <c r="E545" s="2" t="s">
        <v>43</v>
      </c>
      <c r="F545" s="2" t="s">
        <v>41</v>
      </c>
      <c r="G545" s="2" t="s">
        <v>51</v>
      </c>
      <c r="H545" s="2">
        <v>2014</v>
      </c>
      <c r="I545" s="21" t="s">
        <v>84</v>
      </c>
      <c r="J545" s="4"/>
      <c r="Y545" s="5" t="e">
        <f t="shared" si="45"/>
        <v>#DIV/0!</v>
      </c>
      <c r="AB545" s="5" t="e">
        <f t="shared" si="46"/>
        <v>#DIV/0!</v>
      </c>
      <c r="AC545" s="4" t="e">
        <f t="shared" si="47"/>
        <v>#DIV/0!</v>
      </c>
      <c r="AE545" s="2" t="e">
        <f t="shared" si="48"/>
        <v>#DIV/0!</v>
      </c>
      <c r="AG545" s="2" t="e">
        <f t="shared" si="49"/>
        <v>#DIV/0!</v>
      </c>
    </row>
    <row r="546" spans="1:34" s="2" customFormat="1" x14ac:dyDescent="0.25">
      <c r="A546" s="1" t="s">
        <v>50</v>
      </c>
      <c r="B546" s="3">
        <v>109</v>
      </c>
      <c r="C546" s="4">
        <v>3</v>
      </c>
      <c r="D546" s="4" t="s">
        <v>39</v>
      </c>
      <c r="E546" s="2" t="s">
        <v>43</v>
      </c>
      <c r="F546" s="2" t="s">
        <v>41</v>
      </c>
      <c r="G546" s="2" t="s">
        <v>51</v>
      </c>
      <c r="H546" s="2">
        <v>2015</v>
      </c>
      <c r="I546" s="21" t="s">
        <v>84</v>
      </c>
      <c r="J546" s="4"/>
      <c r="Y546" s="5" t="e">
        <f t="shared" si="45"/>
        <v>#DIV/0!</v>
      </c>
      <c r="AB546" s="5" t="e">
        <f t="shared" si="46"/>
        <v>#DIV/0!</v>
      </c>
      <c r="AC546" s="4" t="e">
        <f t="shared" si="47"/>
        <v>#DIV/0!</v>
      </c>
      <c r="AE546" s="2" t="e">
        <f t="shared" si="48"/>
        <v>#DIV/0!</v>
      </c>
      <c r="AG546" s="2" t="e">
        <f t="shared" si="49"/>
        <v>#DIV/0!</v>
      </c>
    </row>
    <row r="547" spans="1:34" s="31" customFormat="1" x14ac:dyDescent="0.25">
      <c r="A547" s="29" t="s">
        <v>50</v>
      </c>
      <c r="B547" s="26">
        <v>110</v>
      </c>
      <c r="C547" s="4">
        <v>3</v>
      </c>
      <c r="D547" s="30" t="s">
        <v>39</v>
      </c>
      <c r="E547" s="31" t="s">
        <v>43</v>
      </c>
      <c r="F547" s="31" t="s">
        <v>41</v>
      </c>
      <c r="G547" s="2" t="s">
        <v>51</v>
      </c>
      <c r="H547" s="31">
        <v>2011</v>
      </c>
      <c r="I547" s="21" t="s">
        <v>84</v>
      </c>
      <c r="J547" s="30"/>
      <c r="Y547" s="32" t="e">
        <f t="shared" si="45"/>
        <v>#DIV/0!</v>
      </c>
      <c r="AB547" s="32" t="e">
        <f t="shared" si="46"/>
        <v>#DIV/0!</v>
      </c>
      <c r="AC547" s="30" t="e">
        <f t="shared" si="47"/>
        <v>#DIV/0!</v>
      </c>
      <c r="AE547" s="31" t="e">
        <f t="shared" si="48"/>
        <v>#DIV/0!</v>
      </c>
      <c r="AG547" s="31" t="e">
        <f t="shared" si="49"/>
        <v>#DIV/0!</v>
      </c>
    </row>
    <row r="548" spans="1:34" s="2" customFormat="1" x14ac:dyDescent="0.25">
      <c r="A548" s="1" t="s">
        <v>50</v>
      </c>
      <c r="B548" s="3">
        <v>110</v>
      </c>
      <c r="C548" s="4">
        <v>3</v>
      </c>
      <c r="D548" s="4" t="s">
        <v>39</v>
      </c>
      <c r="E548" s="2" t="s">
        <v>43</v>
      </c>
      <c r="F548" s="2" t="s">
        <v>41</v>
      </c>
      <c r="G548" s="2" t="s">
        <v>51</v>
      </c>
      <c r="H548" s="2">
        <v>2012</v>
      </c>
      <c r="I548" s="21" t="s">
        <v>84</v>
      </c>
      <c r="J548" s="4"/>
      <c r="Y548" s="5" t="e">
        <f t="shared" si="45"/>
        <v>#DIV/0!</v>
      </c>
      <c r="AB548" s="5" t="e">
        <f t="shared" si="46"/>
        <v>#DIV/0!</v>
      </c>
      <c r="AC548" s="4" t="e">
        <f t="shared" si="47"/>
        <v>#DIV/0!</v>
      </c>
      <c r="AE548" s="2" t="e">
        <f t="shared" si="48"/>
        <v>#DIV/0!</v>
      </c>
      <c r="AG548" s="2" t="e">
        <f t="shared" si="49"/>
        <v>#DIV/0!</v>
      </c>
    </row>
    <row r="549" spans="1:34" s="2" customFormat="1" x14ac:dyDescent="0.25">
      <c r="A549" s="1" t="s">
        <v>50</v>
      </c>
      <c r="B549" s="3">
        <v>110</v>
      </c>
      <c r="C549" s="4">
        <v>3</v>
      </c>
      <c r="D549" s="4" t="s">
        <v>39</v>
      </c>
      <c r="E549" s="2" t="s">
        <v>43</v>
      </c>
      <c r="F549" s="2" t="s">
        <v>41</v>
      </c>
      <c r="G549" s="2" t="s">
        <v>51</v>
      </c>
      <c r="H549" s="2">
        <v>2013</v>
      </c>
      <c r="I549" s="21" t="s">
        <v>84</v>
      </c>
      <c r="J549" s="4"/>
      <c r="Y549" s="5" t="e">
        <f t="shared" si="45"/>
        <v>#DIV/0!</v>
      </c>
      <c r="AB549" s="5" t="e">
        <f t="shared" si="46"/>
        <v>#DIV/0!</v>
      </c>
      <c r="AC549" s="4" t="e">
        <f t="shared" si="47"/>
        <v>#DIV/0!</v>
      </c>
      <c r="AE549" s="2" t="e">
        <f t="shared" si="48"/>
        <v>#DIV/0!</v>
      </c>
      <c r="AG549" s="2" t="e">
        <f t="shared" si="49"/>
        <v>#DIV/0!</v>
      </c>
      <c r="AH549" s="12"/>
    </row>
    <row r="550" spans="1:34" s="2" customFormat="1" x14ac:dyDescent="0.25">
      <c r="A550" s="1" t="s">
        <v>50</v>
      </c>
      <c r="B550" s="3">
        <v>110</v>
      </c>
      <c r="C550" s="4">
        <v>3</v>
      </c>
      <c r="D550" s="4" t="s">
        <v>39</v>
      </c>
      <c r="E550" s="2" t="s">
        <v>43</v>
      </c>
      <c r="F550" s="2" t="s">
        <v>41</v>
      </c>
      <c r="G550" s="2" t="s">
        <v>51</v>
      </c>
      <c r="H550" s="2">
        <v>2014</v>
      </c>
      <c r="I550" s="21" t="s">
        <v>84</v>
      </c>
      <c r="J550" s="4"/>
      <c r="Y550" s="5" t="e">
        <f t="shared" si="45"/>
        <v>#DIV/0!</v>
      </c>
      <c r="AB550" s="5" t="e">
        <f t="shared" si="46"/>
        <v>#DIV/0!</v>
      </c>
      <c r="AC550" s="4" t="e">
        <f t="shared" si="47"/>
        <v>#DIV/0!</v>
      </c>
      <c r="AE550" s="2" t="e">
        <f t="shared" si="48"/>
        <v>#DIV/0!</v>
      </c>
      <c r="AG550" s="2" t="e">
        <f t="shared" si="49"/>
        <v>#DIV/0!</v>
      </c>
    </row>
    <row r="551" spans="1:34" s="2" customFormat="1" x14ac:dyDescent="0.25">
      <c r="A551" s="1" t="s">
        <v>50</v>
      </c>
      <c r="B551" s="3">
        <v>110</v>
      </c>
      <c r="C551" s="4">
        <v>3</v>
      </c>
      <c r="D551" s="4" t="s">
        <v>39</v>
      </c>
      <c r="E551" s="2" t="s">
        <v>43</v>
      </c>
      <c r="F551" s="2" t="s">
        <v>41</v>
      </c>
      <c r="G551" s="2" t="s">
        <v>51</v>
      </c>
      <c r="H551" s="2">
        <v>2015</v>
      </c>
      <c r="I551" s="21" t="s">
        <v>84</v>
      </c>
      <c r="J551" s="4"/>
      <c r="Y551" s="5" t="e">
        <f t="shared" si="45"/>
        <v>#DIV/0!</v>
      </c>
      <c r="AB551" s="5" t="e">
        <f t="shared" si="46"/>
        <v>#DIV/0!</v>
      </c>
      <c r="AC551" s="4" t="e">
        <f t="shared" si="47"/>
        <v>#DIV/0!</v>
      </c>
      <c r="AE551" s="2" t="e">
        <f t="shared" si="48"/>
        <v>#DIV/0!</v>
      </c>
      <c r="AG551" s="2" t="e">
        <f t="shared" si="49"/>
        <v>#DIV/0!</v>
      </c>
    </row>
    <row r="552" spans="1:34" s="31" customFormat="1" x14ac:dyDescent="0.25">
      <c r="A552" s="29" t="s">
        <v>50</v>
      </c>
      <c r="B552" s="26">
        <v>111</v>
      </c>
      <c r="C552" s="4">
        <v>3</v>
      </c>
      <c r="D552" s="30" t="s">
        <v>39</v>
      </c>
      <c r="E552" s="31" t="s">
        <v>43</v>
      </c>
      <c r="F552" s="31" t="s">
        <v>41</v>
      </c>
      <c r="G552" s="2" t="s">
        <v>51</v>
      </c>
      <c r="H552" s="31">
        <v>2011</v>
      </c>
      <c r="I552" s="21" t="s">
        <v>84</v>
      </c>
      <c r="J552" s="30"/>
      <c r="Y552" s="32" t="e">
        <f t="shared" si="45"/>
        <v>#DIV/0!</v>
      </c>
      <c r="AB552" s="32" t="e">
        <f t="shared" si="46"/>
        <v>#DIV/0!</v>
      </c>
      <c r="AC552" s="30" t="e">
        <f t="shared" si="47"/>
        <v>#DIV/0!</v>
      </c>
      <c r="AE552" s="31" t="e">
        <f t="shared" si="48"/>
        <v>#DIV/0!</v>
      </c>
      <c r="AG552" s="31" t="e">
        <f t="shared" si="49"/>
        <v>#DIV/0!</v>
      </c>
    </row>
    <row r="553" spans="1:34" s="2" customFormat="1" x14ac:dyDescent="0.25">
      <c r="A553" s="1" t="s">
        <v>50</v>
      </c>
      <c r="B553" s="3">
        <v>111</v>
      </c>
      <c r="C553" s="4">
        <v>3</v>
      </c>
      <c r="D553" s="4" t="s">
        <v>39</v>
      </c>
      <c r="E553" s="2" t="s">
        <v>43</v>
      </c>
      <c r="F553" s="2" t="s">
        <v>41</v>
      </c>
      <c r="G553" s="2" t="s">
        <v>51</v>
      </c>
      <c r="H553" s="2">
        <v>2012</v>
      </c>
      <c r="I553" s="21" t="s">
        <v>84</v>
      </c>
      <c r="J553" s="4"/>
      <c r="Y553" s="5" t="e">
        <f t="shared" si="45"/>
        <v>#DIV/0!</v>
      </c>
      <c r="AB553" s="5" t="e">
        <f t="shared" si="46"/>
        <v>#DIV/0!</v>
      </c>
      <c r="AC553" s="4" t="e">
        <f t="shared" si="47"/>
        <v>#DIV/0!</v>
      </c>
      <c r="AE553" s="2" t="e">
        <f t="shared" si="48"/>
        <v>#DIV/0!</v>
      </c>
      <c r="AG553" s="2" t="e">
        <f t="shared" si="49"/>
        <v>#DIV/0!</v>
      </c>
    </row>
    <row r="554" spans="1:34" s="2" customFormat="1" x14ac:dyDescent="0.25">
      <c r="A554" s="1" t="s">
        <v>50</v>
      </c>
      <c r="B554" s="3">
        <v>111</v>
      </c>
      <c r="C554" s="4">
        <v>3</v>
      </c>
      <c r="D554" s="4" t="s">
        <v>39</v>
      </c>
      <c r="E554" s="2" t="s">
        <v>43</v>
      </c>
      <c r="F554" s="2" t="s">
        <v>41</v>
      </c>
      <c r="G554" s="2" t="s">
        <v>51</v>
      </c>
      <c r="H554" s="2">
        <v>2013</v>
      </c>
      <c r="I554" s="21" t="s">
        <v>84</v>
      </c>
      <c r="J554" s="4"/>
      <c r="Y554" s="5" t="e">
        <f t="shared" si="45"/>
        <v>#DIV/0!</v>
      </c>
      <c r="AB554" s="5" t="e">
        <f t="shared" si="46"/>
        <v>#DIV/0!</v>
      </c>
      <c r="AC554" s="4" t="e">
        <f t="shared" si="47"/>
        <v>#DIV/0!</v>
      </c>
      <c r="AE554" s="2" t="e">
        <f t="shared" si="48"/>
        <v>#DIV/0!</v>
      </c>
      <c r="AG554" s="2" t="e">
        <f t="shared" si="49"/>
        <v>#DIV/0!</v>
      </c>
      <c r="AH554" s="12"/>
    </row>
    <row r="555" spans="1:34" s="2" customFormat="1" x14ac:dyDescent="0.25">
      <c r="A555" s="1" t="s">
        <v>50</v>
      </c>
      <c r="B555" s="3">
        <v>111</v>
      </c>
      <c r="C555" s="4">
        <v>3</v>
      </c>
      <c r="D555" s="4" t="s">
        <v>39</v>
      </c>
      <c r="E555" s="2" t="s">
        <v>43</v>
      </c>
      <c r="F555" s="2" t="s">
        <v>41</v>
      </c>
      <c r="G555" s="2" t="s">
        <v>51</v>
      </c>
      <c r="H555" s="2">
        <v>2014</v>
      </c>
      <c r="I555" s="21" t="s">
        <v>84</v>
      </c>
      <c r="J555" s="4"/>
      <c r="Y555" s="5" t="e">
        <f t="shared" si="45"/>
        <v>#DIV/0!</v>
      </c>
      <c r="AB555" s="5" t="e">
        <f t="shared" si="46"/>
        <v>#DIV/0!</v>
      </c>
      <c r="AC555" s="4" t="e">
        <f t="shared" si="47"/>
        <v>#DIV/0!</v>
      </c>
      <c r="AE555" s="2" t="e">
        <f t="shared" si="48"/>
        <v>#DIV/0!</v>
      </c>
      <c r="AG555" s="2" t="e">
        <f t="shared" si="49"/>
        <v>#DIV/0!</v>
      </c>
    </row>
    <row r="556" spans="1:34" s="2" customFormat="1" x14ac:dyDescent="0.25">
      <c r="A556" s="1" t="s">
        <v>50</v>
      </c>
      <c r="B556" s="3">
        <v>111</v>
      </c>
      <c r="C556" s="4">
        <v>3</v>
      </c>
      <c r="D556" s="4" t="s">
        <v>39</v>
      </c>
      <c r="E556" s="2" t="s">
        <v>43</v>
      </c>
      <c r="F556" s="2" t="s">
        <v>41</v>
      </c>
      <c r="G556" s="2" t="s">
        <v>51</v>
      </c>
      <c r="H556" s="2">
        <v>2015</v>
      </c>
      <c r="I556" s="21" t="s">
        <v>84</v>
      </c>
      <c r="J556" s="4"/>
      <c r="Y556" s="5" t="e">
        <f t="shared" si="45"/>
        <v>#DIV/0!</v>
      </c>
      <c r="AB556" s="5" t="e">
        <f t="shared" si="46"/>
        <v>#DIV/0!</v>
      </c>
      <c r="AC556" s="4" t="e">
        <f t="shared" si="47"/>
        <v>#DIV/0!</v>
      </c>
      <c r="AE556" s="2" t="e">
        <f t="shared" si="48"/>
        <v>#DIV/0!</v>
      </c>
      <c r="AG556" s="2" t="e">
        <f t="shared" si="49"/>
        <v>#DIV/0!</v>
      </c>
    </row>
    <row r="557" spans="1:34" s="31" customFormat="1" x14ac:dyDescent="0.25">
      <c r="A557" s="29" t="s">
        <v>50</v>
      </c>
      <c r="B557" s="26">
        <v>112</v>
      </c>
      <c r="C557" s="4">
        <v>3</v>
      </c>
      <c r="D557" s="30" t="s">
        <v>39</v>
      </c>
      <c r="E557" s="31" t="s">
        <v>43</v>
      </c>
      <c r="F557" s="31" t="s">
        <v>41</v>
      </c>
      <c r="G557" s="2" t="s">
        <v>51</v>
      </c>
      <c r="H557" s="31">
        <v>2011</v>
      </c>
      <c r="I557" s="21" t="s">
        <v>84</v>
      </c>
      <c r="J557" s="30"/>
      <c r="Y557" s="32" t="e">
        <f t="shared" si="45"/>
        <v>#DIV/0!</v>
      </c>
      <c r="AB557" s="32" t="e">
        <f t="shared" si="46"/>
        <v>#DIV/0!</v>
      </c>
      <c r="AC557" s="30" t="e">
        <f t="shared" si="47"/>
        <v>#DIV/0!</v>
      </c>
      <c r="AE557" s="31" t="e">
        <f t="shared" si="48"/>
        <v>#DIV/0!</v>
      </c>
      <c r="AG557" s="31" t="e">
        <f t="shared" si="49"/>
        <v>#DIV/0!</v>
      </c>
    </row>
    <row r="558" spans="1:34" s="2" customFormat="1" x14ac:dyDescent="0.25">
      <c r="A558" s="1" t="s">
        <v>50</v>
      </c>
      <c r="B558" s="3">
        <v>112</v>
      </c>
      <c r="C558" s="4">
        <v>3</v>
      </c>
      <c r="D558" s="4" t="s">
        <v>39</v>
      </c>
      <c r="E558" s="2" t="s">
        <v>43</v>
      </c>
      <c r="F558" s="2" t="s">
        <v>41</v>
      </c>
      <c r="G558" s="2" t="s">
        <v>51</v>
      </c>
      <c r="H558" s="2">
        <v>2012</v>
      </c>
      <c r="I558" s="21" t="s">
        <v>84</v>
      </c>
      <c r="J558" s="4"/>
      <c r="Y558" s="5" t="e">
        <f t="shared" si="45"/>
        <v>#DIV/0!</v>
      </c>
      <c r="AB558" s="5" t="e">
        <f t="shared" si="46"/>
        <v>#DIV/0!</v>
      </c>
      <c r="AC558" s="4" t="e">
        <f t="shared" si="47"/>
        <v>#DIV/0!</v>
      </c>
      <c r="AE558" s="2" t="e">
        <f t="shared" si="48"/>
        <v>#DIV/0!</v>
      </c>
      <c r="AG558" s="2" t="e">
        <f t="shared" si="49"/>
        <v>#DIV/0!</v>
      </c>
    </row>
    <row r="559" spans="1:34" s="2" customFormat="1" x14ac:dyDescent="0.25">
      <c r="A559" s="1" t="s">
        <v>50</v>
      </c>
      <c r="B559" s="3">
        <v>112</v>
      </c>
      <c r="C559" s="4">
        <v>3</v>
      </c>
      <c r="D559" s="4" t="s">
        <v>39</v>
      </c>
      <c r="E559" s="2" t="s">
        <v>43</v>
      </c>
      <c r="F559" s="2" t="s">
        <v>41</v>
      </c>
      <c r="G559" s="2" t="s">
        <v>51</v>
      </c>
      <c r="H559" s="2">
        <v>2013</v>
      </c>
      <c r="I559" s="21" t="s">
        <v>84</v>
      </c>
      <c r="J559" s="4"/>
      <c r="Y559" s="5" t="e">
        <f t="shared" si="45"/>
        <v>#DIV/0!</v>
      </c>
      <c r="AB559" s="5" t="e">
        <f t="shared" si="46"/>
        <v>#DIV/0!</v>
      </c>
      <c r="AC559" s="4" t="e">
        <f t="shared" si="47"/>
        <v>#DIV/0!</v>
      </c>
      <c r="AE559" s="2" t="e">
        <f t="shared" si="48"/>
        <v>#DIV/0!</v>
      </c>
      <c r="AG559" s="2" t="e">
        <f t="shared" si="49"/>
        <v>#DIV/0!</v>
      </c>
      <c r="AH559" s="12"/>
    </row>
    <row r="560" spans="1:34" s="2" customFormat="1" x14ac:dyDescent="0.25">
      <c r="A560" s="1" t="s">
        <v>50</v>
      </c>
      <c r="B560" s="3">
        <v>112</v>
      </c>
      <c r="C560" s="4">
        <v>3</v>
      </c>
      <c r="D560" s="4" t="s">
        <v>39</v>
      </c>
      <c r="E560" s="2" t="s">
        <v>43</v>
      </c>
      <c r="F560" s="2" t="s">
        <v>41</v>
      </c>
      <c r="G560" s="2" t="s">
        <v>51</v>
      </c>
      <c r="H560" s="2">
        <v>2014</v>
      </c>
      <c r="I560" s="21" t="s">
        <v>84</v>
      </c>
      <c r="J560" s="4"/>
      <c r="Y560" s="5" t="e">
        <f t="shared" si="45"/>
        <v>#DIV/0!</v>
      </c>
      <c r="AB560" s="5" t="e">
        <f t="shared" si="46"/>
        <v>#DIV/0!</v>
      </c>
      <c r="AC560" s="4" t="e">
        <f t="shared" si="47"/>
        <v>#DIV/0!</v>
      </c>
      <c r="AE560" s="2" t="e">
        <f t="shared" si="48"/>
        <v>#DIV/0!</v>
      </c>
      <c r="AG560" s="2" t="e">
        <f t="shared" si="49"/>
        <v>#DIV/0!</v>
      </c>
    </row>
    <row r="561" spans="1:41" s="2" customFormat="1" x14ac:dyDescent="0.25">
      <c r="A561" s="1" t="s">
        <v>50</v>
      </c>
      <c r="B561" s="3">
        <v>112</v>
      </c>
      <c r="C561" s="4">
        <v>3</v>
      </c>
      <c r="D561" s="4" t="s">
        <v>39</v>
      </c>
      <c r="E561" s="2" t="s">
        <v>43</v>
      </c>
      <c r="F561" s="2" t="s">
        <v>41</v>
      </c>
      <c r="G561" s="2" t="s">
        <v>51</v>
      </c>
      <c r="H561" s="2">
        <v>2015</v>
      </c>
      <c r="I561" s="21" t="s">
        <v>84</v>
      </c>
      <c r="J561" s="4"/>
      <c r="Y561" s="5" t="e">
        <f t="shared" si="45"/>
        <v>#DIV/0!</v>
      </c>
      <c r="AB561" s="5" t="e">
        <f t="shared" si="46"/>
        <v>#DIV/0!</v>
      </c>
      <c r="AC561" s="4" t="e">
        <f t="shared" si="47"/>
        <v>#DIV/0!</v>
      </c>
      <c r="AE561" s="2" t="e">
        <f t="shared" si="48"/>
        <v>#DIV/0!</v>
      </c>
      <c r="AG561" s="2" t="e">
        <f t="shared" si="49"/>
        <v>#DIV/0!</v>
      </c>
    </row>
    <row r="562" spans="1:41" s="31" customFormat="1" x14ac:dyDescent="0.25">
      <c r="A562" s="29" t="s">
        <v>50</v>
      </c>
      <c r="B562" s="26">
        <v>113</v>
      </c>
      <c r="C562" s="4">
        <v>3</v>
      </c>
      <c r="D562" s="30" t="s">
        <v>39</v>
      </c>
      <c r="E562" s="31" t="s">
        <v>43</v>
      </c>
      <c r="F562" s="31" t="s">
        <v>41</v>
      </c>
      <c r="G562" s="2" t="s">
        <v>51</v>
      </c>
      <c r="H562" s="31">
        <v>2011</v>
      </c>
      <c r="I562" s="21" t="s">
        <v>84</v>
      </c>
      <c r="J562" s="30"/>
      <c r="Y562" s="32" t="e">
        <f t="shared" si="45"/>
        <v>#DIV/0!</v>
      </c>
      <c r="AB562" s="32" t="e">
        <f t="shared" si="46"/>
        <v>#DIV/0!</v>
      </c>
      <c r="AC562" s="30" t="e">
        <f t="shared" si="47"/>
        <v>#DIV/0!</v>
      </c>
      <c r="AE562" s="31" t="e">
        <f t="shared" si="48"/>
        <v>#DIV/0!</v>
      </c>
      <c r="AG562" s="31" t="e">
        <f t="shared" si="49"/>
        <v>#DIV/0!</v>
      </c>
    </row>
    <row r="563" spans="1:41" s="2" customFormat="1" x14ac:dyDescent="0.25">
      <c r="A563" s="1" t="s">
        <v>50</v>
      </c>
      <c r="B563" s="3">
        <v>113</v>
      </c>
      <c r="C563" s="4">
        <v>3</v>
      </c>
      <c r="D563" s="4" t="s">
        <v>39</v>
      </c>
      <c r="E563" s="2" t="s">
        <v>43</v>
      </c>
      <c r="F563" s="2" t="s">
        <v>41</v>
      </c>
      <c r="G563" s="2" t="s">
        <v>51</v>
      </c>
      <c r="H563" s="2">
        <v>2012</v>
      </c>
      <c r="I563" s="21" t="s">
        <v>84</v>
      </c>
      <c r="J563" s="4"/>
      <c r="Y563" s="5" t="e">
        <f t="shared" si="45"/>
        <v>#DIV/0!</v>
      </c>
      <c r="AB563" s="5" t="e">
        <f t="shared" si="46"/>
        <v>#DIV/0!</v>
      </c>
      <c r="AC563" s="4" t="e">
        <f t="shared" si="47"/>
        <v>#DIV/0!</v>
      </c>
      <c r="AE563" s="2" t="e">
        <f t="shared" si="48"/>
        <v>#DIV/0!</v>
      </c>
      <c r="AG563" s="2" t="e">
        <f t="shared" si="49"/>
        <v>#DIV/0!</v>
      </c>
    </row>
    <row r="564" spans="1:41" s="2" customFormat="1" x14ac:dyDescent="0.25">
      <c r="A564" s="1" t="s">
        <v>50</v>
      </c>
      <c r="B564" s="3">
        <v>113</v>
      </c>
      <c r="C564" s="4">
        <v>3</v>
      </c>
      <c r="D564" s="4" t="s">
        <v>39</v>
      </c>
      <c r="E564" s="2" t="s">
        <v>43</v>
      </c>
      <c r="F564" s="2" t="s">
        <v>41</v>
      </c>
      <c r="G564" s="2" t="s">
        <v>51</v>
      </c>
      <c r="H564" s="2">
        <v>2013</v>
      </c>
      <c r="I564" s="21" t="s">
        <v>84</v>
      </c>
      <c r="J564" s="4"/>
      <c r="Y564" s="5" t="e">
        <f t="shared" si="45"/>
        <v>#DIV/0!</v>
      </c>
      <c r="AB564" s="5" t="e">
        <f t="shared" si="46"/>
        <v>#DIV/0!</v>
      </c>
      <c r="AC564" s="4" t="e">
        <f t="shared" si="47"/>
        <v>#DIV/0!</v>
      </c>
      <c r="AE564" s="2" t="e">
        <f t="shared" si="48"/>
        <v>#DIV/0!</v>
      </c>
      <c r="AG564" s="2" t="e">
        <f t="shared" si="49"/>
        <v>#DIV/0!</v>
      </c>
      <c r="AH564" s="12"/>
    </row>
    <row r="565" spans="1:41" s="2" customFormat="1" x14ac:dyDescent="0.25">
      <c r="A565" s="1" t="s">
        <v>50</v>
      </c>
      <c r="B565" s="3">
        <v>113</v>
      </c>
      <c r="C565" s="4">
        <v>3</v>
      </c>
      <c r="D565" s="4" t="s">
        <v>39</v>
      </c>
      <c r="E565" s="2" t="s">
        <v>43</v>
      </c>
      <c r="F565" s="2" t="s">
        <v>41</v>
      </c>
      <c r="G565" s="2" t="s">
        <v>51</v>
      </c>
      <c r="H565" s="2">
        <v>2014</v>
      </c>
      <c r="I565" s="21" t="s">
        <v>84</v>
      </c>
      <c r="J565" s="4"/>
      <c r="Y565" s="5" t="e">
        <f t="shared" si="45"/>
        <v>#DIV/0!</v>
      </c>
      <c r="AB565" s="5" t="e">
        <f t="shared" si="46"/>
        <v>#DIV/0!</v>
      </c>
      <c r="AC565" s="4" t="e">
        <f t="shared" si="47"/>
        <v>#DIV/0!</v>
      </c>
      <c r="AE565" s="2" t="e">
        <f t="shared" si="48"/>
        <v>#DIV/0!</v>
      </c>
      <c r="AG565" s="2" t="e">
        <f t="shared" si="49"/>
        <v>#DIV/0!</v>
      </c>
    </row>
    <row r="566" spans="1:41" s="2" customFormat="1" x14ac:dyDescent="0.25">
      <c r="A566" s="1" t="s">
        <v>50</v>
      </c>
      <c r="B566" s="3">
        <v>113</v>
      </c>
      <c r="C566" s="4">
        <v>3</v>
      </c>
      <c r="D566" s="4" t="s">
        <v>39</v>
      </c>
      <c r="E566" s="2" t="s">
        <v>43</v>
      </c>
      <c r="F566" s="2" t="s">
        <v>41</v>
      </c>
      <c r="G566" s="2" t="s">
        <v>51</v>
      </c>
      <c r="H566" s="2">
        <v>2015</v>
      </c>
      <c r="I566" s="21" t="s">
        <v>84</v>
      </c>
      <c r="J566" s="4"/>
      <c r="Y566" s="5" t="e">
        <f t="shared" si="45"/>
        <v>#DIV/0!</v>
      </c>
      <c r="AB566" s="5" t="e">
        <f t="shared" si="46"/>
        <v>#DIV/0!</v>
      </c>
      <c r="AC566" s="4" t="e">
        <f t="shared" si="47"/>
        <v>#DIV/0!</v>
      </c>
      <c r="AE566" s="2" t="e">
        <f t="shared" si="48"/>
        <v>#DIV/0!</v>
      </c>
      <c r="AG566" s="2" t="e">
        <f t="shared" si="49"/>
        <v>#DIV/0!</v>
      </c>
    </row>
    <row r="567" spans="1:41" s="31" customFormat="1" x14ac:dyDescent="0.25">
      <c r="A567" s="29" t="s">
        <v>50</v>
      </c>
      <c r="B567" s="26">
        <v>114</v>
      </c>
      <c r="C567" s="4">
        <v>3</v>
      </c>
      <c r="D567" s="30" t="s">
        <v>39</v>
      </c>
      <c r="E567" s="31" t="s">
        <v>43</v>
      </c>
      <c r="F567" s="31" t="s">
        <v>41</v>
      </c>
      <c r="G567" s="2" t="s">
        <v>51</v>
      </c>
      <c r="H567" s="31">
        <v>2011</v>
      </c>
      <c r="I567" s="21" t="s">
        <v>84</v>
      </c>
      <c r="J567" s="30"/>
      <c r="Y567" s="32" t="e">
        <f t="shared" si="45"/>
        <v>#DIV/0!</v>
      </c>
      <c r="AB567" s="32" t="e">
        <f t="shared" si="46"/>
        <v>#DIV/0!</v>
      </c>
      <c r="AC567" s="30" t="e">
        <f t="shared" si="47"/>
        <v>#DIV/0!</v>
      </c>
      <c r="AE567" s="31" t="e">
        <f t="shared" si="48"/>
        <v>#DIV/0!</v>
      </c>
      <c r="AG567" s="31" t="e">
        <f t="shared" si="49"/>
        <v>#DIV/0!</v>
      </c>
    </row>
    <row r="568" spans="1:41" s="2" customFormat="1" x14ac:dyDescent="0.25">
      <c r="A568" s="1" t="s">
        <v>50</v>
      </c>
      <c r="B568" s="3">
        <v>114</v>
      </c>
      <c r="C568" s="4">
        <v>3</v>
      </c>
      <c r="D568" s="4" t="s">
        <v>39</v>
      </c>
      <c r="E568" s="2" t="s">
        <v>43</v>
      </c>
      <c r="F568" s="2" t="s">
        <v>41</v>
      </c>
      <c r="G568" s="2" t="s">
        <v>51</v>
      </c>
      <c r="H568" s="2">
        <v>2012</v>
      </c>
      <c r="I568" s="21" t="s">
        <v>84</v>
      </c>
      <c r="J568" s="4"/>
      <c r="Y568" s="5" t="e">
        <f t="shared" si="45"/>
        <v>#DIV/0!</v>
      </c>
      <c r="AB568" s="5" t="e">
        <f t="shared" si="46"/>
        <v>#DIV/0!</v>
      </c>
      <c r="AC568" s="4" t="e">
        <f t="shared" si="47"/>
        <v>#DIV/0!</v>
      </c>
      <c r="AE568" s="2" t="e">
        <f t="shared" si="48"/>
        <v>#DIV/0!</v>
      </c>
      <c r="AG568" s="2" t="e">
        <f t="shared" si="49"/>
        <v>#DIV/0!</v>
      </c>
    </row>
    <row r="569" spans="1:41" s="2" customFormat="1" x14ac:dyDescent="0.25">
      <c r="A569" s="1" t="s">
        <v>50</v>
      </c>
      <c r="B569" s="3">
        <v>114</v>
      </c>
      <c r="C569" s="4">
        <v>3</v>
      </c>
      <c r="D569" s="4" t="s">
        <v>39</v>
      </c>
      <c r="E569" s="2" t="s">
        <v>43</v>
      </c>
      <c r="F569" s="2" t="s">
        <v>41</v>
      </c>
      <c r="G569" s="2" t="s">
        <v>51</v>
      </c>
      <c r="H569" s="2">
        <v>2013</v>
      </c>
      <c r="I569" s="21" t="s">
        <v>84</v>
      </c>
      <c r="J569" s="4"/>
      <c r="Y569" s="5" t="e">
        <f t="shared" si="45"/>
        <v>#DIV/0!</v>
      </c>
      <c r="AB569" s="5" t="e">
        <f t="shared" si="46"/>
        <v>#DIV/0!</v>
      </c>
      <c r="AC569" s="4" t="e">
        <f t="shared" si="47"/>
        <v>#DIV/0!</v>
      </c>
      <c r="AE569" s="2" t="e">
        <f t="shared" si="48"/>
        <v>#DIV/0!</v>
      </c>
      <c r="AG569" s="2" t="e">
        <f t="shared" si="49"/>
        <v>#DIV/0!</v>
      </c>
      <c r="AH569" s="12"/>
    </row>
    <row r="570" spans="1:41" s="2" customFormat="1" x14ac:dyDescent="0.25">
      <c r="A570" s="1" t="s">
        <v>50</v>
      </c>
      <c r="B570" s="3">
        <v>114</v>
      </c>
      <c r="C570" s="4">
        <v>3</v>
      </c>
      <c r="D570" s="4" t="s">
        <v>39</v>
      </c>
      <c r="E570" s="2" t="s">
        <v>43</v>
      </c>
      <c r="F570" s="2" t="s">
        <v>41</v>
      </c>
      <c r="G570" s="2" t="s">
        <v>51</v>
      </c>
      <c r="H570" s="2">
        <v>2014</v>
      </c>
      <c r="I570" s="21" t="s">
        <v>84</v>
      </c>
      <c r="J570" s="4"/>
      <c r="Y570" s="5" t="e">
        <f t="shared" si="45"/>
        <v>#DIV/0!</v>
      </c>
      <c r="AB570" s="5" t="e">
        <f t="shared" si="46"/>
        <v>#DIV/0!</v>
      </c>
      <c r="AC570" s="4" t="e">
        <f t="shared" si="47"/>
        <v>#DIV/0!</v>
      </c>
      <c r="AE570" s="2" t="e">
        <f t="shared" si="48"/>
        <v>#DIV/0!</v>
      </c>
      <c r="AG570" s="2" t="e">
        <f t="shared" si="49"/>
        <v>#DIV/0!</v>
      </c>
    </row>
    <row r="571" spans="1:41" s="2" customFormat="1" x14ac:dyDescent="0.25">
      <c r="A571" s="1" t="s">
        <v>50</v>
      </c>
      <c r="B571" s="3">
        <v>114</v>
      </c>
      <c r="C571" s="4">
        <v>3</v>
      </c>
      <c r="D571" s="4" t="s">
        <v>39</v>
      </c>
      <c r="E571" s="2" t="s">
        <v>43</v>
      </c>
      <c r="F571" s="2" t="s">
        <v>41</v>
      </c>
      <c r="G571" s="2" t="s">
        <v>51</v>
      </c>
      <c r="H571" s="2">
        <v>2015</v>
      </c>
      <c r="I571" s="21" t="s">
        <v>84</v>
      </c>
      <c r="J571" s="4"/>
      <c r="Y571" s="5" t="e">
        <f t="shared" si="45"/>
        <v>#DIV/0!</v>
      </c>
      <c r="AB571" s="5" t="e">
        <f t="shared" si="46"/>
        <v>#DIV/0!</v>
      </c>
      <c r="AC571" s="4" t="e">
        <f t="shared" si="47"/>
        <v>#DIV/0!</v>
      </c>
      <c r="AE571" s="2" t="e">
        <f t="shared" si="48"/>
        <v>#DIV/0!</v>
      </c>
      <c r="AG571" s="2" t="e">
        <f t="shared" si="49"/>
        <v>#DIV/0!</v>
      </c>
    </row>
    <row r="572" spans="1:41" s="31" customFormat="1" x14ac:dyDescent="0.25">
      <c r="A572" s="29" t="s">
        <v>50</v>
      </c>
      <c r="B572" s="26">
        <v>115</v>
      </c>
      <c r="C572" s="4">
        <v>3</v>
      </c>
      <c r="D572" s="30" t="s">
        <v>39</v>
      </c>
      <c r="E572" s="31" t="s">
        <v>43</v>
      </c>
      <c r="F572" s="31" t="s">
        <v>41</v>
      </c>
      <c r="G572" s="2" t="s">
        <v>51</v>
      </c>
      <c r="H572" s="31">
        <v>2011</v>
      </c>
      <c r="I572" s="21" t="s">
        <v>97</v>
      </c>
      <c r="J572" s="30"/>
      <c r="K572" s="31">
        <v>73</v>
      </c>
      <c r="L572" s="31">
        <f>K572-53</f>
        <v>20</v>
      </c>
      <c r="M572" s="31">
        <f>K572-70</f>
        <v>3</v>
      </c>
      <c r="N572" s="31">
        <f>K572-85</f>
        <v>-12</v>
      </c>
      <c r="O572" s="31">
        <v>1</v>
      </c>
      <c r="U572" s="31">
        <v>0</v>
      </c>
      <c r="Y572" s="32" t="e">
        <f t="shared" si="45"/>
        <v>#DIV/0!</v>
      </c>
      <c r="AB572" s="32" t="e">
        <f t="shared" si="46"/>
        <v>#DIV/0!</v>
      </c>
      <c r="AC572" s="30" t="e">
        <f t="shared" si="47"/>
        <v>#DIV/0!</v>
      </c>
      <c r="AE572" s="31" t="e">
        <f t="shared" si="48"/>
        <v>#DIV/0!</v>
      </c>
      <c r="AG572" s="31" t="e">
        <f t="shared" si="49"/>
        <v>#DIV/0!</v>
      </c>
      <c r="AH572" s="33"/>
      <c r="AO572" s="31">
        <v>3</v>
      </c>
    </row>
    <row r="573" spans="1:41" s="2" customFormat="1" x14ac:dyDescent="0.25">
      <c r="A573" s="1" t="s">
        <v>50</v>
      </c>
      <c r="B573" s="3">
        <v>115</v>
      </c>
      <c r="C573" s="4">
        <v>3</v>
      </c>
      <c r="D573" s="4" t="s">
        <v>39</v>
      </c>
      <c r="E573" s="2" t="s">
        <v>43</v>
      </c>
      <c r="F573" s="2" t="s">
        <v>41</v>
      </c>
      <c r="G573" s="2" t="s">
        <v>51</v>
      </c>
      <c r="H573" s="2">
        <v>2012</v>
      </c>
      <c r="I573" s="21" t="s">
        <v>97</v>
      </c>
      <c r="J573" s="4"/>
      <c r="K573" s="2">
        <v>84</v>
      </c>
      <c r="L573" s="2">
        <f>K573-67</f>
        <v>17</v>
      </c>
      <c r="M573" s="2">
        <f>K573-78</f>
        <v>6</v>
      </c>
      <c r="N573" s="2">
        <f>K573-95</f>
        <v>-11</v>
      </c>
      <c r="O573" s="2">
        <v>2</v>
      </c>
      <c r="U573" s="2">
        <v>0</v>
      </c>
      <c r="Y573" s="5" t="e">
        <f t="shared" si="45"/>
        <v>#DIV/0!</v>
      </c>
      <c r="AB573" s="5" t="e">
        <f t="shared" si="46"/>
        <v>#DIV/0!</v>
      </c>
      <c r="AC573" s="4" t="e">
        <f t="shared" si="47"/>
        <v>#DIV/0!</v>
      </c>
      <c r="AE573" s="2" t="e">
        <f t="shared" si="48"/>
        <v>#DIV/0!</v>
      </c>
      <c r="AG573" s="2" t="e">
        <f t="shared" si="49"/>
        <v>#DIV/0!</v>
      </c>
    </row>
    <row r="574" spans="1:41" s="2" customFormat="1" x14ac:dyDescent="0.25">
      <c r="A574" s="1" t="s">
        <v>50</v>
      </c>
      <c r="B574" s="3">
        <v>115</v>
      </c>
      <c r="C574" s="4">
        <v>3</v>
      </c>
      <c r="D574" s="4" t="s">
        <v>39</v>
      </c>
      <c r="E574" s="2" t="s">
        <v>43</v>
      </c>
      <c r="F574" s="2" t="s">
        <v>41</v>
      </c>
      <c r="G574" s="2" t="s">
        <v>51</v>
      </c>
      <c r="H574" s="2">
        <v>2013</v>
      </c>
      <c r="I574" s="21" t="s">
        <v>97</v>
      </c>
      <c r="J574" s="4"/>
      <c r="Y574" s="5" t="e">
        <f t="shared" si="45"/>
        <v>#DIV/0!</v>
      </c>
      <c r="AB574" s="5" t="e">
        <f t="shared" si="46"/>
        <v>#DIV/0!</v>
      </c>
      <c r="AC574" s="4" t="e">
        <f t="shared" si="47"/>
        <v>#DIV/0!</v>
      </c>
      <c r="AE574" s="2" t="e">
        <f t="shared" si="48"/>
        <v>#DIV/0!</v>
      </c>
      <c r="AG574" s="2" t="e">
        <f t="shared" si="49"/>
        <v>#DIV/0!</v>
      </c>
      <c r="AH574" s="12"/>
    </row>
    <row r="575" spans="1:41" s="2" customFormat="1" x14ac:dyDescent="0.25">
      <c r="A575" s="1" t="s">
        <v>50</v>
      </c>
      <c r="B575" s="3">
        <v>115</v>
      </c>
      <c r="C575" s="4">
        <v>3</v>
      </c>
      <c r="D575" s="4" t="s">
        <v>39</v>
      </c>
      <c r="E575" s="2" t="s">
        <v>43</v>
      </c>
      <c r="F575" s="2" t="s">
        <v>41</v>
      </c>
      <c r="G575" s="2" t="s">
        <v>51</v>
      </c>
      <c r="H575" s="2">
        <v>2014</v>
      </c>
      <c r="I575" s="21" t="s">
        <v>97</v>
      </c>
      <c r="J575" s="4"/>
      <c r="Y575" s="5" t="e">
        <f t="shared" si="45"/>
        <v>#DIV/0!</v>
      </c>
      <c r="AB575" s="5" t="e">
        <f t="shared" si="46"/>
        <v>#DIV/0!</v>
      </c>
      <c r="AC575" s="4" t="e">
        <f t="shared" si="47"/>
        <v>#DIV/0!</v>
      </c>
      <c r="AE575" s="2" t="e">
        <f t="shared" si="48"/>
        <v>#DIV/0!</v>
      </c>
      <c r="AG575" s="2" t="e">
        <f t="shared" si="49"/>
        <v>#DIV/0!</v>
      </c>
    </row>
    <row r="576" spans="1:41" s="2" customFormat="1" x14ac:dyDescent="0.25">
      <c r="A576" s="1" t="s">
        <v>50</v>
      </c>
      <c r="B576" s="3">
        <v>115</v>
      </c>
      <c r="C576" s="4">
        <v>3</v>
      </c>
      <c r="D576" s="4" t="s">
        <v>39</v>
      </c>
      <c r="E576" s="2" t="s">
        <v>43</v>
      </c>
      <c r="F576" s="2" t="s">
        <v>41</v>
      </c>
      <c r="G576" s="2" t="s">
        <v>51</v>
      </c>
      <c r="H576" s="2">
        <v>2015</v>
      </c>
      <c r="I576" s="21" t="s">
        <v>97</v>
      </c>
      <c r="J576" s="4"/>
      <c r="Y576" s="5" t="e">
        <f t="shared" si="45"/>
        <v>#DIV/0!</v>
      </c>
      <c r="AB576" s="5" t="e">
        <f t="shared" si="46"/>
        <v>#DIV/0!</v>
      </c>
      <c r="AC576" s="4" t="e">
        <f t="shared" si="47"/>
        <v>#DIV/0!</v>
      </c>
      <c r="AE576" s="2" t="e">
        <f t="shared" si="48"/>
        <v>#DIV/0!</v>
      </c>
      <c r="AG576" s="2" t="e">
        <f t="shared" si="49"/>
        <v>#DIV/0!</v>
      </c>
    </row>
    <row r="577" spans="1:42" s="31" customFormat="1" x14ac:dyDescent="0.25">
      <c r="A577" s="29" t="s">
        <v>50</v>
      </c>
      <c r="B577" s="26">
        <v>116</v>
      </c>
      <c r="C577" s="4">
        <v>4</v>
      </c>
      <c r="D577" s="30" t="s">
        <v>53</v>
      </c>
      <c r="E577" s="31" t="s">
        <v>43</v>
      </c>
      <c r="F577" s="31" t="s">
        <v>52</v>
      </c>
      <c r="G577" s="2" t="s">
        <v>51</v>
      </c>
      <c r="H577" s="31">
        <v>2011</v>
      </c>
      <c r="I577" s="21" t="s">
        <v>97</v>
      </c>
      <c r="J577" s="30"/>
      <c r="Y577" s="32" t="e">
        <f t="shared" si="45"/>
        <v>#DIV/0!</v>
      </c>
      <c r="AB577" s="32" t="e">
        <f t="shared" si="46"/>
        <v>#DIV/0!</v>
      </c>
      <c r="AC577" s="30" t="e">
        <f t="shared" si="47"/>
        <v>#DIV/0!</v>
      </c>
      <c r="AE577" s="31" t="e">
        <f t="shared" si="48"/>
        <v>#DIV/0!</v>
      </c>
      <c r="AG577" s="31" t="e">
        <f t="shared" si="49"/>
        <v>#DIV/0!</v>
      </c>
    </row>
    <row r="578" spans="1:42" x14ac:dyDescent="0.25">
      <c r="A578" s="1" t="s">
        <v>50</v>
      </c>
      <c r="B578" s="3">
        <v>116</v>
      </c>
      <c r="C578" s="4">
        <v>4</v>
      </c>
      <c r="D578" s="4" t="s">
        <v>53</v>
      </c>
      <c r="E578" s="2" t="s">
        <v>43</v>
      </c>
      <c r="F578" s="2" t="s">
        <v>52</v>
      </c>
      <c r="G578" s="2" t="s">
        <v>51</v>
      </c>
      <c r="H578" s="2">
        <v>2012</v>
      </c>
      <c r="I578" s="21" t="s">
        <v>97</v>
      </c>
      <c r="K578" s="2">
        <v>75</v>
      </c>
      <c r="L578" s="2">
        <f>K578-67</f>
        <v>8</v>
      </c>
      <c r="M578" s="2">
        <f>K578-78</f>
        <v>-3</v>
      </c>
      <c r="N578" s="2">
        <f>K578-95</f>
        <v>-20</v>
      </c>
      <c r="O578" s="2">
        <v>3</v>
      </c>
      <c r="S578" s="2"/>
      <c r="U578" s="2">
        <v>3</v>
      </c>
      <c r="V578" s="2">
        <v>203</v>
      </c>
      <c r="W578" s="2">
        <v>25</v>
      </c>
      <c r="X578" s="2">
        <v>39</v>
      </c>
      <c r="Y578" s="5">
        <f t="shared" si="45"/>
        <v>1.56</v>
      </c>
      <c r="Z578" s="2">
        <v>4</v>
      </c>
      <c r="AA578" s="2">
        <v>15</v>
      </c>
      <c r="AB578" s="5">
        <f t="shared" si="46"/>
        <v>0.6</v>
      </c>
      <c r="AC578" s="4">
        <f t="shared" si="47"/>
        <v>38.46153846153846</v>
      </c>
      <c r="AD578" s="2">
        <v>0</v>
      </c>
      <c r="AE578" s="2">
        <f t="shared" si="48"/>
        <v>0</v>
      </c>
      <c r="AF578" s="2">
        <v>1</v>
      </c>
      <c r="AG578" s="2">
        <f t="shared" si="49"/>
        <v>4</v>
      </c>
      <c r="AH578" s="12" t="s">
        <v>86</v>
      </c>
      <c r="AI578" s="2">
        <v>5</v>
      </c>
      <c r="AJ578" s="2">
        <v>2</v>
      </c>
      <c r="AK578" s="2">
        <v>2</v>
      </c>
      <c r="AL578" s="2">
        <v>3</v>
      </c>
      <c r="AM578" s="2">
        <v>3</v>
      </c>
      <c r="AN578" s="2">
        <v>3</v>
      </c>
      <c r="AP578" s="11"/>
    </row>
    <row r="579" spans="1:42" x14ac:dyDescent="0.25">
      <c r="A579" s="1" t="s">
        <v>50</v>
      </c>
      <c r="B579" s="3">
        <v>116</v>
      </c>
      <c r="C579" s="4">
        <v>4</v>
      </c>
      <c r="D579" s="4" t="s">
        <v>53</v>
      </c>
      <c r="E579" s="2" t="s">
        <v>43</v>
      </c>
      <c r="F579" s="2" t="s">
        <v>52</v>
      </c>
      <c r="G579" s="2" t="s">
        <v>51</v>
      </c>
      <c r="H579" s="2">
        <v>2013</v>
      </c>
      <c r="I579" s="21" t="s">
        <v>97</v>
      </c>
      <c r="S579" s="2"/>
      <c r="Y579" s="5" t="e">
        <f t="shared" ref="Y579:Y642" si="50">(X579+(AB579*AD579))/W579</f>
        <v>#DIV/0!</v>
      </c>
      <c r="AB579" s="5" t="e">
        <f t="shared" ref="AB579:AB642" si="51">AA579/(W579-AD579)</f>
        <v>#DIV/0!</v>
      </c>
      <c r="AC579" s="4" t="e">
        <f t="shared" ref="AC579:AC642" si="52">AB579*100/Y579</f>
        <v>#DIV/0!</v>
      </c>
      <c r="AE579" s="2" t="e">
        <f t="shared" ref="AE579:AE642" si="53">AD579*100/W579</f>
        <v>#DIV/0!</v>
      </c>
      <c r="AG579" s="2" t="e">
        <f t="shared" ref="AG579:AG642" si="54">AF579*100/W579</f>
        <v>#DIV/0!</v>
      </c>
      <c r="AP579" s="2"/>
    </row>
    <row r="580" spans="1:42" x14ac:dyDescent="0.25">
      <c r="A580" s="1" t="s">
        <v>50</v>
      </c>
      <c r="B580" s="3">
        <v>116</v>
      </c>
      <c r="C580" s="4">
        <v>4</v>
      </c>
      <c r="D580" s="4" t="s">
        <v>53</v>
      </c>
      <c r="E580" s="2" t="s">
        <v>43</v>
      </c>
      <c r="F580" s="2" t="s">
        <v>52</v>
      </c>
      <c r="G580" s="2" t="s">
        <v>51</v>
      </c>
      <c r="H580" s="2">
        <v>2014</v>
      </c>
      <c r="I580" s="21" t="s">
        <v>97</v>
      </c>
      <c r="S580" s="2"/>
      <c r="Y580" s="5" t="e">
        <f t="shared" si="50"/>
        <v>#DIV/0!</v>
      </c>
      <c r="AB580" s="5" t="e">
        <f t="shared" si="51"/>
        <v>#DIV/0!</v>
      </c>
      <c r="AC580" s="4" t="e">
        <f t="shared" si="52"/>
        <v>#DIV/0!</v>
      </c>
      <c r="AE580" s="2" t="e">
        <f t="shared" si="53"/>
        <v>#DIV/0!</v>
      </c>
      <c r="AG580" s="2" t="e">
        <f t="shared" si="54"/>
        <v>#DIV/0!</v>
      </c>
      <c r="AH580" s="2"/>
      <c r="AP580" s="2"/>
    </row>
    <row r="581" spans="1:42" x14ac:dyDescent="0.25">
      <c r="A581" s="1" t="s">
        <v>50</v>
      </c>
      <c r="B581" s="3">
        <v>116</v>
      </c>
      <c r="C581" s="4">
        <v>4</v>
      </c>
      <c r="D581" s="4" t="s">
        <v>53</v>
      </c>
      <c r="E581" s="2" t="s">
        <v>43</v>
      </c>
      <c r="F581" s="2" t="s">
        <v>52</v>
      </c>
      <c r="G581" s="2" t="s">
        <v>51</v>
      </c>
      <c r="H581" s="2">
        <v>2015</v>
      </c>
      <c r="I581" s="21" t="s">
        <v>97</v>
      </c>
      <c r="S581" s="2"/>
      <c r="Y581" s="5" t="e">
        <f t="shared" si="50"/>
        <v>#DIV/0!</v>
      </c>
      <c r="AB581" s="5" t="e">
        <f t="shared" si="51"/>
        <v>#DIV/0!</v>
      </c>
      <c r="AC581" s="4" t="e">
        <f t="shared" si="52"/>
        <v>#DIV/0!</v>
      </c>
      <c r="AE581" s="2" t="e">
        <f t="shared" si="53"/>
        <v>#DIV/0!</v>
      </c>
      <c r="AG581" s="2" t="e">
        <f t="shared" si="54"/>
        <v>#DIV/0!</v>
      </c>
      <c r="AH581" s="2"/>
      <c r="AP581" s="2"/>
    </row>
    <row r="582" spans="1:42" s="31" customFormat="1" x14ac:dyDescent="0.25">
      <c r="A582" s="29" t="s">
        <v>50</v>
      </c>
      <c r="B582" s="26">
        <v>117</v>
      </c>
      <c r="C582" s="4">
        <v>4</v>
      </c>
      <c r="D582" s="30" t="s">
        <v>53</v>
      </c>
      <c r="E582" s="31" t="s">
        <v>43</v>
      </c>
      <c r="F582" s="31" t="s">
        <v>52</v>
      </c>
      <c r="G582" s="2" t="s">
        <v>51</v>
      </c>
      <c r="H582" s="31">
        <v>2011</v>
      </c>
      <c r="I582" s="21" t="s">
        <v>84</v>
      </c>
      <c r="J582" s="30"/>
      <c r="Y582" s="32" t="e">
        <f t="shared" si="50"/>
        <v>#DIV/0!</v>
      </c>
      <c r="AB582" s="32" t="e">
        <f t="shared" si="51"/>
        <v>#DIV/0!</v>
      </c>
      <c r="AC582" s="30" t="e">
        <f t="shared" si="52"/>
        <v>#DIV/0!</v>
      </c>
      <c r="AE582" s="31" t="e">
        <f t="shared" si="53"/>
        <v>#DIV/0!</v>
      </c>
      <c r="AG582" s="31" t="e">
        <f t="shared" si="54"/>
        <v>#DIV/0!</v>
      </c>
    </row>
    <row r="583" spans="1:42" x14ac:dyDescent="0.25">
      <c r="A583" s="1" t="s">
        <v>50</v>
      </c>
      <c r="B583" s="3">
        <v>117</v>
      </c>
      <c r="C583" s="4">
        <v>4</v>
      </c>
      <c r="D583" s="4" t="s">
        <v>53</v>
      </c>
      <c r="E583" s="2" t="s">
        <v>43</v>
      </c>
      <c r="F583" s="2" t="s">
        <v>52</v>
      </c>
      <c r="G583" s="2" t="s">
        <v>51</v>
      </c>
      <c r="H583" s="2">
        <v>2012</v>
      </c>
      <c r="I583" s="21" t="s">
        <v>84</v>
      </c>
      <c r="S583" s="2"/>
      <c r="Y583" s="5" t="e">
        <f t="shared" si="50"/>
        <v>#DIV/0!</v>
      </c>
      <c r="AB583" s="5" t="e">
        <f t="shared" si="51"/>
        <v>#DIV/0!</v>
      </c>
      <c r="AC583" s="4" t="e">
        <f t="shared" si="52"/>
        <v>#DIV/0!</v>
      </c>
      <c r="AE583" s="2" t="e">
        <f t="shared" si="53"/>
        <v>#DIV/0!</v>
      </c>
      <c r="AG583" s="2" t="e">
        <f t="shared" si="54"/>
        <v>#DIV/0!</v>
      </c>
      <c r="AH583" s="2"/>
      <c r="AP583" s="2"/>
    </row>
    <row r="584" spans="1:42" x14ac:dyDescent="0.25">
      <c r="A584" s="1" t="s">
        <v>50</v>
      </c>
      <c r="B584" s="3">
        <v>117</v>
      </c>
      <c r="C584" s="4">
        <v>4</v>
      </c>
      <c r="D584" s="4" t="s">
        <v>53</v>
      </c>
      <c r="E584" s="2" t="s">
        <v>43</v>
      </c>
      <c r="F584" s="2" t="s">
        <v>52</v>
      </c>
      <c r="G584" s="2" t="s">
        <v>51</v>
      </c>
      <c r="H584" s="2">
        <v>2013</v>
      </c>
      <c r="I584" s="21" t="s">
        <v>84</v>
      </c>
      <c r="S584" s="2"/>
      <c r="Y584" s="5" t="e">
        <f t="shared" si="50"/>
        <v>#DIV/0!</v>
      </c>
      <c r="AB584" s="5" t="e">
        <f t="shared" si="51"/>
        <v>#DIV/0!</v>
      </c>
      <c r="AC584" s="4" t="e">
        <f t="shared" si="52"/>
        <v>#DIV/0!</v>
      </c>
      <c r="AE584" s="2" t="e">
        <f t="shared" si="53"/>
        <v>#DIV/0!</v>
      </c>
      <c r="AG584" s="2" t="e">
        <f t="shared" si="54"/>
        <v>#DIV/0!</v>
      </c>
      <c r="AP584" s="2"/>
    </row>
    <row r="585" spans="1:42" x14ac:dyDescent="0.25">
      <c r="A585" s="1" t="s">
        <v>50</v>
      </c>
      <c r="B585" s="3">
        <v>117</v>
      </c>
      <c r="C585" s="4">
        <v>4</v>
      </c>
      <c r="D585" s="4" t="s">
        <v>53</v>
      </c>
      <c r="E585" s="2" t="s">
        <v>43</v>
      </c>
      <c r="F585" s="2" t="s">
        <v>52</v>
      </c>
      <c r="G585" s="2" t="s">
        <v>51</v>
      </c>
      <c r="H585" s="2">
        <v>2014</v>
      </c>
      <c r="I585" s="21" t="s">
        <v>84</v>
      </c>
      <c r="S585" s="2"/>
      <c r="Y585" s="5" t="e">
        <f t="shared" si="50"/>
        <v>#DIV/0!</v>
      </c>
      <c r="AB585" s="5" t="e">
        <f t="shared" si="51"/>
        <v>#DIV/0!</v>
      </c>
      <c r="AC585" s="4" t="e">
        <f t="shared" si="52"/>
        <v>#DIV/0!</v>
      </c>
      <c r="AE585" s="2" t="e">
        <f t="shared" si="53"/>
        <v>#DIV/0!</v>
      </c>
      <c r="AG585" s="2" t="e">
        <f t="shared" si="54"/>
        <v>#DIV/0!</v>
      </c>
      <c r="AH585" s="2"/>
      <c r="AP585" s="2"/>
    </row>
    <row r="586" spans="1:42" x14ac:dyDescent="0.25">
      <c r="A586" s="1" t="s">
        <v>50</v>
      </c>
      <c r="B586" s="3">
        <v>117</v>
      </c>
      <c r="C586" s="4">
        <v>4</v>
      </c>
      <c r="D586" s="4" t="s">
        <v>53</v>
      </c>
      <c r="E586" s="2" t="s">
        <v>43</v>
      </c>
      <c r="F586" s="2" t="s">
        <v>52</v>
      </c>
      <c r="G586" s="2" t="s">
        <v>51</v>
      </c>
      <c r="H586" s="2">
        <v>2015</v>
      </c>
      <c r="I586" s="21" t="s">
        <v>84</v>
      </c>
      <c r="S586" s="2"/>
      <c r="Y586" s="5" t="e">
        <f t="shared" si="50"/>
        <v>#DIV/0!</v>
      </c>
      <c r="AB586" s="5" t="e">
        <f t="shared" si="51"/>
        <v>#DIV/0!</v>
      </c>
      <c r="AC586" s="4" t="e">
        <f t="shared" si="52"/>
        <v>#DIV/0!</v>
      </c>
      <c r="AE586" s="2" t="e">
        <f t="shared" si="53"/>
        <v>#DIV/0!</v>
      </c>
      <c r="AG586" s="2" t="e">
        <f t="shared" si="54"/>
        <v>#DIV/0!</v>
      </c>
      <c r="AH586" s="2"/>
      <c r="AP586" s="2"/>
    </row>
    <row r="587" spans="1:42" s="31" customFormat="1" x14ac:dyDescent="0.25">
      <c r="A587" s="29" t="s">
        <v>50</v>
      </c>
      <c r="B587" s="26">
        <v>118</v>
      </c>
      <c r="C587" s="4">
        <v>4</v>
      </c>
      <c r="D587" s="30" t="s">
        <v>53</v>
      </c>
      <c r="E587" s="31" t="s">
        <v>43</v>
      </c>
      <c r="F587" s="31" t="s">
        <v>52</v>
      </c>
      <c r="G587" s="2" t="s">
        <v>51</v>
      </c>
      <c r="H587" s="31">
        <v>2011</v>
      </c>
      <c r="I587" s="21" t="s">
        <v>84</v>
      </c>
      <c r="J587" s="30"/>
      <c r="Y587" s="32" t="e">
        <f t="shared" si="50"/>
        <v>#DIV/0!</v>
      </c>
      <c r="AB587" s="32" t="e">
        <f t="shared" si="51"/>
        <v>#DIV/0!</v>
      </c>
      <c r="AC587" s="30" t="e">
        <f t="shared" si="52"/>
        <v>#DIV/0!</v>
      </c>
      <c r="AE587" s="31" t="e">
        <f t="shared" si="53"/>
        <v>#DIV/0!</v>
      </c>
      <c r="AG587" s="31" t="e">
        <f t="shared" si="54"/>
        <v>#DIV/0!</v>
      </c>
    </row>
    <row r="588" spans="1:42" x14ac:dyDescent="0.25">
      <c r="A588" s="1" t="s">
        <v>50</v>
      </c>
      <c r="B588" s="3">
        <v>118</v>
      </c>
      <c r="C588" s="4">
        <v>4</v>
      </c>
      <c r="D588" s="4" t="s">
        <v>53</v>
      </c>
      <c r="E588" s="2" t="s">
        <v>43</v>
      </c>
      <c r="F588" s="2" t="s">
        <v>52</v>
      </c>
      <c r="G588" s="2" t="s">
        <v>51</v>
      </c>
      <c r="H588" s="2">
        <v>2012</v>
      </c>
      <c r="I588" s="21" t="s">
        <v>84</v>
      </c>
      <c r="S588" s="2"/>
      <c r="Y588" s="5" t="e">
        <f t="shared" si="50"/>
        <v>#DIV/0!</v>
      </c>
      <c r="AB588" s="5" t="e">
        <f t="shared" si="51"/>
        <v>#DIV/0!</v>
      </c>
      <c r="AC588" s="4" t="e">
        <f t="shared" si="52"/>
        <v>#DIV/0!</v>
      </c>
      <c r="AE588" s="2" t="e">
        <f t="shared" si="53"/>
        <v>#DIV/0!</v>
      </c>
      <c r="AG588" s="2" t="e">
        <f t="shared" si="54"/>
        <v>#DIV/0!</v>
      </c>
      <c r="AH588" s="2"/>
      <c r="AP588" s="2"/>
    </row>
    <row r="589" spans="1:42" x14ac:dyDescent="0.25">
      <c r="A589" s="1" t="s">
        <v>50</v>
      </c>
      <c r="B589" s="3">
        <v>118</v>
      </c>
      <c r="C589" s="4">
        <v>4</v>
      </c>
      <c r="D589" s="4" t="s">
        <v>53</v>
      </c>
      <c r="E589" s="2" t="s">
        <v>43</v>
      </c>
      <c r="F589" s="2" t="s">
        <v>52</v>
      </c>
      <c r="G589" s="2" t="s">
        <v>51</v>
      </c>
      <c r="H589" s="2">
        <v>2013</v>
      </c>
      <c r="I589" s="21" t="s">
        <v>84</v>
      </c>
      <c r="S589" s="2"/>
      <c r="Y589" s="5" t="e">
        <f t="shared" si="50"/>
        <v>#DIV/0!</v>
      </c>
      <c r="AB589" s="5" t="e">
        <f t="shared" si="51"/>
        <v>#DIV/0!</v>
      </c>
      <c r="AC589" s="4" t="e">
        <f t="shared" si="52"/>
        <v>#DIV/0!</v>
      </c>
      <c r="AE589" s="2" t="e">
        <f t="shared" si="53"/>
        <v>#DIV/0!</v>
      </c>
      <c r="AG589" s="2" t="e">
        <f t="shared" si="54"/>
        <v>#DIV/0!</v>
      </c>
      <c r="AP589" s="2"/>
    </row>
    <row r="590" spans="1:42" x14ac:dyDescent="0.25">
      <c r="A590" s="1" t="s">
        <v>50</v>
      </c>
      <c r="B590" s="3">
        <v>118</v>
      </c>
      <c r="C590" s="4">
        <v>4</v>
      </c>
      <c r="D590" s="4" t="s">
        <v>53</v>
      </c>
      <c r="E590" s="2" t="s">
        <v>43</v>
      </c>
      <c r="F590" s="2" t="s">
        <v>52</v>
      </c>
      <c r="G590" s="2" t="s">
        <v>51</v>
      </c>
      <c r="H590" s="2">
        <v>2014</v>
      </c>
      <c r="I590" s="21" t="s">
        <v>84</v>
      </c>
      <c r="S590" s="2"/>
      <c r="Y590" s="5" t="e">
        <f t="shared" si="50"/>
        <v>#DIV/0!</v>
      </c>
      <c r="AB590" s="5" t="e">
        <f t="shared" si="51"/>
        <v>#DIV/0!</v>
      </c>
      <c r="AC590" s="4" t="e">
        <f t="shared" si="52"/>
        <v>#DIV/0!</v>
      </c>
      <c r="AE590" s="2" t="e">
        <f t="shared" si="53"/>
        <v>#DIV/0!</v>
      </c>
      <c r="AG590" s="2" t="e">
        <f t="shared" si="54"/>
        <v>#DIV/0!</v>
      </c>
      <c r="AH590" s="2"/>
      <c r="AP590" s="2"/>
    </row>
    <row r="591" spans="1:42" x14ac:dyDescent="0.25">
      <c r="A591" s="1" t="s">
        <v>50</v>
      </c>
      <c r="B591" s="3">
        <v>118</v>
      </c>
      <c r="C591" s="4">
        <v>4</v>
      </c>
      <c r="D591" s="4" t="s">
        <v>53</v>
      </c>
      <c r="E591" s="2" t="s">
        <v>43</v>
      </c>
      <c r="F591" s="2" t="s">
        <v>52</v>
      </c>
      <c r="G591" s="2" t="s">
        <v>51</v>
      </c>
      <c r="H591" s="2">
        <v>2015</v>
      </c>
      <c r="I591" s="21" t="s">
        <v>84</v>
      </c>
      <c r="S591" s="2"/>
      <c r="Y591" s="5" t="e">
        <f t="shared" si="50"/>
        <v>#DIV/0!</v>
      </c>
      <c r="AB591" s="5" t="e">
        <f t="shared" si="51"/>
        <v>#DIV/0!</v>
      </c>
      <c r="AC591" s="4" t="e">
        <f t="shared" si="52"/>
        <v>#DIV/0!</v>
      </c>
      <c r="AE591" s="2" t="e">
        <f t="shared" si="53"/>
        <v>#DIV/0!</v>
      </c>
      <c r="AG591" s="2" t="e">
        <f t="shared" si="54"/>
        <v>#DIV/0!</v>
      </c>
      <c r="AH591" s="2"/>
      <c r="AP591" s="2"/>
    </row>
    <row r="592" spans="1:42" s="31" customFormat="1" x14ac:dyDescent="0.25">
      <c r="A592" s="29" t="s">
        <v>50</v>
      </c>
      <c r="B592" s="26">
        <v>119</v>
      </c>
      <c r="C592" s="4">
        <v>4</v>
      </c>
      <c r="D592" s="30" t="s">
        <v>53</v>
      </c>
      <c r="E592" s="31" t="s">
        <v>43</v>
      </c>
      <c r="F592" s="31" t="s">
        <v>52</v>
      </c>
      <c r="G592" s="2" t="s">
        <v>51</v>
      </c>
      <c r="H592" s="31">
        <v>2011</v>
      </c>
      <c r="I592" s="21" t="s">
        <v>84</v>
      </c>
      <c r="J592" s="30"/>
      <c r="Y592" s="32" t="e">
        <f t="shared" si="50"/>
        <v>#DIV/0!</v>
      </c>
      <c r="AB592" s="32" t="e">
        <f t="shared" si="51"/>
        <v>#DIV/0!</v>
      </c>
      <c r="AC592" s="30" t="e">
        <f t="shared" si="52"/>
        <v>#DIV/0!</v>
      </c>
      <c r="AE592" s="31" t="e">
        <f t="shared" si="53"/>
        <v>#DIV/0!</v>
      </c>
      <c r="AG592" s="31" t="e">
        <f t="shared" si="54"/>
        <v>#DIV/0!</v>
      </c>
    </row>
    <row r="593" spans="1:16384" x14ac:dyDescent="0.25">
      <c r="A593" s="1" t="s">
        <v>50</v>
      </c>
      <c r="B593" s="3">
        <v>119</v>
      </c>
      <c r="C593" s="4">
        <v>4</v>
      </c>
      <c r="D593" s="4" t="s">
        <v>53</v>
      </c>
      <c r="E593" s="2" t="s">
        <v>43</v>
      </c>
      <c r="F593" s="2" t="s">
        <v>52</v>
      </c>
      <c r="G593" s="2" t="s">
        <v>51</v>
      </c>
      <c r="H593" s="2">
        <v>2012</v>
      </c>
      <c r="I593" s="21" t="s">
        <v>84</v>
      </c>
      <c r="S593" s="2"/>
      <c r="Y593" s="5" t="e">
        <f t="shared" si="50"/>
        <v>#DIV/0!</v>
      </c>
      <c r="AB593" s="5" t="e">
        <f t="shared" si="51"/>
        <v>#DIV/0!</v>
      </c>
      <c r="AC593" s="4" t="e">
        <f t="shared" si="52"/>
        <v>#DIV/0!</v>
      </c>
      <c r="AE593" s="2" t="e">
        <f t="shared" si="53"/>
        <v>#DIV/0!</v>
      </c>
      <c r="AG593" s="2" t="e">
        <f t="shared" si="54"/>
        <v>#DIV/0!</v>
      </c>
      <c r="AH593" s="2"/>
      <c r="AP593" s="2"/>
    </row>
    <row r="594" spans="1:16384" x14ac:dyDescent="0.25">
      <c r="A594" s="1" t="s">
        <v>50</v>
      </c>
      <c r="B594" s="3">
        <v>119</v>
      </c>
      <c r="C594" s="4">
        <v>4</v>
      </c>
      <c r="D594" s="4" t="s">
        <v>53</v>
      </c>
      <c r="E594" s="2" t="s">
        <v>43</v>
      </c>
      <c r="F594" s="2" t="s">
        <v>52</v>
      </c>
      <c r="G594" s="2" t="s">
        <v>51</v>
      </c>
      <c r="H594" s="2">
        <v>2013</v>
      </c>
      <c r="I594" s="21" t="s">
        <v>84</v>
      </c>
      <c r="S594" s="2"/>
      <c r="Y594" s="5" t="e">
        <f t="shared" si="50"/>
        <v>#DIV/0!</v>
      </c>
      <c r="AB594" s="5" t="e">
        <f t="shared" si="51"/>
        <v>#DIV/0!</v>
      </c>
      <c r="AC594" s="4" t="e">
        <f t="shared" si="52"/>
        <v>#DIV/0!</v>
      </c>
      <c r="AE594" s="2" t="e">
        <f t="shared" si="53"/>
        <v>#DIV/0!</v>
      </c>
      <c r="AG594" s="2" t="e">
        <f t="shared" si="54"/>
        <v>#DIV/0!</v>
      </c>
      <c r="AP594" s="2"/>
    </row>
    <row r="595" spans="1:16384" x14ac:dyDescent="0.25">
      <c r="A595" s="1" t="s">
        <v>50</v>
      </c>
      <c r="B595" s="3">
        <v>119</v>
      </c>
      <c r="C595" s="4">
        <v>4</v>
      </c>
      <c r="D595" s="4" t="s">
        <v>53</v>
      </c>
      <c r="E595" s="2" t="s">
        <v>43</v>
      </c>
      <c r="F595" s="2" t="s">
        <v>52</v>
      </c>
      <c r="G595" s="2" t="s">
        <v>51</v>
      </c>
      <c r="H595" s="2">
        <v>2014</v>
      </c>
      <c r="I595" s="21" t="s">
        <v>84</v>
      </c>
      <c r="S595" s="2"/>
      <c r="Y595" s="5" t="e">
        <f t="shared" si="50"/>
        <v>#DIV/0!</v>
      </c>
      <c r="AB595" s="5" t="e">
        <f t="shared" si="51"/>
        <v>#DIV/0!</v>
      </c>
      <c r="AC595" s="4" t="e">
        <f t="shared" si="52"/>
        <v>#DIV/0!</v>
      </c>
      <c r="AE595" s="2" t="e">
        <f t="shared" si="53"/>
        <v>#DIV/0!</v>
      </c>
      <c r="AG595" s="2" t="e">
        <f t="shared" si="54"/>
        <v>#DIV/0!</v>
      </c>
      <c r="AH595" s="2"/>
      <c r="AP595" s="2"/>
    </row>
    <row r="596" spans="1:16384" x14ac:dyDescent="0.25">
      <c r="A596" s="1" t="s">
        <v>50</v>
      </c>
      <c r="B596" s="3">
        <v>119</v>
      </c>
      <c r="C596" s="4">
        <v>4</v>
      </c>
      <c r="D596" s="4" t="s">
        <v>53</v>
      </c>
      <c r="E596" s="2" t="s">
        <v>43</v>
      </c>
      <c r="F596" s="2" t="s">
        <v>52</v>
      </c>
      <c r="G596" s="2" t="s">
        <v>51</v>
      </c>
      <c r="H596" s="2">
        <v>2015</v>
      </c>
      <c r="I596" s="21" t="s">
        <v>84</v>
      </c>
      <c r="S596" s="2"/>
      <c r="Y596" s="5" t="e">
        <f t="shared" si="50"/>
        <v>#DIV/0!</v>
      </c>
      <c r="AB596" s="5" t="e">
        <f t="shared" si="51"/>
        <v>#DIV/0!</v>
      </c>
      <c r="AC596" s="4" t="e">
        <f t="shared" si="52"/>
        <v>#DIV/0!</v>
      </c>
      <c r="AE596" s="2" t="e">
        <f t="shared" si="53"/>
        <v>#DIV/0!</v>
      </c>
      <c r="AG596" s="2" t="e">
        <f t="shared" si="54"/>
        <v>#DIV/0!</v>
      </c>
      <c r="AH596" s="2"/>
      <c r="AP596" s="2"/>
    </row>
    <row r="597" spans="1:16384" s="39" customFormat="1" x14ac:dyDescent="0.25">
      <c r="A597" s="34" t="s">
        <v>50</v>
      </c>
      <c r="B597" s="35">
        <v>120</v>
      </c>
      <c r="C597" s="13">
        <v>4</v>
      </c>
      <c r="D597" s="36" t="s">
        <v>53</v>
      </c>
      <c r="E597" s="37" t="s">
        <v>43</v>
      </c>
      <c r="F597" s="37" t="s">
        <v>52</v>
      </c>
      <c r="G597" s="14" t="s">
        <v>51</v>
      </c>
      <c r="H597" s="37">
        <v>2011</v>
      </c>
      <c r="I597" s="21" t="s">
        <v>97</v>
      </c>
      <c r="J597" s="30"/>
      <c r="K597" s="31">
        <v>83</v>
      </c>
      <c r="L597" s="31">
        <f>K597-53</f>
        <v>30</v>
      </c>
      <c r="M597" s="31">
        <f>K597-70</f>
        <v>13</v>
      </c>
      <c r="N597" s="31">
        <f>K597-85</f>
        <v>-2</v>
      </c>
      <c r="O597" s="31">
        <v>3</v>
      </c>
      <c r="P597" s="31"/>
      <c r="Q597" s="31"/>
      <c r="R597" s="31"/>
      <c r="S597" s="31"/>
      <c r="T597" s="31"/>
      <c r="U597" s="37">
        <v>3</v>
      </c>
      <c r="V597" s="37">
        <v>206</v>
      </c>
      <c r="W597" s="37">
        <v>25</v>
      </c>
      <c r="X597" s="37">
        <v>74</v>
      </c>
      <c r="Y597" s="32">
        <f t="shared" si="50"/>
        <v>3.0472727272727274</v>
      </c>
      <c r="Z597" s="37">
        <v>4</v>
      </c>
      <c r="AA597" s="37">
        <v>16</v>
      </c>
      <c r="AB597" s="32">
        <f t="shared" si="51"/>
        <v>0.72727272727272729</v>
      </c>
      <c r="AC597" s="30">
        <f t="shared" si="52"/>
        <v>23.866348448687351</v>
      </c>
      <c r="AD597" s="37">
        <v>3</v>
      </c>
      <c r="AE597" s="31">
        <f t="shared" si="53"/>
        <v>12</v>
      </c>
      <c r="AF597" s="37">
        <v>0</v>
      </c>
      <c r="AG597" s="31">
        <f t="shared" si="54"/>
        <v>0</v>
      </c>
      <c r="AH597" s="38" t="s">
        <v>66</v>
      </c>
      <c r="AI597" s="37">
        <v>6</v>
      </c>
      <c r="AJ597" s="37">
        <v>1</v>
      </c>
      <c r="AK597" s="37">
        <v>2</v>
      </c>
      <c r="AL597" s="37">
        <v>1</v>
      </c>
      <c r="AM597" s="37">
        <v>3</v>
      </c>
      <c r="AN597" s="37">
        <v>2</v>
      </c>
      <c r="AO597" s="37">
        <v>2</v>
      </c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  <c r="CP597" s="37"/>
      <c r="CQ597" s="37"/>
      <c r="CR597" s="37"/>
      <c r="CS597" s="37"/>
      <c r="CT597" s="37"/>
      <c r="CU597" s="37"/>
      <c r="CV597" s="37"/>
      <c r="CW597" s="37"/>
      <c r="CX597" s="37"/>
      <c r="CY597" s="37"/>
      <c r="CZ597" s="37"/>
      <c r="DA597" s="37"/>
      <c r="DB597" s="37"/>
      <c r="DC597" s="37"/>
      <c r="DD597" s="37"/>
      <c r="DE597" s="37"/>
      <c r="DF597" s="37"/>
      <c r="DG597" s="37"/>
      <c r="DH597" s="37"/>
      <c r="DI597" s="37"/>
      <c r="DJ597" s="37"/>
      <c r="DK597" s="37"/>
      <c r="DL597" s="37"/>
      <c r="DM597" s="37"/>
      <c r="DN597" s="37"/>
      <c r="DO597" s="37"/>
      <c r="DP597" s="37"/>
      <c r="DQ597" s="37"/>
      <c r="DR597" s="37"/>
      <c r="DS597" s="37"/>
      <c r="DT597" s="37"/>
      <c r="DU597" s="37"/>
      <c r="DV597" s="37"/>
      <c r="DW597" s="37"/>
      <c r="DX597" s="37"/>
      <c r="DY597" s="37"/>
      <c r="DZ597" s="37"/>
      <c r="EA597" s="37"/>
      <c r="EB597" s="37"/>
      <c r="EC597" s="37"/>
      <c r="ED597" s="37"/>
      <c r="EE597" s="37"/>
      <c r="EF597" s="37"/>
      <c r="EG597" s="37"/>
      <c r="EH597" s="37"/>
      <c r="EI597" s="37"/>
      <c r="EJ597" s="37"/>
      <c r="EK597" s="37"/>
      <c r="EL597" s="37"/>
      <c r="EM597" s="37"/>
      <c r="EN597" s="37"/>
      <c r="EO597" s="37"/>
      <c r="EP597" s="37"/>
      <c r="EQ597" s="37"/>
      <c r="ER597" s="37"/>
      <c r="ES597" s="37"/>
      <c r="ET597" s="37"/>
      <c r="EU597" s="37"/>
      <c r="EV597" s="37"/>
      <c r="EW597" s="37"/>
      <c r="EX597" s="37"/>
      <c r="EY597" s="37"/>
      <c r="EZ597" s="37"/>
      <c r="FA597" s="37"/>
      <c r="FB597" s="37"/>
      <c r="FC597" s="37"/>
      <c r="FD597" s="37"/>
      <c r="FE597" s="37"/>
      <c r="FF597" s="37"/>
      <c r="FG597" s="37"/>
      <c r="FH597" s="37"/>
      <c r="FI597" s="37"/>
      <c r="FJ597" s="37"/>
      <c r="FK597" s="37"/>
      <c r="FL597" s="37"/>
      <c r="FM597" s="37"/>
      <c r="FN597" s="37"/>
      <c r="FO597" s="37"/>
      <c r="FP597" s="37"/>
      <c r="FQ597" s="37"/>
      <c r="FR597" s="37"/>
      <c r="FS597" s="37"/>
      <c r="FT597" s="37"/>
      <c r="FU597" s="37"/>
      <c r="FV597" s="37"/>
      <c r="FW597" s="37"/>
      <c r="FX597" s="37"/>
      <c r="FY597" s="37"/>
      <c r="FZ597" s="37"/>
      <c r="GA597" s="37"/>
      <c r="GB597" s="37"/>
      <c r="GC597" s="37"/>
      <c r="GD597" s="37"/>
      <c r="GE597" s="37"/>
      <c r="GF597" s="37"/>
      <c r="GG597" s="37"/>
      <c r="GH597" s="37"/>
      <c r="GI597" s="37"/>
      <c r="GJ597" s="37"/>
      <c r="GK597" s="37"/>
      <c r="GL597" s="37"/>
      <c r="GM597" s="37"/>
      <c r="GN597" s="37"/>
      <c r="GO597" s="37"/>
      <c r="GP597" s="37"/>
      <c r="GQ597" s="37"/>
      <c r="GR597" s="37"/>
      <c r="GS597" s="37"/>
      <c r="GT597" s="37"/>
      <c r="GU597" s="37"/>
      <c r="GV597" s="37"/>
      <c r="GW597" s="37"/>
      <c r="GX597" s="37"/>
      <c r="GY597" s="37"/>
      <c r="GZ597" s="37"/>
      <c r="HA597" s="37"/>
      <c r="HB597" s="37"/>
      <c r="HC597" s="37"/>
      <c r="HD597" s="37"/>
      <c r="HE597" s="37"/>
      <c r="HF597" s="37"/>
      <c r="HG597" s="37"/>
      <c r="HH597" s="37"/>
      <c r="HI597" s="37"/>
      <c r="HJ597" s="37"/>
      <c r="HK597" s="37"/>
      <c r="HL597" s="37"/>
      <c r="HM597" s="37"/>
      <c r="HN597" s="37"/>
      <c r="HO597" s="37"/>
      <c r="HP597" s="37"/>
      <c r="HQ597" s="37"/>
      <c r="HR597" s="37"/>
      <c r="HS597" s="37"/>
      <c r="HT597" s="37"/>
      <c r="HU597" s="37"/>
      <c r="HV597" s="37"/>
      <c r="HW597" s="37"/>
      <c r="HX597" s="37"/>
      <c r="HY597" s="37"/>
      <c r="HZ597" s="37"/>
      <c r="IA597" s="37"/>
      <c r="IB597" s="37"/>
      <c r="IC597" s="37"/>
      <c r="ID597" s="37"/>
      <c r="IE597" s="37"/>
      <c r="IF597" s="37"/>
      <c r="IG597" s="37"/>
      <c r="IH597" s="37"/>
      <c r="II597" s="37"/>
      <c r="IJ597" s="37"/>
      <c r="IK597" s="37"/>
      <c r="IL597" s="37"/>
      <c r="IM597" s="37"/>
      <c r="IN597" s="37"/>
      <c r="IO597" s="37"/>
      <c r="IP597" s="37"/>
      <c r="IQ597" s="37"/>
      <c r="IR597" s="37"/>
      <c r="IS597" s="37"/>
      <c r="IT597" s="37"/>
      <c r="IU597" s="37"/>
      <c r="IV597" s="37"/>
      <c r="IW597" s="37"/>
      <c r="IX597" s="37"/>
      <c r="IY597" s="37"/>
      <c r="IZ597" s="37"/>
      <c r="JA597" s="37"/>
      <c r="JB597" s="37"/>
      <c r="JC597" s="37"/>
      <c r="JD597" s="37"/>
      <c r="JE597" s="37"/>
      <c r="JF597" s="37"/>
      <c r="JG597" s="37"/>
      <c r="JH597" s="37"/>
      <c r="JI597" s="37"/>
      <c r="JJ597" s="37"/>
      <c r="JK597" s="37"/>
      <c r="JL597" s="37"/>
      <c r="JM597" s="37"/>
      <c r="JN597" s="37"/>
      <c r="JO597" s="37"/>
      <c r="JP597" s="37"/>
      <c r="JQ597" s="37"/>
      <c r="JR597" s="37"/>
      <c r="JS597" s="37"/>
      <c r="JT597" s="37"/>
      <c r="JU597" s="37"/>
      <c r="JV597" s="37"/>
      <c r="JW597" s="37"/>
      <c r="JX597" s="37"/>
      <c r="JY597" s="37"/>
      <c r="JZ597" s="37"/>
      <c r="KA597" s="37"/>
      <c r="KB597" s="37"/>
      <c r="KC597" s="37"/>
      <c r="KD597" s="37"/>
      <c r="KE597" s="37"/>
      <c r="KF597" s="37"/>
      <c r="KG597" s="37"/>
      <c r="KH597" s="37"/>
      <c r="KI597" s="37"/>
      <c r="KJ597" s="37"/>
      <c r="KK597" s="37"/>
      <c r="KL597" s="37"/>
      <c r="KM597" s="37"/>
      <c r="KN597" s="37"/>
      <c r="KO597" s="37"/>
      <c r="KP597" s="37"/>
      <c r="KQ597" s="37"/>
      <c r="KR597" s="37"/>
      <c r="KS597" s="37"/>
      <c r="KT597" s="37"/>
      <c r="KU597" s="37"/>
      <c r="KV597" s="37"/>
      <c r="KW597" s="37"/>
      <c r="KX597" s="37"/>
      <c r="KY597" s="37"/>
      <c r="KZ597" s="37"/>
      <c r="LA597" s="37"/>
      <c r="LB597" s="37"/>
      <c r="LC597" s="37"/>
      <c r="LD597" s="37"/>
      <c r="LE597" s="37"/>
      <c r="LF597" s="37"/>
      <c r="LG597" s="37"/>
      <c r="LH597" s="37"/>
      <c r="LI597" s="37"/>
      <c r="LJ597" s="37"/>
      <c r="LK597" s="37"/>
      <c r="LL597" s="37"/>
      <c r="LM597" s="37"/>
      <c r="LN597" s="37"/>
      <c r="LO597" s="37"/>
      <c r="LP597" s="37"/>
      <c r="LQ597" s="37"/>
      <c r="LR597" s="37"/>
      <c r="LS597" s="37"/>
      <c r="LT597" s="37"/>
      <c r="LU597" s="37"/>
      <c r="LV597" s="37"/>
      <c r="LW597" s="37"/>
      <c r="LX597" s="37"/>
      <c r="LY597" s="37"/>
      <c r="LZ597" s="37"/>
      <c r="MA597" s="37"/>
      <c r="MB597" s="37"/>
      <c r="MC597" s="37"/>
      <c r="MD597" s="37"/>
      <c r="ME597" s="37"/>
      <c r="MF597" s="37"/>
      <c r="MG597" s="37"/>
      <c r="MH597" s="37"/>
      <c r="MI597" s="37"/>
      <c r="MJ597" s="37"/>
      <c r="MK597" s="37"/>
      <c r="ML597" s="37"/>
      <c r="MM597" s="37"/>
      <c r="MN597" s="37"/>
      <c r="MO597" s="37"/>
      <c r="MP597" s="37"/>
      <c r="MQ597" s="37"/>
      <c r="MR597" s="37"/>
      <c r="MS597" s="37"/>
      <c r="MT597" s="37"/>
      <c r="MU597" s="37"/>
      <c r="MV597" s="37"/>
      <c r="MW597" s="37"/>
      <c r="MX597" s="37"/>
      <c r="MY597" s="37"/>
      <c r="MZ597" s="37"/>
      <c r="NA597" s="37"/>
      <c r="NB597" s="37"/>
      <c r="NC597" s="37"/>
      <c r="ND597" s="37"/>
      <c r="NE597" s="37"/>
      <c r="NF597" s="37"/>
      <c r="NG597" s="37"/>
      <c r="NH597" s="37"/>
      <c r="NI597" s="37"/>
      <c r="NJ597" s="37"/>
      <c r="NK597" s="37"/>
      <c r="NL597" s="37"/>
      <c r="NM597" s="37"/>
      <c r="NN597" s="37"/>
      <c r="NO597" s="37"/>
      <c r="NP597" s="37"/>
      <c r="NQ597" s="37"/>
      <c r="NR597" s="37"/>
      <c r="NS597" s="37"/>
      <c r="NT597" s="37"/>
      <c r="NU597" s="37"/>
      <c r="NV597" s="37"/>
      <c r="NW597" s="37"/>
      <c r="NX597" s="37"/>
      <c r="NY597" s="37"/>
      <c r="NZ597" s="37"/>
      <c r="OA597" s="37"/>
      <c r="OB597" s="37"/>
      <c r="OC597" s="37"/>
      <c r="OD597" s="37"/>
      <c r="OE597" s="37"/>
      <c r="OF597" s="37"/>
      <c r="OG597" s="37"/>
      <c r="OH597" s="37"/>
      <c r="OI597" s="37"/>
      <c r="OJ597" s="37"/>
      <c r="OK597" s="37"/>
      <c r="OL597" s="37"/>
      <c r="OM597" s="37"/>
      <c r="ON597" s="37"/>
      <c r="OO597" s="37"/>
      <c r="OP597" s="37"/>
      <c r="OQ597" s="37"/>
      <c r="OR597" s="37"/>
      <c r="OS597" s="37"/>
      <c r="OT597" s="37"/>
      <c r="OU597" s="37"/>
      <c r="OV597" s="37"/>
      <c r="OW597" s="37"/>
      <c r="OX597" s="37"/>
      <c r="OY597" s="37"/>
      <c r="OZ597" s="37"/>
      <c r="PA597" s="37"/>
      <c r="PB597" s="37"/>
      <c r="PC597" s="37"/>
      <c r="PD597" s="37"/>
      <c r="PE597" s="37"/>
      <c r="PF597" s="37"/>
      <c r="PG597" s="37"/>
      <c r="PH597" s="37"/>
      <c r="PI597" s="37"/>
      <c r="PJ597" s="37"/>
      <c r="PK597" s="37"/>
      <c r="PL597" s="37"/>
      <c r="PM597" s="37"/>
      <c r="PN597" s="37"/>
      <c r="PO597" s="37"/>
      <c r="PP597" s="37"/>
      <c r="PQ597" s="37"/>
      <c r="PR597" s="37"/>
      <c r="PS597" s="37"/>
      <c r="PT597" s="37"/>
      <c r="PU597" s="37"/>
      <c r="PV597" s="37"/>
      <c r="PW597" s="37"/>
      <c r="PX597" s="37"/>
      <c r="PY597" s="37"/>
      <c r="PZ597" s="37"/>
      <c r="QA597" s="37"/>
      <c r="QB597" s="37"/>
      <c r="QC597" s="37"/>
      <c r="QD597" s="37"/>
      <c r="QE597" s="37"/>
      <c r="QF597" s="37"/>
      <c r="QG597" s="37"/>
      <c r="QH597" s="37"/>
      <c r="QI597" s="37"/>
      <c r="QJ597" s="37"/>
      <c r="QK597" s="37"/>
      <c r="QL597" s="37"/>
      <c r="QM597" s="37"/>
      <c r="QN597" s="37"/>
      <c r="QO597" s="37"/>
      <c r="QP597" s="37"/>
      <c r="QQ597" s="37"/>
      <c r="QR597" s="37"/>
      <c r="QS597" s="37"/>
      <c r="QT597" s="37"/>
      <c r="QU597" s="37"/>
      <c r="QV597" s="37"/>
      <c r="QW597" s="37"/>
      <c r="QX597" s="37"/>
      <c r="QY597" s="37"/>
      <c r="QZ597" s="37"/>
      <c r="RA597" s="37"/>
      <c r="RB597" s="37"/>
      <c r="RC597" s="37"/>
      <c r="RD597" s="37"/>
      <c r="RE597" s="37"/>
      <c r="RF597" s="37"/>
      <c r="RG597" s="37"/>
      <c r="RH597" s="37"/>
      <c r="RI597" s="37"/>
      <c r="RJ597" s="37"/>
      <c r="RK597" s="37"/>
      <c r="RL597" s="37"/>
      <c r="RM597" s="37"/>
      <c r="RN597" s="37"/>
      <c r="RO597" s="37"/>
      <c r="RP597" s="37"/>
      <c r="RQ597" s="37"/>
      <c r="RR597" s="37"/>
      <c r="RS597" s="37"/>
      <c r="RT597" s="37"/>
      <c r="RU597" s="37"/>
      <c r="RV597" s="37"/>
      <c r="RW597" s="37"/>
      <c r="RX597" s="37"/>
      <c r="RY597" s="37"/>
      <c r="RZ597" s="37"/>
      <c r="SA597" s="37"/>
      <c r="SB597" s="37"/>
      <c r="SC597" s="37"/>
      <c r="SD597" s="37"/>
      <c r="SE597" s="37"/>
      <c r="SF597" s="37"/>
      <c r="SG597" s="37"/>
      <c r="SH597" s="37"/>
      <c r="SI597" s="37"/>
      <c r="SJ597" s="37"/>
      <c r="SK597" s="37"/>
      <c r="SL597" s="37"/>
      <c r="SM597" s="37"/>
      <c r="SN597" s="37"/>
      <c r="SO597" s="37"/>
      <c r="SP597" s="37"/>
      <c r="SQ597" s="37"/>
      <c r="SR597" s="37"/>
      <c r="SS597" s="37"/>
      <c r="ST597" s="37"/>
      <c r="SU597" s="37"/>
      <c r="SV597" s="37"/>
      <c r="SW597" s="37"/>
      <c r="SX597" s="37"/>
      <c r="SY597" s="37"/>
      <c r="SZ597" s="37"/>
      <c r="TA597" s="37"/>
      <c r="TB597" s="37"/>
      <c r="TC597" s="37"/>
      <c r="TD597" s="37"/>
      <c r="TE597" s="37"/>
      <c r="TF597" s="37"/>
      <c r="TG597" s="37"/>
      <c r="TH597" s="37"/>
      <c r="TI597" s="37"/>
      <c r="TJ597" s="37"/>
      <c r="TK597" s="37"/>
      <c r="TL597" s="37"/>
      <c r="TM597" s="37"/>
      <c r="TN597" s="37"/>
      <c r="TO597" s="37"/>
      <c r="TP597" s="37"/>
      <c r="TQ597" s="37"/>
      <c r="TR597" s="37"/>
      <c r="TS597" s="37"/>
      <c r="TT597" s="37"/>
      <c r="TU597" s="37"/>
      <c r="TV597" s="37"/>
      <c r="TW597" s="37"/>
      <c r="TX597" s="37"/>
      <c r="TY597" s="37"/>
      <c r="TZ597" s="37"/>
      <c r="UA597" s="37"/>
      <c r="UB597" s="37"/>
      <c r="UC597" s="37"/>
      <c r="UD597" s="37"/>
      <c r="UE597" s="37"/>
      <c r="UF597" s="37"/>
      <c r="UG597" s="37"/>
      <c r="UH597" s="37"/>
      <c r="UI597" s="37"/>
      <c r="UJ597" s="37"/>
      <c r="UK597" s="37"/>
      <c r="UL597" s="37"/>
      <c r="UM597" s="37"/>
      <c r="UN597" s="37"/>
      <c r="UO597" s="37"/>
      <c r="UP597" s="37"/>
      <c r="UQ597" s="37"/>
      <c r="UR597" s="37"/>
      <c r="US597" s="37"/>
      <c r="UT597" s="37"/>
      <c r="UU597" s="37"/>
      <c r="UV597" s="37"/>
      <c r="UW597" s="37"/>
      <c r="UX597" s="37"/>
      <c r="UY597" s="37"/>
      <c r="UZ597" s="37"/>
      <c r="VA597" s="37"/>
      <c r="VB597" s="37"/>
      <c r="VC597" s="37"/>
      <c r="VD597" s="37"/>
      <c r="VE597" s="37"/>
      <c r="VF597" s="37"/>
      <c r="VG597" s="37"/>
      <c r="VH597" s="37"/>
      <c r="VI597" s="37"/>
      <c r="VJ597" s="37"/>
      <c r="VK597" s="37"/>
      <c r="VL597" s="37"/>
      <c r="VM597" s="37"/>
      <c r="VN597" s="37"/>
      <c r="VO597" s="37"/>
      <c r="VP597" s="37"/>
      <c r="VQ597" s="37"/>
      <c r="VR597" s="37"/>
      <c r="VS597" s="37"/>
      <c r="VT597" s="37"/>
      <c r="VU597" s="37"/>
      <c r="VV597" s="37"/>
      <c r="VW597" s="37"/>
      <c r="VX597" s="37"/>
      <c r="VY597" s="37"/>
      <c r="VZ597" s="37"/>
      <c r="WA597" s="37"/>
      <c r="WB597" s="37"/>
      <c r="WC597" s="37"/>
      <c r="WD597" s="37"/>
      <c r="WE597" s="37"/>
      <c r="WF597" s="37"/>
      <c r="WG597" s="37"/>
      <c r="WH597" s="37"/>
      <c r="WI597" s="37"/>
      <c r="WJ597" s="37"/>
      <c r="WK597" s="37"/>
      <c r="WL597" s="37"/>
      <c r="WM597" s="37"/>
      <c r="WN597" s="37"/>
      <c r="WO597" s="37"/>
      <c r="WP597" s="37"/>
      <c r="WQ597" s="37"/>
      <c r="WR597" s="37"/>
      <c r="WS597" s="37"/>
      <c r="WT597" s="37"/>
      <c r="WU597" s="37"/>
      <c r="WV597" s="37"/>
      <c r="WW597" s="37"/>
      <c r="WX597" s="37"/>
      <c r="WY597" s="37"/>
      <c r="WZ597" s="37"/>
      <c r="XA597" s="37"/>
      <c r="XB597" s="37"/>
      <c r="XC597" s="37"/>
      <c r="XD597" s="37"/>
      <c r="XE597" s="37"/>
      <c r="XF597" s="37"/>
      <c r="XG597" s="37"/>
      <c r="XH597" s="37"/>
      <c r="XI597" s="37"/>
      <c r="XJ597" s="37"/>
      <c r="XK597" s="37"/>
      <c r="XL597" s="37"/>
      <c r="XM597" s="37"/>
      <c r="XN597" s="37"/>
      <c r="XO597" s="37"/>
      <c r="XP597" s="37"/>
      <c r="XQ597" s="37"/>
      <c r="XR597" s="37"/>
      <c r="XS597" s="37"/>
      <c r="XT597" s="37"/>
      <c r="XU597" s="37"/>
      <c r="XV597" s="37"/>
      <c r="XW597" s="37"/>
      <c r="XX597" s="37"/>
      <c r="XY597" s="37"/>
      <c r="XZ597" s="37"/>
      <c r="YA597" s="37"/>
      <c r="YB597" s="37"/>
      <c r="YC597" s="37"/>
      <c r="YD597" s="37"/>
      <c r="YE597" s="37"/>
      <c r="YF597" s="37"/>
      <c r="YG597" s="37"/>
      <c r="YH597" s="37"/>
      <c r="YI597" s="37"/>
      <c r="YJ597" s="37"/>
      <c r="YK597" s="37"/>
      <c r="YL597" s="37"/>
      <c r="YM597" s="37"/>
      <c r="YN597" s="37"/>
      <c r="YO597" s="37"/>
      <c r="YP597" s="37"/>
      <c r="YQ597" s="37"/>
      <c r="YR597" s="37"/>
      <c r="YS597" s="37"/>
      <c r="YT597" s="37"/>
      <c r="YU597" s="37"/>
      <c r="YV597" s="37"/>
      <c r="YW597" s="37"/>
      <c r="YX597" s="37"/>
      <c r="YY597" s="37"/>
      <c r="YZ597" s="37"/>
      <c r="ZA597" s="37"/>
      <c r="ZB597" s="37"/>
      <c r="ZC597" s="37"/>
      <c r="ZD597" s="37"/>
      <c r="ZE597" s="37"/>
      <c r="ZF597" s="37"/>
      <c r="ZG597" s="37"/>
      <c r="ZH597" s="37"/>
      <c r="ZI597" s="37"/>
      <c r="ZJ597" s="37"/>
      <c r="ZK597" s="37"/>
      <c r="ZL597" s="37"/>
      <c r="ZM597" s="37"/>
      <c r="ZN597" s="37"/>
      <c r="ZO597" s="37"/>
      <c r="ZP597" s="37"/>
      <c r="ZQ597" s="37"/>
      <c r="ZR597" s="37"/>
      <c r="ZS597" s="37"/>
      <c r="ZT597" s="37"/>
      <c r="ZU597" s="37"/>
      <c r="ZV597" s="37"/>
      <c r="ZW597" s="37"/>
      <c r="ZX597" s="37"/>
      <c r="ZY597" s="37"/>
      <c r="ZZ597" s="37"/>
      <c r="AAA597" s="37"/>
      <c r="AAB597" s="37"/>
      <c r="AAC597" s="37"/>
      <c r="AAD597" s="37"/>
      <c r="AAE597" s="37"/>
      <c r="AAF597" s="37"/>
      <c r="AAG597" s="37"/>
      <c r="AAH597" s="37"/>
      <c r="AAI597" s="37"/>
      <c r="AAJ597" s="37"/>
      <c r="AAK597" s="37"/>
      <c r="AAL597" s="37"/>
      <c r="AAM597" s="37"/>
      <c r="AAN597" s="37"/>
      <c r="AAO597" s="37"/>
      <c r="AAP597" s="37"/>
      <c r="AAQ597" s="37"/>
      <c r="AAR597" s="37"/>
      <c r="AAS597" s="37"/>
      <c r="AAT597" s="37"/>
      <c r="AAU597" s="37"/>
      <c r="AAV597" s="37"/>
      <c r="AAW597" s="37"/>
      <c r="AAX597" s="37"/>
      <c r="AAY597" s="37"/>
      <c r="AAZ597" s="37"/>
      <c r="ABA597" s="37"/>
      <c r="ABB597" s="37"/>
      <c r="ABC597" s="37"/>
      <c r="ABD597" s="37"/>
      <c r="ABE597" s="37"/>
      <c r="ABF597" s="37"/>
      <c r="ABG597" s="37"/>
      <c r="ABH597" s="37"/>
      <c r="ABI597" s="37"/>
      <c r="ABJ597" s="37"/>
      <c r="ABK597" s="37"/>
      <c r="ABL597" s="37"/>
      <c r="ABM597" s="37"/>
      <c r="ABN597" s="37"/>
      <c r="ABO597" s="37"/>
      <c r="ABP597" s="37"/>
      <c r="ABQ597" s="37"/>
      <c r="ABR597" s="37"/>
      <c r="ABS597" s="37"/>
      <c r="ABT597" s="37"/>
      <c r="ABU597" s="37"/>
      <c r="ABV597" s="37"/>
      <c r="ABW597" s="37"/>
      <c r="ABX597" s="37"/>
      <c r="ABY597" s="37"/>
      <c r="ABZ597" s="37"/>
      <c r="ACA597" s="37"/>
      <c r="ACB597" s="37"/>
      <c r="ACC597" s="37"/>
      <c r="ACD597" s="37"/>
      <c r="ACE597" s="37"/>
      <c r="ACF597" s="37"/>
      <c r="ACG597" s="37"/>
      <c r="ACH597" s="37"/>
      <c r="ACI597" s="37"/>
      <c r="ACJ597" s="37"/>
      <c r="ACK597" s="37"/>
      <c r="ACL597" s="37"/>
      <c r="ACM597" s="37"/>
      <c r="ACN597" s="37"/>
      <c r="ACO597" s="37"/>
      <c r="ACP597" s="37"/>
      <c r="ACQ597" s="37"/>
      <c r="ACR597" s="37"/>
      <c r="ACS597" s="37"/>
      <c r="ACT597" s="37"/>
      <c r="ACU597" s="37"/>
      <c r="ACV597" s="37"/>
      <c r="ACW597" s="37"/>
      <c r="ACX597" s="37"/>
      <c r="ACY597" s="37"/>
      <c r="ACZ597" s="37"/>
      <c r="ADA597" s="37"/>
      <c r="ADB597" s="37"/>
      <c r="ADC597" s="37"/>
      <c r="ADD597" s="37"/>
      <c r="ADE597" s="37"/>
      <c r="ADF597" s="37"/>
      <c r="ADG597" s="37"/>
      <c r="ADH597" s="37"/>
      <c r="ADI597" s="37"/>
      <c r="ADJ597" s="37"/>
      <c r="ADK597" s="37"/>
      <c r="ADL597" s="37"/>
      <c r="ADM597" s="37"/>
      <c r="ADN597" s="37"/>
      <c r="ADO597" s="37"/>
      <c r="ADP597" s="37"/>
      <c r="ADQ597" s="37"/>
      <c r="ADR597" s="37"/>
      <c r="ADS597" s="37"/>
      <c r="ADT597" s="37"/>
      <c r="ADU597" s="37"/>
      <c r="ADV597" s="37"/>
      <c r="ADW597" s="37"/>
      <c r="ADX597" s="37"/>
      <c r="ADY597" s="37"/>
      <c r="ADZ597" s="37"/>
      <c r="AEA597" s="37"/>
      <c r="AEB597" s="37"/>
      <c r="AEC597" s="37"/>
      <c r="AED597" s="37"/>
      <c r="AEE597" s="37"/>
      <c r="AEF597" s="37"/>
      <c r="AEG597" s="37"/>
      <c r="AEH597" s="37"/>
      <c r="AEI597" s="37"/>
      <c r="AEJ597" s="37"/>
      <c r="AEK597" s="37"/>
      <c r="AEL597" s="37"/>
      <c r="AEM597" s="37"/>
      <c r="AEN597" s="37"/>
      <c r="AEO597" s="37"/>
      <c r="AEP597" s="37"/>
      <c r="AEQ597" s="37"/>
      <c r="AER597" s="37"/>
      <c r="AES597" s="37"/>
      <c r="AET597" s="37"/>
      <c r="AEU597" s="37"/>
      <c r="AEV597" s="37"/>
      <c r="AEW597" s="37"/>
      <c r="AEX597" s="37"/>
      <c r="AEY597" s="37"/>
      <c r="AEZ597" s="37"/>
      <c r="AFA597" s="37"/>
      <c r="AFB597" s="37"/>
      <c r="AFC597" s="37"/>
      <c r="AFD597" s="37"/>
      <c r="AFE597" s="37"/>
      <c r="AFF597" s="37"/>
      <c r="AFG597" s="37"/>
      <c r="AFH597" s="37"/>
      <c r="AFI597" s="37"/>
      <c r="AFJ597" s="37"/>
      <c r="AFK597" s="37"/>
      <c r="AFL597" s="37"/>
      <c r="AFM597" s="37"/>
      <c r="AFN597" s="37"/>
      <c r="AFO597" s="37"/>
      <c r="AFP597" s="37"/>
      <c r="AFQ597" s="37"/>
      <c r="AFR597" s="37"/>
      <c r="AFS597" s="37"/>
      <c r="AFT597" s="37"/>
      <c r="AFU597" s="37"/>
      <c r="AFV597" s="37"/>
      <c r="AFW597" s="37"/>
      <c r="AFX597" s="37"/>
      <c r="AFY597" s="37"/>
      <c r="AFZ597" s="37"/>
      <c r="AGA597" s="37"/>
      <c r="AGB597" s="37"/>
      <c r="AGC597" s="37"/>
      <c r="AGD597" s="37"/>
      <c r="AGE597" s="37"/>
      <c r="AGF597" s="37"/>
      <c r="AGG597" s="37"/>
      <c r="AGH597" s="37"/>
      <c r="AGI597" s="37"/>
      <c r="AGJ597" s="37"/>
      <c r="AGK597" s="37"/>
      <c r="AGL597" s="37"/>
      <c r="AGM597" s="37"/>
      <c r="AGN597" s="37"/>
      <c r="AGO597" s="37"/>
      <c r="AGP597" s="37"/>
      <c r="AGQ597" s="37"/>
      <c r="AGR597" s="37"/>
      <c r="AGS597" s="37"/>
      <c r="AGT597" s="37"/>
      <c r="AGU597" s="37"/>
      <c r="AGV597" s="37"/>
      <c r="AGW597" s="37"/>
      <c r="AGX597" s="37"/>
      <c r="AGY597" s="37"/>
      <c r="AGZ597" s="37"/>
      <c r="AHA597" s="37"/>
      <c r="AHB597" s="37"/>
      <c r="AHC597" s="37"/>
      <c r="AHD597" s="37"/>
      <c r="AHE597" s="37"/>
      <c r="AHF597" s="37"/>
      <c r="AHG597" s="37"/>
      <c r="AHH597" s="37"/>
      <c r="AHI597" s="37"/>
      <c r="AHJ597" s="37"/>
      <c r="AHK597" s="37"/>
      <c r="AHL597" s="37"/>
      <c r="AHM597" s="37"/>
      <c r="AHN597" s="37"/>
      <c r="AHO597" s="37"/>
      <c r="AHP597" s="37"/>
      <c r="AHQ597" s="37"/>
      <c r="AHR597" s="37"/>
      <c r="AHS597" s="37"/>
      <c r="AHT597" s="37"/>
      <c r="AHU597" s="37"/>
      <c r="AHV597" s="37"/>
      <c r="AHW597" s="37"/>
      <c r="AHX597" s="37"/>
      <c r="AHY597" s="37"/>
      <c r="AHZ597" s="37"/>
      <c r="AIA597" s="37"/>
      <c r="AIB597" s="37"/>
      <c r="AIC597" s="37"/>
      <c r="AID597" s="37"/>
      <c r="AIE597" s="37"/>
      <c r="AIF597" s="37"/>
      <c r="AIG597" s="37"/>
      <c r="AIH597" s="37"/>
      <c r="AII597" s="37"/>
      <c r="AIJ597" s="37"/>
      <c r="AIK597" s="37"/>
      <c r="AIL597" s="37"/>
      <c r="AIM597" s="37"/>
      <c r="AIN597" s="37"/>
      <c r="AIO597" s="37"/>
      <c r="AIP597" s="37"/>
      <c r="AIQ597" s="37"/>
      <c r="AIR597" s="37"/>
      <c r="AIS597" s="37"/>
      <c r="AIT597" s="37"/>
      <c r="AIU597" s="37"/>
      <c r="AIV597" s="37"/>
      <c r="AIW597" s="37"/>
      <c r="AIX597" s="37"/>
      <c r="AIY597" s="37"/>
      <c r="AIZ597" s="37"/>
      <c r="AJA597" s="37"/>
      <c r="AJB597" s="37"/>
      <c r="AJC597" s="37"/>
      <c r="AJD597" s="37"/>
      <c r="AJE597" s="37"/>
      <c r="AJF597" s="37"/>
      <c r="AJG597" s="37"/>
      <c r="AJH597" s="37"/>
      <c r="AJI597" s="37"/>
      <c r="AJJ597" s="37"/>
      <c r="AJK597" s="37"/>
      <c r="AJL597" s="37"/>
      <c r="AJM597" s="37"/>
      <c r="AJN597" s="37"/>
      <c r="AJO597" s="37"/>
      <c r="AJP597" s="37"/>
      <c r="AJQ597" s="37"/>
      <c r="AJR597" s="37"/>
      <c r="AJS597" s="37"/>
      <c r="AJT597" s="37"/>
      <c r="AJU597" s="37"/>
      <c r="AJV597" s="37"/>
      <c r="AJW597" s="37"/>
      <c r="AJX597" s="37"/>
      <c r="AJY597" s="37"/>
      <c r="AJZ597" s="37"/>
      <c r="AKA597" s="37"/>
      <c r="AKB597" s="37"/>
      <c r="AKC597" s="37"/>
      <c r="AKD597" s="37"/>
      <c r="AKE597" s="37"/>
      <c r="AKF597" s="37"/>
      <c r="AKG597" s="37"/>
      <c r="AKH597" s="37"/>
      <c r="AKI597" s="37"/>
      <c r="AKJ597" s="37"/>
      <c r="AKK597" s="37"/>
      <c r="AKL597" s="37"/>
      <c r="AKM597" s="37"/>
      <c r="AKN597" s="37"/>
      <c r="AKO597" s="37"/>
      <c r="AKP597" s="37"/>
      <c r="AKQ597" s="37"/>
      <c r="AKR597" s="37"/>
      <c r="AKS597" s="37"/>
      <c r="AKT597" s="37"/>
      <c r="AKU597" s="37"/>
      <c r="AKV597" s="37"/>
      <c r="AKW597" s="37"/>
      <c r="AKX597" s="37"/>
      <c r="AKY597" s="37"/>
      <c r="AKZ597" s="37"/>
      <c r="ALA597" s="37"/>
      <c r="ALB597" s="37"/>
      <c r="ALC597" s="37"/>
      <c r="ALD597" s="37"/>
      <c r="ALE597" s="37"/>
      <c r="ALF597" s="37"/>
      <c r="ALG597" s="37"/>
      <c r="ALH597" s="37"/>
      <c r="ALI597" s="37"/>
      <c r="ALJ597" s="37"/>
      <c r="ALK597" s="37"/>
      <c r="ALL597" s="37"/>
      <c r="ALM597" s="37"/>
      <c r="ALN597" s="37"/>
      <c r="ALO597" s="37"/>
      <c r="ALP597" s="37"/>
      <c r="ALQ597" s="37"/>
      <c r="ALR597" s="37"/>
      <c r="ALS597" s="37"/>
      <c r="ALT597" s="37"/>
      <c r="ALU597" s="37"/>
      <c r="ALV597" s="37"/>
      <c r="ALW597" s="37"/>
      <c r="ALX597" s="37"/>
      <c r="ALY597" s="37"/>
      <c r="ALZ597" s="37"/>
      <c r="AMA597" s="37"/>
      <c r="AMB597" s="37"/>
      <c r="AMC597" s="37"/>
      <c r="AMD597" s="37"/>
      <c r="AME597" s="37"/>
      <c r="AMF597" s="37"/>
      <c r="AMG597" s="37"/>
      <c r="AMH597" s="37"/>
      <c r="AMI597" s="37"/>
      <c r="AMJ597" s="37"/>
      <c r="AMK597" s="37"/>
      <c r="AML597" s="37"/>
      <c r="AMM597" s="37"/>
      <c r="AMN597" s="37"/>
      <c r="AMO597" s="37"/>
      <c r="AMP597" s="37"/>
      <c r="AMQ597" s="37"/>
      <c r="AMR597" s="37"/>
      <c r="AMS597" s="37"/>
      <c r="AMT597" s="37"/>
      <c r="AMU597" s="37"/>
      <c r="AMV597" s="37"/>
      <c r="AMW597" s="37"/>
      <c r="AMX597" s="37"/>
      <c r="AMY597" s="37"/>
      <c r="AMZ597" s="37"/>
      <c r="ANA597" s="37"/>
      <c r="ANB597" s="37"/>
      <c r="ANC597" s="37"/>
      <c r="AND597" s="37"/>
      <c r="ANE597" s="37"/>
      <c r="ANF597" s="37"/>
      <c r="ANG597" s="37"/>
      <c r="ANH597" s="37"/>
      <c r="ANI597" s="37"/>
      <c r="ANJ597" s="37"/>
      <c r="ANK597" s="37"/>
      <c r="ANL597" s="37"/>
      <c r="ANM597" s="37"/>
      <c r="ANN597" s="37"/>
      <c r="ANO597" s="37"/>
      <c r="ANP597" s="37"/>
      <c r="ANQ597" s="37"/>
      <c r="ANR597" s="37"/>
      <c r="ANS597" s="37"/>
      <c r="ANT597" s="37"/>
      <c r="ANU597" s="37"/>
      <c r="ANV597" s="37"/>
      <c r="ANW597" s="37"/>
      <c r="ANX597" s="37"/>
      <c r="ANY597" s="37"/>
      <c r="ANZ597" s="37"/>
      <c r="AOA597" s="37"/>
      <c r="AOB597" s="37"/>
      <c r="AOC597" s="37"/>
      <c r="AOD597" s="37"/>
      <c r="AOE597" s="37"/>
      <c r="AOF597" s="37"/>
      <c r="AOG597" s="37"/>
      <c r="AOH597" s="37"/>
      <c r="AOI597" s="37"/>
      <c r="AOJ597" s="37"/>
      <c r="AOK597" s="37"/>
      <c r="AOL597" s="37"/>
      <c r="AOM597" s="37"/>
      <c r="AON597" s="37"/>
      <c r="AOO597" s="37"/>
      <c r="AOP597" s="37"/>
      <c r="AOQ597" s="37"/>
      <c r="AOR597" s="37"/>
      <c r="AOS597" s="37"/>
      <c r="AOT597" s="37"/>
      <c r="AOU597" s="37"/>
      <c r="AOV597" s="37"/>
      <c r="AOW597" s="37"/>
      <c r="AOX597" s="37"/>
      <c r="AOY597" s="37"/>
      <c r="AOZ597" s="37"/>
      <c r="APA597" s="37"/>
      <c r="APB597" s="37"/>
      <c r="APC597" s="37"/>
      <c r="APD597" s="37"/>
      <c r="APE597" s="37"/>
      <c r="APF597" s="37"/>
      <c r="APG597" s="37"/>
      <c r="APH597" s="37"/>
      <c r="API597" s="37"/>
      <c r="APJ597" s="37"/>
      <c r="APK597" s="37"/>
      <c r="APL597" s="37"/>
      <c r="APM597" s="37"/>
      <c r="APN597" s="37"/>
      <c r="APO597" s="37"/>
      <c r="APP597" s="37"/>
      <c r="APQ597" s="37"/>
      <c r="APR597" s="37"/>
      <c r="APS597" s="37"/>
      <c r="APT597" s="37"/>
      <c r="APU597" s="37"/>
      <c r="APV597" s="37"/>
      <c r="APW597" s="37"/>
      <c r="APX597" s="37"/>
      <c r="APY597" s="37"/>
      <c r="APZ597" s="37"/>
      <c r="AQA597" s="37"/>
      <c r="AQB597" s="37"/>
      <c r="AQC597" s="37"/>
      <c r="AQD597" s="37"/>
      <c r="AQE597" s="37"/>
      <c r="AQF597" s="37"/>
      <c r="AQG597" s="37"/>
      <c r="AQH597" s="37"/>
      <c r="AQI597" s="37"/>
      <c r="AQJ597" s="37"/>
      <c r="AQK597" s="37"/>
      <c r="AQL597" s="37"/>
      <c r="AQM597" s="37"/>
      <c r="AQN597" s="37"/>
      <c r="AQO597" s="37"/>
      <c r="AQP597" s="37"/>
      <c r="AQQ597" s="37"/>
      <c r="AQR597" s="37"/>
      <c r="AQS597" s="37"/>
      <c r="AQT597" s="37"/>
      <c r="AQU597" s="37"/>
      <c r="AQV597" s="37"/>
      <c r="AQW597" s="37"/>
      <c r="AQX597" s="37"/>
      <c r="AQY597" s="37"/>
      <c r="AQZ597" s="37"/>
      <c r="ARA597" s="37"/>
      <c r="ARB597" s="37"/>
      <c r="ARC597" s="37"/>
      <c r="ARD597" s="37"/>
      <c r="ARE597" s="37"/>
      <c r="ARF597" s="37"/>
      <c r="ARG597" s="37"/>
      <c r="ARH597" s="37"/>
      <c r="ARI597" s="37"/>
      <c r="ARJ597" s="37"/>
      <c r="ARK597" s="37"/>
      <c r="ARL597" s="37"/>
      <c r="ARM597" s="37"/>
      <c r="ARN597" s="37"/>
      <c r="ARO597" s="37"/>
      <c r="ARP597" s="37"/>
      <c r="ARQ597" s="37"/>
      <c r="ARR597" s="37"/>
      <c r="ARS597" s="37"/>
      <c r="ART597" s="37"/>
      <c r="ARU597" s="37"/>
      <c r="ARV597" s="37"/>
      <c r="ARW597" s="37"/>
      <c r="ARX597" s="37"/>
      <c r="ARY597" s="37"/>
      <c r="ARZ597" s="37"/>
      <c r="ASA597" s="37"/>
      <c r="ASB597" s="37"/>
      <c r="ASC597" s="37"/>
      <c r="ASD597" s="37"/>
      <c r="ASE597" s="37"/>
      <c r="ASF597" s="37"/>
      <c r="ASG597" s="37"/>
      <c r="ASH597" s="37"/>
      <c r="ASI597" s="37"/>
      <c r="ASJ597" s="37"/>
      <c r="ASK597" s="37"/>
      <c r="ASL597" s="37"/>
      <c r="ASM597" s="37"/>
      <c r="ASN597" s="37"/>
      <c r="ASO597" s="37"/>
      <c r="ASP597" s="37"/>
      <c r="ASQ597" s="37"/>
      <c r="ASR597" s="37"/>
      <c r="ASS597" s="37"/>
      <c r="AST597" s="37"/>
      <c r="ASU597" s="37"/>
      <c r="ASV597" s="37"/>
      <c r="ASW597" s="37"/>
      <c r="ASX597" s="37"/>
      <c r="ASY597" s="37"/>
      <c r="ASZ597" s="37"/>
      <c r="ATA597" s="37"/>
      <c r="ATB597" s="37"/>
      <c r="ATC597" s="37"/>
      <c r="ATD597" s="37"/>
      <c r="ATE597" s="37"/>
      <c r="ATF597" s="37"/>
      <c r="ATG597" s="37"/>
      <c r="ATH597" s="37"/>
      <c r="ATI597" s="37"/>
      <c r="ATJ597" s="37"/>
      <c r="ATK597" s="37"/>
      <c r="ATL597" s="37"/>
      <c r="ATM597" s="37"/>
      <c r="ATN597" s="37"/>
      <c r="ATO597" s="37"/>
      <c r="ATP597" s="37"/>
      <c r="ATQ597" s="37"/>
      <c r="ATR597" s="37"/>
      <c r="ATS597" s="37"/>
      <c r="ATT597" s="37"/>
      <c r="ATU597" s="37"/>
      <c r="ATV597" s="37"/>
      <c r="ATW597" s="37"/>
      <c r="ATX597" s="37"/>
      <c r="ATY597" s="37"/>
      <c r="ATZ597" s="37"/>
      <c r="AUA597" s="37"/>
      <c r="AUB597" s="37"/>
      <c r="AUC597" s="37"/>
      <c r="AUD597" s="37"/>
      <c r="AUE597" s="37"/>
      <c r="AUF597" s="37"/>
      <c r="AUG597" s="37"/>
      <c r="AUH597" s="37"/>
      <c r="AUI597" s="37"/>
      <c r="AUJ597" s="37"/>
      <c r="AUK597" s="37"/>
      <c r="AUL597" s="37"/>
      <c r="AUM597" s="37"/>
      <c r="AUN597" s="37"/>
      <c r="AUO597" s="37"/>
      <c r="AUP597" s="37"/>
      <c r="AUQ597" s="37"/>
      <c r="AUR597" s="37"/>
      <c r="AUS597" s="37"/>
      <c r="AUT597" s="37"/>
      <c r="AUU597" s="37"/>
      <c r="AUV597" s="37"/>
      <c r="AUW597" s="37"/>
      <c r="AUX597" s="37"/>
      <c r="AUY597" s="37"/>
      <c r="AUZ597" s="37"/>
      <c r="AVA597" s="37"/>
      <c r="AVB597" s="37"/>
      <c r="AVC597" s="37"/>
      <c r="AVD597" s="37"/>
      <c r="AVE597" s="37"/>
      <c r="AVF597" s="37"/>
      <c r="AVG597" s="37"/>
      <c r="AVH597" s="37"/>
      <c r="AVI597" s="37"/>
      <c r="AVJ597" s="37"/>
      <c r="AVK597" s="37"/>
      <c r="AVL597" s="37"/>
      <c r="AVM597" s="37"/>
      <c r="AVN597" s="37"/>
      <c r="AVO597" s="37"/>
      <c r="AVP597" s="37"/>
      <c r="AVQ597" s="37"/>
      <c r="AVR597" s="37"/>
      <c r="AVS597" s="37"/>
      <c r="AVT597" s="37"/>
      <c r="AVU597" s="37"/>
      <c r="AVV597" s="37"/>
      <c r="AVW597" s="37"/>
      <c r="AVX597" s="37"/>
      <c r="AVY597" s="37"/>
      <c r="AVZ597" s="37"/>
      <c r="AWA597" s="37"/>
      <c r="AWB597" s="37"/>
      <c r="AWC597" s="37"/>
      <c r="AWD597" s="37"/>
      <c r="AWE597" s="37"/>
      <c r="AWF597" s="37"/>
      <c r="AWG597" s="37"/>
      <c r="AWH597" s="37"/>
      <c r="AWI597" s="37"/>
      <c r="AWJ597" s="37"/>
      <c r="AWK597" s="37"/>
      <c r="AWL597" s="37"/>
      <c r="AWM597" s="37"/>
      <c r="AWN597" s="37"/>
      <c r="AWO597" s="37"/>
      <c r="AWP597" s="37"/>
      <c r="AWQ597" s="37"/>
      <c r="AWR597" s="37"/>
      <c r="AWS597" s="37"/>
      <c r="AWT597" s="37"/>
      <c r="AWU597" s="37"/>
      <c r="AWV597" s="37"/>
      <c r="AWW597" s="37"/>
      <c r="AWX597" s="37"/>
      <c r="AWY597" s="37"/>
      <c r="AWZ597" s="37"/>
      <c r="AXA597" s="37"/>
      <c r="AXB597" s="37"/>
      <c r="AXC597" s="37"/>
      <c r="AXD597" s="37"/>
      <c r="AXE597" s="37"/>
      <c r="AXF597" s="37"/>
      <c r="AXG597" s="37"/>
      <c r="AXH597" s="37"/>
      <c r="AXI597" s="37"/>
      <c r="AXJ597" s="37"/>
      <c r="AXK597" s="37"/>
      <c r="AXL597" s="37"/>
      <c r="AXM597" s="37"/>
      <c r="AXN597" s="37"/>
      <c r="AXO597" s="37"/>
      <c r="AXP597" s="37"/>
      <c r="AXQ597" s="37"/>
      <c r="AXR597" s="37"/>
      <c r="AXS597" s="37"/>
      <c r="AXT597" s="37"/>
      <c r="AXU597" s="37"/>
      <c r="AXV597" s="37"/>
      <c r="AXW597" s="37"/>
      <c r="AXX597" s="37"/>
      <c r="AXY597" s="37"/>
      <c r="AXZ597" s="37"/>
      <c r="AYA597" s="37"/>
      <c r="AYB597" s="37"/>
      <c r="AYC597" s="37"/>
      <c r="AYD597" s="37"/>
      <c r="AYE597" s="37"/>
      <c r="AYF597" s="37"/>
      <c r="AYG597" s="37"/>
      <c r="AYH597" s="37"/>
      <c r="AYI597" s="37"/>
      <c r="AYJ597" s="37"/>
      <c r="AYK597" s="37"/>
      <c r="AYL597" s="37"/>
      <c r="AYM597" s="37"/>
      <c r="AYN597" s="37"/>
      <c r="AYO597" s="37"/>
      <c r="AYP597" s="37"/>
      <c r="AYQ597" s="37"/>
      <c r="AYR597" s="37"/>
      <c r="AYS597" s="37"/>
      <c r="AYT597" s="37"/>
      <c r="AYU597" s="37"/>
      <c r="AYV597" s="37"/>
      <c r="AYW597" s="37"/>
      <c r="AYX597" s="37"/>
      <c r="AYY597" s="37"/>
      <c r="AYZ597" s="37"/>
      <c r="AZA597" s="37"/>
      <c r="AZB597" s="37"/>
      <c r="AZC597" s="37"/>
      <c r="AZD597" s="37"/>
      <c r="AZE597" s="37"/>
      <c r="AZF597" s="37"/>
      <c r="AZG597" s="37"/>
      <c r="AZH597" s="37"/>
      <c r="AZI597" s="37"/>
      <c r="AZJ597" s="37"/>
      <c r="AZK597" s="37"/>
      <c r="AZL597" s="37"/>
      <c r="AZM597" s="37"/>
      <c r="AZN597" s="37"/>
      <c r="AZO597" s="37"/>
      <c r="AZP597" s="37"/>
      <c r="AZQ597" s="37"/>
      <c r="AZR597" s="37"/>
      <c r="AZS597" s="37"/>
      <c r="AZT597" s="37"/>
      <c r="AZU597" s="37"/>
      <c r="AZV597" s="37"/>
      <c r="AZW597" s="37"/>
      <c r="AZX597" s="37"/>
      <c r="AZY597" s="37"/>
      <c r="AZZ597" s="37"/>
      <c r="BAA597" s="37"/>
      <c r="BAB597" s="37"/>
      <c r="BAC597" s="37"/>
      <c r="BAD597" s="37"/>
      <c r="BAE597" s="37"/>
      <c r="BAF597" s="37"/>
      <c r="BAG597" s="37"/>
      <c r="BAH597" s="37"/>
      <c r="BAI597" s="37"/>
      <c r="BAJ597" s="37"/>
      <c r="BAK597" s="37"/>
      <c r="BAL597" s="37"/>
      <c r="BAM597" s="37"/>
      <c r="BAN597" s="37"/>
      <c r="BAO597" s="37"/>
      <c r="BAP597" s="37"/>
      <c r="BAQ597" s="37"/>
      <c r="BAR597" s="37"/>
      <c r="BAS597" s="37"/>
      <c r="BAT597" s="37"/>
      <c r="BAU597" s="37"/>
      <c r="BAV597" s="37"/>
      <c r="BAW597" s="37"/>
      <c r="BAX597" s="37"/>
      <c r="BAY597" s="37"/>
      <c r="BAZ597" s="37"/>
      <c r="BBA597" s="37"/>
      <c r="BBB597" s="37"/>
      <c r="BBC597" s="37"/>
      <c r="BBD597" s="37"/>
      <c r="BBE597" s="37"/>
      <c r="BBF597" s="37"/>
      <c r="BBG597" s="37"/>
      <c r="BBH597" s="37"/>
      <c r="BBI597" s="37"/>
      <c r="BBJ597" s="37"/>
      <c r="BBK597" s="37"/>
      <c r="BBL597" s="37"/>
      <c r="BBM597" s="37"/>
      <c r="BBN597" s="37"/>
      <c r="BBO597" s="37"/>
      <c r="BBP597" s="37"/>
      <c r="BBQ597" s="37"/>
      <c r="BBR597" s="37"/>
      <c r="BBS597" s="37"/>
      <c r="BBT597" s="37"/>
      <c r="BBU597" s="37"/>
      <c r="BBV597" s="37"/>
      <c r="BBW597" s="37"/>
      <c r="BBX597" s="37"/>
      <c r="BBY597" s="37"/>
      <c r="BBZ597" s="37"/>
      <c r="BCA597" s="37"/>
      <c r="BCB597" s="37"/>
      <c r="BCC597" s="37"/>
      <c r="BCD597" s="37"/>
      <c r="BCE597" s="37"/>
      <c r="BCF597" s="37"/>
      <c r="BCG597" s="37"/>
      <c r="BCH597" s="37"/>
      <c r="BCI597" s="37"/>
      <c r="BCJ597" s="37"/>
      <c r="BCK597" s="37"/>
      <c r="BCL597" s="37"/>
      <c r="BCM597" s="37"/>
      <c r="BCN597" s="37"/>
      <c r="BCO597" s="37"/>
      <c r="BCP597" s="37"/>
      <c r="BCQ597" s="37"/>
      <c r="BCR597" s="37"/>
      <c r="BCS597" s="37"/>
      <c r="BCT597" s="37"/>
      <c r="BCU597" s="37"/>
      <c r="BCV597" s="37"/>
      <c r="BCW597" s="37"/>
      <c r="BCX597" s="37"/>
      <c r="BCY597" s="37"/>
      <c r="BCZ597" s="37"/>
      <c r="BDA597" s="37"/>
      <c r="BDB597" s="37"/>
      <c r="BDC597" s="37"/>
      <c r="BDD597" s="37"/>
      <c r="BDE597" s="37"/>
      <c r="BDF597" s="37"/>
      <c r="BDG597" s="37"/>
      <c r="BDH597" s="37"/>
      <c r="BDI597" s="37"/>
      <c r="BDJ597" s="37"/>
      <c r="BDK597" s="37"/>
      <c r="BDL597" s="37"/>
      <c r="BDM597" s="37"/>
      <c r="BDN597" s="37"/>
      <c r="BDO597" s="37"/>
      <c r="BDP597" s="37"/>
      <c r="BDQ597" s="37"/>
      <c r="BDR597" s="37"/>
      <c r="BDS597" s="37"/>
      <c r="BDT597" s="37"/>
      <c r="BDU597" s="37"/>
      <c r="BDV597" s="37"/>
      <c r="BDW597" s="37"/>
      <c r="BDX597" s="37"/>
      <c r="BDY597" s="37"/>
      <c r="BDZ597" s="37"/>
      <c r="BEA597" s="37"/>
      <c r="BEB597" s="37"/>
      <c r="BEC597" s="37"/>
      <c r="BED597" s="37"/>
      <c r="BEE597" s="37"/>
      <c r="BEF597" s="37"/>
      <c r="BEG597" s="37"/>
      <c r="BEH597" s="37"/>
      <c r="BEI597" s="37"/>
      <c r="BEJ597" s="37"/>
      <c r="BEK597" s="37"/>
      <c r="BEL597" s="37"/>
      <c r="BEM597" s="37"/>
      <c r="BEN597" s="37"/>
      <c r="BEO597" s="37"/>
      <c r="BEP597" s="37"/>
      <c r="BEQ597" s="37"/>
      <c r="BER597" s="37"/>
      <c r="BES597" s="37"/>
      <c r="BET597" s="37"/>
      <c r="BEU597" s="37"/>
      <c r="BEV597" s="37"/>
      <c r="BEW597" s="37"/>
      <c r="BEX597" s="37"/>
      <c r="BEY597" s="37"/>
      <c r="BEZ597" s="37"/>
      <c r="BFA597" s="37"/>
      <c r="BFB597" s="37"/>
      <c r="BFC597" s="37"/>
      <c r="BFD597" s="37"/>
      <c r="BFE597" s="37"/>
      <c r="BFF597" s="37"/>
      <c r="BFG597" s="37"/>
      <c r="BFH597" s="37"/>
      <c r="BFI597" s="37"/>
      <c r="BFJ597" s="37"/>
      <c r="BFK597" s="37"/>
      <c r="BFL597" s="37"/>
      <c r="BFM597" s="37"/>
      <c r="BFN597" s="37"/>
      <c r="BFO597" s="37"/>
      <c r="BFP597" s="37"/>
      <c r="BFQ597" s="37"/>
      <c r="BFR597" s="37"/>
      <c r="BFS597" s="37"/>
      <c r="BFT597" s="37"/>
      <c r="BFU597" s="37"/>
      <c r="BFV597" s="37"/>
      <c r="BFW597" s="37"/>
      <c r="BFX597" s="37"/>
      <c r="BFY597" s="37"/>
      <c r="BFZ597" s="37"/>
      <c r="BGA597" s="37"/>
      <c r="BGB597" s="37"/>
      <c r="BGC597" s="37"/>
      <c r="BGD597" s="37"/>
      <c r="BGE597" s="37"/>
      <c r="BGF597" s="37"/>
      <c r="BGG597" s="37"/>
      <c r="BGH597" s="37"/>
      <c r="BGI597" s="37"/>
      <c r="BGJ597" s="37"/>
      <c r="BGK597" s="37"/>
      <c r="BGL597" s="37"/>
      <c r="BGM597" s="37"/>
      <c r="BGN597" s="37"/>
      <c r="BGO597" s="37"/>
      <c r="BGP597" s="37"/>
      <c r="BGQ597" s="37"/>
      <c r="BGR597" s="37"/>
      <c r="BGS597" s="37"/>
      <c r="BGT597" s="37"/>
      <c r="BGU597" s="37"/>
      <c r="BGV597" s="37"/>
      <c r="BGW597" s="37"/>
      <c r="BGX597" s="37"/>
      <c r="BGY597" s="37"/>
      <c r="BGZ597" s="37"/>
      <c r="BHA597" s="37"/>
      <c r="BHB597" s="37"/>
      <c r="BHC597" s="37"/>
      <c r="BHD597" s="37"/>
      <c r="BHE597" s="37"/>
      <c r="BHF597" s="37"/>
      <c r="BHG597" s="37"/>
      <c r="BHH597" s="37"/>
      <c r="BHI597" s="37"/>
      <c r="BHJ597" s="37"/>
      <c r="BHK597" s="37"/>
      <c r="BHL597" s="37"/>
      <c r="BHM597" s="37"/>
      <c r="BHN597" s="37"/>
      <c r="BHO597" s="37"/>
      <c r="BHP597" s="37"/>
      <c r="BHQ597" s="37"/>
      <c r="BHR597" s="37"/>
      <c r="BHS597" s="37"/>
      <c r="BHT597" s="37"/>
      <c r="BHU597" s="37"/>
      <c r="BHV597" s="37"/>
      <c r="BHW597" s="37"/>
      <c r="BHX597" s="37"/>
      <c r="BHY597" s="37"/>
      <c r="BHZ597" s="37"/>
      <c r="BIA597" s="37"/>
      <c r="BIB597" s="37"/>
      <c r="BIC597" s="37"/>
      <c r="BID597" s="37"/>
      <c r="BIE597" s="37"/>
      <c r="BIF597" s="37"/>
      <c r="BIG597" s="37"/>
      <c r="BIH597" s="37"/>
      <c r="BII597" s="37"/>
      <c r="BIJ597" s="37"/>
      <c r="BIK597" s="37"/>
      <c r="BIL597" s="37"/>
      <c r="BIM597" s="37"/>
      <c r="BIN597" s="37"/>
      <c r="BIO597" s="37"/>
      <c r="BIP597" s="37"/>
      <c r="BIQ597" s="37"/>
      <c r="BIR597" s="37"/>
      <c r="BIS597" s="37"/>
      <c r="BIT597" s="37"/>
      <c r="BIU597" s="37"/>
      <c r="BIV597" s="37"/>
      <c r="BIW597" s="37"/>
      <c r="BIX597" s="37"/>
      <c r="BIY597" s="37"/>
      <c r="BIZ597" s="37"/>
      <c r="BJA597" s="37"/>
      <c r="BJB597" s="37"/>
      <c r="BJC597" s="37"/>
      <c r="BJD597" s="37"/>
      <c r="BJE597" s="37"/>
      <c r="BJF597" s="37"/>
      <c r="BJG597" s="37"/>
      <c r="BJH597" s="37"/>
      <c r="BJI597" s="37"/>
      <c r="BJJ597" s="37"/>
      <c r="BJK597" s="37"/>
      <c r="BJL597" s="37"/>
      <c r="BJM597" s="37"/>
      <c r="BJN597" s="37"/>
      <c r="BJO597" s="37"/>
      <c r="BJP597" s="37"/>
      <c r="BJQ597" s="37"/>
      <c r="BJR597" s="37"/>
      <c r="BJS597" s="37"/>
      <c r="BJT597" s="37"/>
      <c r="BJU597" s="37"/>
      <c r="BJV597" s="37"/>
      <c r="BJW597" s="37"/>
      <c r="BJX597" s="37"/>
      <c r="BJY597" s="37"/>
      <c r="BJZ597" s="37"/>
      <c r="BKA597" s="37"/>
      <c r="BKB597" s="37"/>
      <c r="BKC597" s="37"/>
      <c r="BKD597" s="37"/>
      <c r="BKE597" s="37"/>
      <c r="BKF597" s="37"/>
      <c r="BKG597" s="37"/>
      <c r="BKH597" s="37"/>
      <c r="BKI597" s="37"/>
      <c r="BKJ597" s="37"/>
      <c r="BKK597" s="37"/>
      <c r="BKL597" s="37"/>
      <c r="BKM597" s="37"/>
      <c r="BKN597" s="37"/>
      <c r="BKO597" s="37"/>
      <c r="BKP597" s="37"/>
      <c r="BKQ597" s="37"/>
      <c r="BKR597" s="37"/>
      <c r="BKS597" s="37"/>
      <c r="BKT597" s="37"/>
      <c r="BKU597" s="37"/>
      <c r="BKV597" s="37"/>
      <c r="BKW597" s="37"/>
      <c r="BKX597" s="37"/>
      <c r="BKY597" s="37"/>
      <c r="BKZ597" s="37"/>
      <c r="BLA597" s="37"/>
      <c r="BLB597" s="37"/>
      <c r="BLC597" s="37"/>
      <c r="BLD597" s="37"/>
      <c r="BLE597" s="37"/>
      <c r="BLF597" s="37"/>
      <c r="BLG597" s="37"/>
      <c r="BLH597" s="37"/>
      <c r="BLI597" s="37"/>
      <c r="BLJ597" s="37"/>
      <c r="BLK597" s="37"/>
      <c r="BLL597" s="37"/>
      <c r="BLM597" s="37"/>
      <c r="BLN597" s="37"/>
      <c r="BLO597" s="37"/>
      <c r="BLP597" s="37"/>
      <c r="BLQ597" s="37"/>
      <c r="BLR597" s="37"/>
      <c r="BLS597" s="37"/>
      <c r="BLT597" s="37"/>
      <c r="BLU597" s="37"/>
      <c r="BLV597" s="37"/>
      <c r="BLW597" s="37"/>
      <c r="BLX597" s="37"/>
      <c r="BLY597" s="37"/>
      <c r="BLZ597" s="37"/>
      <c r="BMA597" s="37"/>
      <c r="BMB597" s="37"/>
      <c r="BMC597" s="37"/>
      <c r="BMD597" s="37"/>
      <c r="BME597" s="37"/>
      <c r="BMF597" s="37"/>
      <c r="BMG597" s="37"/>
      <c r="BMH597" s="37"/>
      <c r="BMI597" s="37"/>
      <c r="BMJ597" s="37"/>
      <c r="BMK597" s="37"/>
      <c r="BML597" s="37"/>
      <c r="BMM597" s="37"/>
      <c r="BMN597" s="37"/>
      <c r="BMO597" s="37"/>
      <c r="BMP597" s="37"/>
      <c r="BMQ597" s="37"/>
      <c r="BMR597" s="37"/>
      <c r="BMS597" s="37"/>
      <c r="BMT597" s="37"/>
      <c r="BMU597" s="37"/>
      <c r="BMV597" s="37"/>
      <c r="BMW597" s="37"/>
      <c r="BMX597" s="37"/>
      <c r="BMY597" s="37"/>
      <c r="BMZ597" s="37"/>
      <c r="BNA597" s="37"/>
      <c r="BNB597" s="37"/>
      <c r="BNC597" s="37"/>
      <c r="BND597" s="37"/>
      <c r="BNE597" s="37"/>
      <c r="BNF597" s="37"/>
      <c r="BNG597" s="37"/>
      <c r="BNH597" s="37"/>
      <c r="BNI597" s="37"/>
      <c r="BNJ597" s="37"/>
      <c r="BNK597" s="37"/>
      <c r="BNL597" s="37"/>
      <c r="BNM597" s="37"/>
      <c r="BNN597" s="37"/>
      <c r="BNO597" s="37"/>
      <c r="BNP597" s="37"/>
      <c r="BNQ597" s="37"/>
      <c r="BNR597" s="37"/>
      <c r="BNS597" s="37"/>
      <c r="BNT597" s="37"/>
      <c r="BNU597" s="37"/>
      <c r="BNV597" s="37"/>
      <c r="BNW597" s="37"/>
      <c r="BNX597" s="37"/>
      <c r="BNY597" s="37"/>
      <c r="BNZ597" s="37"/>
      <c r="BOA597" s="37"/>
      <c r="BOB597" s="37"/>
      <c r="BOC597" s="37"/>
      <c r="BOD597" s="37"/>
      <c r="BOE597" s="37"/>
      <c r="BOF597" s="37"/>
      <c r="BOG597" s="37"/>
      <c r="BOH597" s="37"/>
      <c r="BOI597" s="37"/>
      <c r="BOJ597" s="37"/>
      <c r="BOK597" s="37"/>
      <c r="BOL597" s="37"/>
      <c r="BOM597" s="37"/>
      <c r="BON597" s="37"/>
      <c r="BOO597" s="37"/>
      <c r="BOP597" s="37"/>
      <c r="BOQ597" s="37"/>
      <c r="BOR597" s="37"/>
      <c r="BOS597" s="37"/>
      <c r="BOT597" s="37"/>
      <c r="BOU597" s="37"/>
      <c r="BOV597" s="37"/>
      <c r="BOW597" s="37"/>
      <c r="BOX597" s="37"/>
      <c r="BOY597" s="37"/>
      <c r="BOZ597" s="37"/>
      <c r="BPA597" s="37"/>
      <c r="BPB597" s="37"/>
      <c r="BPC597" s="37"/>
      <c r="BPD597" s="37"/>
      <c r="BPE597" s="37"/>
      <c r="BPF597" s="37"/>
      <c r="BPG597" s="37"/>
      <c r="BPH597" s="37"/>
      <c r="BPI597" s="37"/>
      <c r="BPJ597" s="37"/>
      <c r="BPK597" s="37"/>
      <c r="BPL597" s="37"/>
      <c r="BPM597" s="37"/>
      <c r="BPN597" s="37"/>
      <c r="BPO597" s="37"/>
      <c r="BPP597" s="37"/>
      <c r="BPQ597" s="37"/>
      <c r="BPR597" s="37"/>
      <c r="BPS597" s="37"/>
      <c r="BPT597" s="37"/>
      <c r="BPU597" s="37"/>
      <c r="BPV597" s="37"/>
      <c r="BPW597" s="37"/>
      <c r="BPX597" s="37"/>
      <c r="BPY597" s="37"/>
      <c r="BPZ597" s="37"/>
      <c r="BQA597" s="37"/>
      <c r="BQB597" s="37"/>
      <c r="BQC597" s="37"/>
      <c r="BQD597" s="37"/>
      <c r="BQE597" s="37"/>
      <c r="BQF597" s="37"/>
      <c r="BQG597" s="37"/>
      <c r="BQH597" s="37"/>
      <c r="BQI597" s="37"/>
      <c r="BQJ597" s="37"/>
      <c r="BQK597" s="37"/>
      <c r="BQL597" s="37"/>
      <c r="BQM597" s="37"/>
      <c r="BQN597" s="37"/>
      <c r="BQO597" s="37"/>
      <c r="BQP597" s="37"/>
      <c r="BQQ597" s="37"/>
      <c r="BQR597" s="37"/>
      <c r="BQS597" s="37"/>
      <c r="BQT597" s="37"/>
      <c r="BQU597" s="37"/>
      <c r="BQV597" s="37"/>
      <c r="BQW597" s="37"/>
      <c r="BQX597" s="37"/>
      <c r="BQY597" s="37"/>
      <c r="BQZ597" s="37"/>
      <c r="BRA597" s="37"/>
      <c r="BRB597" s="37"/>
      <c r="BRC597" s="37"/>
      <c r="BRD597" s="37"/>
      <c r="BRE597" s="37"/>
      <c r="BRF597" s="37"/>
      <c r="BRG597" s="37"/>
      <c r="BRH597" s="37"/>
      <c r="BRI597" s="37"/>
      <c r="BRJ597" s="37"/>
      <c r="BRK597" s="37"/>
      <c r="BRL597" s="37"/>
      <c r="BRM597" s="37"/>
      <c r="BRN597" s="37"/>
      <c r="BRO597" s="37"/>
      <c r="BRP597" s="37"/>
      <c r="BRQ597" s="37"/>
      <c r="BRR597" s="37"/>
      <c r="BRS597" s="37"/>
      <c r="BRT597" s="37"/>
      <c r="BRU597" s="37"/>
      <c r="BRV597" s="37"/>
      <c r="BRW597" s="37"/>
      <c r="BRX597" s="37"/>
      <c r="BRY597" s="37"/>
      <c r="BRZ597" s="37"/>
      <c r="BSA597" s="37"/>
      <c r="BSB597" s="37"/>
      <c r="BSC597" s="37"/>
      <c r="BSD597" s="37"/>
      <c r="BSE597" s="37"/>
      <c r="BSF597" s="37"/>
      <c r="BSG597" s="37"/>
      <c r="BSH597" s="37"/>
      <c r="BSI597" s="37"/>
      <c r="BSJ597" s="37"/>
      <c r="BSK597" s="37"/>
      <c r="BSL597" s="37"/>
      <c r="BSM597" s="37"/>
      <c r="BSN597" s="37"/>
      <c r="BSO597" s="37"/>
      <c r="BSP597" s="37"/>
      <c r="BSQ597" s="37"/>
      <c r="BSR597" s="37"/>
      <c r="BSS597" s="37"/>
      <c r="BST597" s="37"/>
      <c r="BSU597" s="37"/>
      <c r="BSV597" s="37"/>
      <c r="BSW597" s="37"/>
      <c r="BSX597" s="37"/>
      <c r="BSY597" s="37"/>
      <c r="BSZ597" s="37"/>
      <c r="BTA597" s="37"/>
      <c r="BTB597" s="37"/>
      <c r="BTC597" s="37"/>
      <c r="BTD597" s="37"/>
      <c r="BTE597" s="37"/>
      <c r="BTF597" s="37"/>
      <c r="BTG597" s="37"/>
      <c r="BTH597" s="37"/>
      <c r="BTI597" s="37"/>
      <c r="BTJ597" s="37"/>
      <c r="BTK597" s="37"/>
      <c r="BTL597" s="37"/>
      <c r="BTM597" s="37"/>
      <c r="BTN597" s="37"/>
      <c r="BTO597" s="37"/>
      <c r="BTP597" s="37"/>
      <c r="BTQ597" s="37"/>
      <c r="BTR597" s="37"/>
      <c r="BTS597" s="37"/>
      <c r="BTT597" s="37"/>
      <c r="BTU597" s="37"/>
      <c r="BTV597" s="37"/>
      <c r="BTW597" s="37"/>
      <c r="BTX597" s="37"/>
      <c r="BTY597" s="37"/>
      <c r="BTZ597" s="37"/>
      <c r="BUA597" s="37"/>
      <c r="BUB597" s="37"/>
      <c r="BUC597" s="37"/>
      <c r="BUD597" s="37"/>
      <c r="BUE597" s="37"/>
      <c r="BUF597" s="37"/>
      <c r="BUG597" s="37"/>
      <c r="BUH597" s="37"/>
      <c r="BUI597" s="37"/>
      <c r="BUJ597" s="37"/>
      <c r="BUK597" s="37"/>
      <c r="BUL597" s="37"/>
      <c r="BUM597" s="37"/>
      <c r="BUN597" s="37"/>
      <c r="BUO597" s="37"/>
      <c r="BUP597" s="37"/>
      <c r="BUQ597" s="37"/>
      <c r="BUR597" s="37"/>
      <c r="BUS597" s="37"/>
      <c r="BUT597" s="37"/>
      <c r="BUU597" s="37"/>
      <c r="BUV597" s="37"/>
      <c r="BUW597" s="37"/>
      <c r="BUX597" s="37"/>
      <c r="BUY597" s="37"/>
      <c r="BUZ597" s="37"/>
      <c r="BVA597" s="37"/>
      <c r="BVB597" s="37"/>
      <c r="BVC597" s="37"/>
      <c r="BVD597" s="37"/>
      <c r="BVE597" s="37"/>
      <c r="BVF597" s="37"/>
      <c r="BVG597" s="37"/>
      <c r="BVH597" s="37"/>
      <c r="BVI597" s="37"/>
      <c r="BVJ597" s="37"/>
      <c r="BVK597" s="37"/>
      <c r="BVL597" s="37"/>
      <c r="BVM597" s="37"/>
      <c r="BVN597" s="37"/>
      <c r="BVO597" s="37"/>
      <c r="BVP597" s="37"/>
      <c r="BVQ597" s="37"/>
      <c r="BVR597" s="37"/>
      <c r="BVS597" s="37"/>
      <c r="BVT597" s="37"/>
      <c r="BVU597" s="37"/>
      <c r="BVV597" s="37"/>
      <c r="BVW597" s="37"/>
      <c r="BVX597" s="37"/>
      <c r="BVY597" s="37"/>
      <c r="BVZ597" s="37"/>
      <c r="BWA597" s="37"/>
      <c r="BWB597" s="37"/>
      <c r="BWC597" s="37"/>
      <c r="BWD597" s="37"/>
      <c r="BWE597" s="37"/>
      <c r="BWF597" s="37"/>
      <c r="BWG597" s="37"/>
      <c r="BWH597" s="37"/>
      <c r="BWI597" s="37"/>
      <c r="BWJ597" s="37"/>
      <c r="BWK597" s="37"/>
      <c r="BWL597" s="37"/>
      <c r="BWM597" s="37"/>
      <c r="BWN597" s="37"/>
      <c r="BWO597" s="37"/>
      <c r="BWP597" s="37"/>
      <c r="BWQ597" s="37"/>
      <c r="BWR597" s="37"/>
      <c r="BWS597" s="37"/>
      <c r="BWT597" s="37"/>
      <c r="BWU597" s="37"/>
      <c r="BWV597" s="37"/>
      <c r="BWW597" s="37"/>
      <c r="BWX597" s="37"/>
      <c r="BWY597" s="37"/>
      <c r="BWZ597" s="37"/>
      <c r="BXA597" s="37"/>
      <c r="BXB597" s="37"/>
      <c r="BXC597" s="37"/>
      <c r="BXD597" s="37"/>
      <c r="BXE597" s="37"/>
      <c r="BXF597" s="37"/>
      <c r="BXG597" s="37"/>
      <c r="BXH597" s="37"/>
      <c r="BXI597" s="37"/>
      <c r="BXJ597" s="37"/>
      <c r="BXK597" s="37"/>
      <c r="BXL597" s="37"/>
      <c r="BXM597" s="37"/>
      <c r="BXN597" s="37"/>
      <c r="BXO597" s="37"/>
      <c r="BXP597" s="37"/>
      <c r="BXQ597" s="37"/>
      <c r="BXR597" s="37"/>
      <c r="BXS597" s="37"/>
      <c r="BXT597" s="37"/>
      <c r="BXU597" s="37"/>
      <c r="BXV597" s="37"/>
      <c r="BXW597" s="37"/>
      <c r="BXX597" s="37"/>
      <c r="BXY597" s="37"/>
      <c r="BXZ597" s="37"/>
      <c r="BYA597" s="37"/>
      <c r="BYB597" s="37"/>
      <c r="BYC597" s="37"/>
      <c r="BYD597" s="37"/>
      <c r="BYE597" s="37"/>
      <c r="BYF597" s="37"/>
      <c r="BYG597" s="37"/>
      <c r="BYH597" s="37"/>
      <c r="BYI597" s="37"/>
      <c r="BYJ597" s="37"/>
      <c r="BYK597" s="37"/>
      <c r="BYL597" s="37"/>
      <c r="BYM597" s="37"/>
      <c r="BYN597" s="37"/>
      <c r="BYO597" s="37"/>
      <c r="BYP597" s="37"/>
      <c r="BYQ597" s="37"/>
      <c r="BYR597" s="37"/>
      <c r="BYS597" s="37"/>
      <c r="BYT597" s="37"/>
      <c r="BYU597" s="37"/>
      <c r="BYV597" s="37"/>
      <c r="BYW597" s="37"/>
      <c r="BYX597" s="37"/>
      <c r="BYY597" s="37"/>
      <c r="BYZ597" s="37"/>
      <c r="BZA597" s="37"/>
      <c r="BZB597" s="37"/>
      <c r="BZC597" s="37"/>
      <c r="BZD597" s="37"/>
      <c r="BZE597" s="37"/>
      <c r="BZF597" s="37"/>
      <c r="BZG597" s="37"/>
      <c r="BZH597" s="37"/>
      <c r="BZI597" s="37"/>
      <c r="BZJ597" s="37"/>
      <c r="BZK597" s="37"/>
      <c r="BZL597" s="37"/>
      <c r="BZM597" s="37"/>
      <c r="BZN597" s="37"/>
      <c r="BZO597" s="37"/>
      <c r="BZP597" s="37"/>
      <c r="BZQ597" s="37"/>
      <c r="BZR597" s="37"/>
      <c r="BZS597" s="37"/>
      <c r="BZT597" s="37"/>
      <c r="BZU597" s="37"/>
      <c r="BZV597" s="37"/>
      <c r="BZW597" s="37"/>
      <c r="BZX597" s="37"/>
      <c r="BZY597" s="37"/>
      <c r="BZZ597" s="37"/>
      <c r="CAA597" s="37"/>
      <c r="CAB597" s="37"/>
      <c r="CAC597" s="37"/>
      <c r="CAD597" s="37"/>
      <c r="CAE597" s="37"/>
      <c r="CAF597" s="37"/>
      <c r="CAG597" s="37"/>
      <c r="CAH597" s="37"/>
      <c r="CAI597" s="37"/>
      <c r="CAJ597" s="37"/>
      <c r="CAK597" s="37"/>
      <c r="CAL597" s="37"/>
      <c r="CAM597" s="37"/>
      <c r="CAN597" s="37"/>
      <c r="CAO597" s="37"/>
      <c r="CAP597" s="37"/>
      <c r="CAQ597" s="37"/>
      <c r="CAR597" s="37"/>
      <c r="CAS597" s="37"/>
      <c r="CAT597" s="37"/>
      <c r="CAU597" s="37"/>
      <c r="CAV597" s="37"/>
      <c r="CAW597" s="37"/>
      <c r="CAX597" s="37"/>
      <c r="CAY597" s="37"/>
      <c r="CAZ597" s="37"/>
      <c r="CBA597" s="37"/>
      <c r="CBB597" s="37"/>
      <c r="CBC597" s="37"/>
      <c r="CBD597" s="37"/>
      <c r="CBE597" s="37"/>
      <c r="CBF597" s="37"/>
      <c r="CBG597" s="37"/>
      <c r="CBH597" s="37"/>
      <c r="CBI597" s="37"/>
      <c r="CBJ597" s="37"/>
      <c r="CBK597" s="37"/>
      <c r="CBL597" s="37"/>
      <c r="CBM597" s="37"/>
      <c r="CBN597" s="37"/>
      <c r="CBO597" s="37"/>
      <c r="CBP597" s="37"/>
      <c r="CBQ597" s="37"/>
      <c r="CBR597" s="37"/>
      <c r="CBS597" s="37"/>
      <c r="CBT597" s="37"/>
      <c r="CBU597" s="37"/>
      <c r="CBV597" s="37"/>
      <c r="CBW597" s="37"/>
      <c r="CBX597" s="37"/>
      <c r="CBY597" s="37"/>
      <c r="CBZ597" s="37"/>
      <c r="CCA597" s="37"/>
      <c r="CCB597" s="37"/>
      <c r="CCC597" s="37"/>
      <c r="CCD597" s="37"/>
      <c r="CCE597" s="37"/>
      <c r="CCF597" s="37"/>
      <c r="CCG597" s="37"/>
      <c r="CCH597" s="37"/>
      <c r="CCI597" s="37"/>
      <c r="CCJ597" s="37"/>
      <c r="CCK597" s="37"/>
      <c r="CCL597" s="37"/>
      <c r="CCM597" s="37"/>
      <c r="CCN597" s="37"/>
      <c r="CCO597" s="37"/>
      <c r="CCP597" s="37"/>
      <c r="CCQ597" s="37"/>
      <c r="CCR597" s="37"/>
      <c r="CCS597" s="37"/>
      <c r="CCT597" s="37"/>
      <c r="CCU597" s="37"/>
      <c r="CCV597" s="37"/>
      <c r="CCW597" s="37"/>
      <c r="CCX597" s="37"/>
      <c r="CCY597" s="37"/>
      <c r="CCZ597" s="37"/>
      <c r="CDA597" s="37"/>
      <c r="CDB597" s="37"/>
      <c r="CDC597" s="37"/>
      <c r="CDD597" s="37"/>
      <c r="CDE597" s="37"/>
      <c r="CDF597" s="37"/>
      <c r="CDG597" s="37"/>
      <c r="CDH597" s="37"/>
      <c r="CDI597" s="37"/>
      <c r="CDJ597" s="37"/>
      <c r="CDK597" s="37"/>
      <c r="CDL597" s="37"/>
      <c r="CDM597" s="37"/>
      <c r="CDN597" s="37"/>
      <c r="CDO597" s="37"/>
      <c r="CDP597" s="37"/>
      <c r="CDQ597" s="37"/>
      <c r="CDR597" s="37"/>
      <c r="CDS597" s="37"/>
      <c r="CDT597" s="37"/>
      <c r="CDU597" s="37"/>
      <c r="CDV597" s="37"/>
      <c r="CDW597" s="37"/>
      <c r="CDX597" s="37"/>
      <c r="CDY597" s="37"/>
      <c r="CDZ597" s="37"/>
      <c r="CEA597" s="37"/>
      <c r="CEB597" s="37"/>
      <c r="CEC597" s="37"/>
      <c r="CED597" s="37"/>
      <c r="CEE597" s="37"/>
      <c r="CEF597" s="37"/>
      <c r="CEG597" s="37"/>
      <c r="CEH597" s="37"/>
      <c r="CEI597" s="37"/>
      <c r="CEJ597" s="37"/>
      <c r="CEK597" s="37"/>
      <c r="CEL597" s="37"/>
      <c r="CEM597" s="37"/>
      <c r="CEN597" s="37"/>
      <c r="CEO597" s="37"/>
      <c r="CEP597" s="37"/>
      <c r="CEQ597" s="37"/>
      <c r="CER597" s="37"/>
      <c r="CES597" s="37"/>
      <c r="CET597" s="37"/>
      <c r="CEU597" s="37"/>
      <c r="CEV597" s="37"/>
      <c r="CEW597" s="37"/>
      <c r="CEX597" s="37"/>
      <c r="CEY597" s="37"/>
      <c r="CEZ597" s="37"/>
      <c r="CFA597" s="37"/>
      <c r="CFB597" s="37"/>
      <c r="CFC597" s="37"/>
      <c r="CFD597" s="37"/>
      <c r="CFE597" s="37"/>
      <c r="CFF597" s="37"/>
      <c r="CFG597" s="37"/>
      <c r="CFH597" s="37"/>
      <c r="CFI597" s="37"/>
      <c r="CFJ597" s="37"/>
      <c r="CFK597" s="37"/>
      <c r="CFL597" s="37"/>
      <c r="CFM597" s="37"/>
      <c r="CFN597" s="37"/>
      <c r="CFO597" s="37"/>
      <c r="CFP597" s="37"/>
      <c r="CFQ597" s="37"/>
      <c r="CFR597" s="37"/>
      <c r="CFS597" s="37"/>
      <c r="CFT597" s="37"/>
      <c r="CFU597" s="37"/>
      <c r="CFV597" s="37"/>
      <c r="CFW597" s="37"/>
      <c r="CFX597" s="37"/>
      <c r="CFY597" s="37"/>
      <c r="CFZ597" s="37"/>
      <c r="CGA597" s="37"/>
      <c r="CGB597" s="37"/>
      <c r="CGC597" s="37"/>
      <c r="CGD597" s="37"/>
      <c r="CGE597" s="37"/>
      <c r="CGF597" s="37"/>
      <c r="CGG597" s="37"/>
      <c r="CGH597" s="37"/>
      <c r="CGI597" s="37"/>
      <c r="CGJ597" s="37"/>
      <c r="CGK597" s="37"/>
      <c r="CGL597" s="37"/>
      <c r="CGM597" s="37"/>
      <c r="CGN597" s="37"/>
      <c r="CGO597" s="37"/>
      <c r="CGP597" s="37"/>
      <c r="CGQ597" s="37"/>
      <c r="CGR597" s="37"/>
      <c r="CGS597" s="37"/>
      <c r="CGT597" s="37"/>
      <c r="CGU597" s="37"/>
      <c r="CGV597" s="37"/>
      <c r="CGW597" s="37"/>
      <c r="CGX597" s="37"/>
      <c r="CGY597" s="37"/>
      <c r="CGZ597" s="37"/>
      <c r="CHA597" s="37"/>
      <c r="CHB597" s="37"/>
      <c r="CHC597" s="37"/>
      <c r="CHD597" s="37"/>
      <c r="CHE597" s="37"/>
      <c r="CHF597" s="37"/>
      <c r="CHG597" s="37"/>
      <c r="CHH597" s="37"/>
      <c r="CHI597" s="37"/>
      <c r="CHJ597" s="37"/>
      <c r="CHK597" s="37"/>
      <c r="CHL597" s="37"/>
      <c r="CHM597" s="37"/>
      <c r="CHN597" s="37"/>
      <c r="CHO597" s="37"/>
      <c r="CHP597" s="37"/>
      <c r="CHQ597" s="37"/>
      <c r="CHR597" s="37"/>
      <c r="CHS597" s="37"/>
      <c r="CHT597" s="37"/>
      <c r="CHU597" s="37"/>
      <c r="CHV597" s="37"/>
      <c r="CHW597" s="37"/>
      <c r="CHX597" s="37"/>
      <c r="CHY597" s="37"/>
      <c r="CHZ597" s="37"/>
      <c r="CIA597" s="37"/>
      <c r="CIB597" s="37"/>
      <c r="CIC597" s="37"/>
      <c r="CID597" s="37"/>
      <c r="CIE597" s="37"/>
      <c r="CIF597" s="37"/>
      <c r="CIG597" s="37"/>
      <c r="CIH597" s="37"/>
      <c r="CII597" s="37"/>
      <c r="CIJ597" s="37"/>
      <c r="CIK597" s="37"/>
      <c r="CIL597" s="37"/>
      <c r="CIM597" s="37"/>
      <c r="CIN597" s="37"/>
      <c r="CIO597" s="37"/>
      <c r="CIP597" s="37"/>
      <c r="CIQ597" s="37"/>
      <c r="CIR597" s="37"/>
      <c r="CIS597" s="37"/>
      <c r="CIT597" s="37"/>
      <c r="CIU597" s="37"/>
      <c r="CIV597" s="37"/>
      <c r="CIW597" s="37"/>
      <c r="CIX597" s="37"/>
      <c r="CIY597" s="37"/>
      <c r="CIZ597" s="37"/>
      <c r="CJA597" s="37"/>
      <c r="CJB597" s="37"/>
      <c r="CJC597" s="37"/>
      <c r="CJD597" s="37"/>
      <c r="CJE597" s="37"/>
      <c r="CJF597" s="37"/>
      <c r="CJG597" s="37"/>
      <c r="CJH597" s="37"/>
      <c r="CJI597" s="37"/>
      <c r="CJJ597" s="37"/>
      <c r="CJK597" s="37"/>
      <c r="CJL597" s="37"/>
      <c r="CJM597" s="37"/>
      <c r="CJN597" s="37"/>
      <c r="CJO597" s="37"/>
      <c r="CJP597" s="37"/>
      <c r="CJQ597" s="37"/>
      <c r="CJR597" s="37"/>
      <c r="CJS597" s="37"/>
      <c r="CJT597" s="37"/>
      <c r="CJU597" s="37"/>
      <c r="CJV597" s="37"/>
      <c r="CJW597" s="37"/>
      <c r="CJX597" s="37"/>
      <c r="CJY597" s="37"/>
      <c r="CJZ597" s="37"/>
      <c r="CKA597" s="37"/>
      <c r="CKB597" s="37"/>
      <c r="CKC597" s="37"/>
      <c r="CKD597" s="37"/>
      <c r="CKE597" s="37"/>
      <c r="CKF597" s="37"/>
      <c r="CKG597" s="37"/>
      <c r="CKH597" s="37"/>
      <c r="CKI597" s="37"/>
      <c r="CKJ597" s="37"/>
      <c r="CKK597" s="37"/>
      <c r="CKL597" s="37"/>
      <c r="CKM597" s="37"/>
      <c r="CKN597" s="37"/>
      <c r="CKO597" s="37"/>
      <c r="CKP597" s="37"/>
      <c r="CKQ597" s="37"/>
      <c r="CKR597" s="37"/>
      <c r="CKS597" s="37"/>
      <c r="CKT597" s="37"/>
      <c r="CKU597" s="37"/>
      <c r="CKV597" s="37"/>
      <c r="CKW597" s="37"/>
      <c r="CKX597" s="37"/>
      <c r="CKY597" s="37"/>
      <c r="CKZ597" s="37"/>
      <c r="CLA597" s="37"/>
      <c r="CLB597" s="37"/>
      <c r="CLC597" s="37"/>
      <c r="CLD597" s="37"/>
      <c r="CLE597" s="37"/>
      <c r="CLF597" s="37"/>
      <c r="CLG597" s="37"/>
      <c r="CLH597" s="37"/>
      <c r="CLI597" s="37"/>
      <c r="CLJ597" s="37"/>
      <c r="CLK597" s="37"/>
      <c r="CLL597" s="37"/>
      <c r="CLM597" s="37"/>
      <c r="CLN597" s="37"/>
      <c r="CLO597" s="37"/>
      <c r="CLP597" s="37"/>
      <c r="CLQ597" s="37"/>
      <c r="CLR597" s="37"/>
      <c r="CLS597" s="37"/>
      <c r="CLT597" s="37"/>
      <c r="CLU597" s="37"/>
      <c r="CLV597" s="37"/>
      <c r="CLW597" s="37"/>
      <c r="CLX597" s="37"/>
      <c r="CLY597" s="37"/>
      <c r="CLZ597" s="37"/>
      <c r="CMA597" s="37"/>
      <c r="CMB597" s="37"/>
      <c r="CMC597" s="37"/>
      <c r="CMD597" s="37"/>
      <c r="CME597" s="37"/>
      <c r="CMF597" s="37"/>
      <c r="CMG597" s="37"/>
      <c r="CMH597" s="37"/>
      <c r="CMI597" s="37"/>
      <c r="CMJ597" s="37"/>
      <c r="CMK597" s="37"/>
      <c r="CML597" s="37"/>
      <c r="CMM597" s="37"/>
      <c r="CMN597" s="37"/>
      <c r="CMO597" s="37"/>
      <c r="CMP597" s="37"/>
      <c r="CMQ597" s="37"/>
      <c r="CMR597" s="37"/>
      <c r="CMS597" s="37"/>
      <c r="CMT597" s="37"/>
      <c r="CMU597" s="37"/>
      <c r="CMV597" s="37"/>
      <c r="CMW597" s="37"/>
      <c r="CMX597" s="37"/>
      <c r="CMY597" s="37"/>
      <c r="CMZ597" s="37"/>
      <c r="CNA597" s="37"/>
      <c r="CNB597" s="37"/>
      <c r="CNC597" s="37"/>
      <c r="CND597" s="37"/>
      <c r="CNE597" s="37"/>
      <c r="CNF597" s="37"/>
      <c r="CNG597" s="37"/>
      <c r="CNH597" s="37"/>
      <c r="CNI597" s="37"/>
      <c r="CNJ597" s="37"/>
      <c r="CNK597" s="37"/>
      <c r="CNL597" s="37"/>
      <c r="CNM597" s="37"/>
      <c r="CNN597" s="37"/>
      <c r="CNO597" s="37"/>
      <c r="CNP597" s="37"/>
      <c r="CNQ597" s="37"/>
      <c r="CNR597" s="37"/>
      <c r="CNS597" s="37"/>
      <c r="CNT597" s="37"/>
      <c r="CNU597" s="37"/>
      <c r="CNV597" s="37"/>
      <c r="CNW597" s="37"/>
      <c r="CNX597" s="37"/>
      <c r="CNY597" s="37"/>
      <c r="CNZ597" s="37"/>
      <c r="COA597" s="37"/>
      <c r="COB597" s="37"/>
      <c r="COC597" s="37"/>
      <c r="COD597" s="37"/>
      <c r="COE597" s="37"/>
      <c r="COF597" s="37"/>
      <c r="COG597" s="37"/>
      <c r="COH597" s="37"/>
      <c r="COI597" s="37"/>
      <c r="COJ597" s="37"/>
      <c r="COK597" s="37"/>
      <c r="COL597" s="37"/>
      <c r="COM597" s="37"/>
      <c r="CON597" s="37"/>
      <c r="COO597" s="37"/>
      <c r="COP597" s="37"/>
      <c r="COQ597" s="37"/>
      <c r="COR597" s="37"/>
      <c r="COS597" s="37"/>
      <c r="COT597" s="37"/>
      <c r="COU597" s="37"/>
      <c r="COV597" s="37"/>
      <c r="COW597" s="37"/>
      <c r="COX597" s="37"/>
      <c r="COY597" s="37"/>
      <c r="COZ597" s="37"/>
      <c r="CPA597" s="37"/>
      <c r="CPB597" s="37"/>
      <c r="CPC597" s="37"/>
      <c r="CPD597" s="37"/>
      <c r="CPE597" s="37"/>
      <c r="CPF597" s="37"/>
      <c r="CPG597" s="37"/>
      <c r="CPH597" s="37"/>
      <c r="CPI597" s="37"/>
      <c r="CPJ597" s="37"/>
      <c r="CPK597" s="37"/>
      <c r="CPL597" s="37"/>
      <c r="CPM597" s="37"/>
      <c r="CPN597" s="37"/>
      <c r="CPO597" s="37"/>
      <c r="CPP597" s="37"/>
      <c r="CPQ597" s="37"/>
      <c r="CPR597" s="37"/>
      <c r="CPS597" s="37"/>
      <c r="CPT597" s="37"/>
      <c r="CPU597" s="37"/>
      <c r="CPV597" s="37"/>
      <c r="CPW597" s="37"/>
      <c r="CPX597" s="37"/>
      <c r="CPY597" s="37"/>
      <c r="CPZ597" s="37"/>
      <c r="CQA597" s="37"/>
      <c r="CQB597" s="37"/>
      <c r="CQC597" s="37"/>
      <c r="CQD597" s="37"/>
      <c r="CQE597" s="37"/>
      <c r="CQF597" s="37"/>
      <c r="CQG597" s="37"/>
      <c r="CQH597" s="37"/>
      <c r="CQI597" s="37"/>
      <c r="CQJ597" s="37"/>
      <c r="CQK597" s="37"/>
      <c r="CQL597" s="37"/>
      <c r="CQM597" s="37"/>
      <c r="CQN597" s="37"/>
      <c r="CQO597" s="37"/>
      <c r="CQP597" s="37"/>
      <c r="CQQ597" s="37"/>
      <c r="CQR597" s="37"/>
      <c r="CQS597" s="37"/>
      <c r="CQT597" s="37"/>
      <c r="CQU597" s="37"/>
      <c r="CQV597" s="37"/>
      <c r="CQW597" s="37"/>
      <c r="CQX597" s="37"/>
      <c r="CQY597" s="37"/>
      <c r="CQZ597" s="37"/>
      <c r="CRA597" s="37"/>
      <c r="CRB597" s="37"/>
      <c r="CRC597" s="37"/>
      <c r="CRD597" s="37"/>
      <c r="CRE597" s="37"/>
      <c r="CRF597" s="37"/>
      <c r="CRG597" s="37"/>
      <c r="CRH597" s="37"/>
      <c r="CRI597" s="37"/>
      <c r="CRJ597" s="37"/>
      <c r="CRK597" s="37"/>
      <c r="CRL597" s="37"/>
      <c r="CRM597" s="37"/>
      <c r="CRN597" s="37"/>
      <c r="CRO597" s="37"/>
      <c r="CRP597" s="37"/>
      <c r="CRQ597" s="37"/>
      <c r="CRR597" s="37"/>
      <c r="CRS597" s="37"/>
      <c r="CRT597" s="37"/>
      <c r="CRU597" s="37"/>
      <c r="CRV597" s="37"/>
      <c r="CRW597" s="37"/>
      <c r="CRX597" s="37"/>
      <c r="CRY597" s="37"/>
      <c r="CRZ597" s="37"/>
      <c r="CSA597" s="37"/>
      <c r="CSB597" s="37"/>
      <c r="CSC597" s="37"/>
      <c r="CSD597" s="37"/>
      <c r="CSE597" s="37"/>
      <c r="CSF597" s="37"/>
      <c r="CSG597" s="37"/>
      <c r="CSH597" s="37"/>
      <c r="CSI597" s="37"/>
      <c r="CSJ597" s="37"/>
      <c r="CSK597" s="37"/>
      <c r="CSL597" s="37"/>
      <c r="CSM597" s="37"/>
      <c r="CSN597" s="37"/>
      <c r="CSO597" s="37"/>
      <c r="CSP597" s="37"/>
      <c r="CSQ597" s="37"/>
      <c r="CSR597" s="37"/>
      <c r="CSS597" s="37"/>
      <c r="CST597" s="37"/>
      <c r="CSU597" s="37"/>
      <c r="CSV597" s="37"/>
      <c r="CSW597" s="37"/>
      <c r="CSX597" s="37"/>
      <c r="CSY597" s="37"/>
      <c r="CSZ597" s="37"/>
      <c r="CTA597" s="37"/>
      <c r="CTB597" s="37"/>
      <c r="CTC597" s="37"/>
      <c r="CTD597" s="37"/>
      <c r="CTE597" s="37"/>
      <c r="CTF597" s="37"/>
      <c r="CTG597" s="37"/>
      <c r="CTH597" s="37"/>
      <c r="CTI597" s="37"/>
      <c r="CTJ597" s="37"/>
      <c r="CTK597" s="37"/>
      <c r="CTL597" s="37"/>
      <c r="CTM597" s="37"/>
      <c r="CTN597" s="37"/>
      <c r="CTO597" s="37"/>
      <c r="CTP597" s="37"/>
      <c r="CTQ597" s="37"/>
      <c r="CTR597" s="37"/>
      <c r="CTS597" s="37"/>
      <c r="CTT597" s="37"/>
      <c r="CTU597" s="37"/>
      <c r="CTV597" s="37"/>
      <c r="CTW597" s="37"/>
      <c r="CTX597" s="37"/>
      <c r="CTY597" s="37"/>
      <c r="CTZ597" s="37"/>
      <c r="CUA597" s="37"/>
      <c r="CUB597" s="37"/>
      <c r="CUC597" s="37"/>
      <c r="CUD597" s="37"/>
      <c r="CUE597" s="37"/>
      <c r="CUF597" s="37"/>
      <c r="CUG597" s="37"/>
      <c r="CUH597" s="37"/>
      <c r="CUI597" s="37"/>
      <c r="CUJ597" s="37"/>
      <c r="CUK597" s="37"/>
      <c r="CUL597" s="37"/>
      <c r="CUM597" s="37"/>
      <c r="CUN597" s="37"/>
      <c r="CUO597" s="37"/>
      <c r="CUP597" s="37"/>
      <c r="CUQ597" s="37"/>
      <c r="CUR597" s="37"/>
      <c r="CUS597" s="37"/>
      <c r="CUT597" s="37"/>
      <c r="CUU597" s="37"/>
      <c r="CUV597" s="37"/>
      <c r="CUW597" s="37"/>
      <c r="CUX597" s="37"/>
      <c r="CUY597" s="37"/>
      <c r="CUZ597" s="37"/>
      <c r="CVA597" s="37"/>
      <c r="CVB597" s="37"/>
      <c r="CVC597" s="37"/>
      <c r="CVD597" s="37"/>
      <c r="CVE597" s="37"/>
      <c r="CVF597" s="37"/>
      <c r="CVG597" s="37"/>
      <c r="CVH597" s="37"/>
      <c r="CVI597" s="37"/>
      <c r="CVJ597" s="37"/>
      <c r="CVK597" s="37"/>
      <c r="CVL597" s="37"/>
      <c r="CVM597" s="37"/>
      <c r="CVN597" s="37"/>
      <c r="CVO597" s="37"/>
      <c r="CVP597" s="37"/>
      <c r="CVQ597" s="37"/>
      <c r="CVR597" s="37"/>
      <c r="CVS597" s="37"/>
      <c r="CVT597" s="37"/>
      <c r="CVU597" s="37"/>
      <c r="CVV597" s="37"/>
      <c r="CVW597" s="37"/>
      <c r="CVX597" s="37"/>
      <c r="CVY597" s="37"/>
      <c r="CVZ597" s="37"/>
      <c r="CWA597" s="37"/>
      <c r="CWB597" s="37"/>
      <c r="CWC597" s="37"/>
      <c r="CWD597" s="37"/>
      <c r="CWE597" s="37"/>
      <c r="CWF597" s="37"/>
      <c r="CWG597" s="37"/>
      <c r="CWH597" s="37"/>
      <c r="CWI597" s="37"/>
      <c r="CWJ597" s="37"/>
      <c r="CWK597" s="37"/>
      <c r="CWL597" s="37"/>
      <c r="CWM597" s="37"/>
      <c r="CWN597" s="37"/>
      <c r="CWO597" s="37"/>
      <c r="CWP597" s="37"/>
      <c r="CWQ597" s="37"/>
      <c r="CWR597" s="37"/>
      <c r="CWS597" s="37"/>
      <c r="CWT597" s="37"/>
      <c r="CWU597" s="37"/>
      <c r="CWV597" s="37"/>
      <c r="CWW597" s="37"/>
      <c r="CWX597" s="37"/>
      <c r="CWY597" s="37"/>
      <c r="CWZ597" s="37"/>
      <c r="CXA597" s="37"/>
      <c r="CXB597" s="37"/>
      <c r="CXC597" s="37"/>
      <c r="CXD597" s="37"/>
      <c r="CXE597" s="37"/>
      <c r="CXF597" s="37"/>
      <c r="CXG597" s="37"/>
      <c r="CXH597" s="37"/>
      <c r="CXI597" s="37"/>
      <c r="CXJ597" s="37"/>
      <c r="CXK597" s="37"/>
      <c r="CXL597" s="37"/>
      <c r="CXM597" s="37"/>
      <c r="CXN597" s="37"/>
      <c r="CXO597" s="37"/>
      <c r="CXP597" s="37"/>
      <c r="CXQ597" s="37"/>
      <c r="CXR597" s="37"/>
      <c r="CXS597" s="37"/>
      <c r="CXT597" s="37"/>
      <c r="CXU597" s="37"/>
      <c r="CXV597" s="37"/>
      <c r="CXW597" s="37"/>
      <c r="CXX597" s="37"/>
      <c r="CXY597" s="37"/>
      <c r="CXZ597" s="37"/>
      <c r="CYA597" s="37"/>
      <c r="CYB597" s="37"/>
      <c r="CYC597" s="37"/>
      <c r="CYD597" s="37"/>
      <c r="CYE597" s="37"/>
      <c r="CYF597" s="37"/>
      <c r="CYG597" s="37"/>
      <c r="CYH597" s="37"/>
      <c r="CYI597" s="37"/>
      <c r="CYJ597" s="37"/>
      <c r="CYK597" s="37"/>
      <c r="CYL597" s="37"/>
      <c r="CYM597" s="37"/>
      <c r="CYN597" s="37"/>
      <c r="CYO597" s="37"/>
      <c r="CYP597" s="37"/>
      <c r="CYQ597" s="37"/>
      <c r="CYR597" s="37"/>
      <c r="CYS597" s="37"/>
      <c r="CYT597" s="37"/>
      <c r="CYU597" s="37"/>
      <c r="CYV597" s="37"/>
      <c r="CYW597" s="37"/>
      <c r="CYX597" s="37"/>
      <c r="CYY597" s="37"/>
      <c r="CYZ597" s="37"/>
      <c r="CZA597" s="37"/>
      <c r="CZB597" s="37"/>
      <c r="CZC597" s="37"/>
      <c r="CZD597" s="37"/>
      <c r="CZE597" s="37"/>
      <c r="CZF597" s="37"/>
      <c r="CZG597" s="37"/>
      <c r="CZH597" s="37"/>
      <c r="CZI597" s="37"/>
      <c r="CZJ597" s="37"/>
      <c r="CZK597" s="37"/>
      <c r="CZL597" s="37"/>
      <c r="CZM597" s="37"/>
      <c r="CZN597" s="37"/>
      <c r="CZO597" s="37"/>
      <c r="CZP597" s="37"/>
      <c r="CZQ597" s="37"/>
      <c r="CZR597" s="37"/>
      <c r="CZS597" s="37"/>
      <c r="CZT597" s="37"/>
      <c r="CZU597" s="37"/>
      <c r="CZV597" s="37"/>
      <c r="CZW597" s="37"/>
      <c r="CZX597" s="37"/>
      <c r="CZY597" s="37"/>
      <c r="CZZ597" s="37"/>
      <c r="DAA597" s="37"/>
      <c r="DAB597" s="37"/>
      <c r="DAC597" s="37"/>
      <c r="DAD597" s="37"/>
      <c r="DAE597" s="37"/>
      <c r="DAF597" s="37"/>
      <c r="DAG597" s="37"/>
      <c r="DAH597" s="37"/>
      <c r="DAI597" s="37"/>
      <c r="DAJ597" s="37"/>
      <c r="DAK597" s="37"/>
      <c r="DAL597" s="37"/>
      <c r="DAM597" s="37"/>
      <c r="DAN597" s="37"/>
      <c r="DAO597" s="37"/>
      <c r="DAP597" s="37"/>
      <c r="DAQ597" s="37"/>
      <c r="DAR597" s="37"/>
      <c r="DAS597" s="37"/>
      <c r="DAT597" s="37"/>
      <c r="DAU597" s="37"/>
      <c r="DAV597" s="37"/>
      <c r="DAW597" s="37"/>
      <c r="DAX597" s="37"/>
      <c r="DAY597" s="37"/>
      <c r="DAZ597" s="37"/>
      <c r="DBA597" s="37"/>
      <c r="DBB597" s="37"/>
      <c r="DBC597" s="37"/>
      <c r="DBD597" s="37"/>
      <c r="DBE597" s="37"/>
      <c r="DBF597" s="37"/>
      <c r="DBG597" s="37"/>
      <c r="DBH597" s="37"/>
      <c r="DBI597" s="37"/>
      <c r="DBJ597" s="37"/>
      <c r="DBK597" s="37"/>
      <c r="DBL597" s="37"/>
      <c r="DBM597" s="37"/>
      <c r="DBN597" s="37"/>
      <c r="DBO597" s="37"/>
      <c r="DBP597" s="37"/>
      <c r="DBQ597" s="37"/>
      <c r="DBR597" s="37"/>
      <c r="DBS597" s="37"/>
      <c r="DBT597" s="37"/>
      <c r="DBU597" s="37"/>
      <c r="DBV597" s="37"/>
      <c r="DBW597" s="37"/>
      <c r="DBX597" s="37"/>
      <c r="DBY597" s="37"/>
      <c r="DBZ597" s="37"/>
      <c r="DCA597" s="37"/>
      <c r="DCB597" s="37"/>
      <c r="DCC597" s="37"/>
      <c r="DCD597" s="37"/>
      <c r="DCE597" s="37"/>
      <c r="DCF597" s="37"/>
      <c r="DCG597" s="37"/>
      <c r="DCH597" s="37"/>
      <c r="DCI597" s="37"/>
      <c r="DCJ597" s="37"/>
      <c r="DCK597" s="37"/>
      <c r="DCL597" s="37"/>
      <c r="DCM597" s="37"/>
      <c r="DCN597" s="37"/>
      <c r="DCO597" s="37"/>
      <c r="DCP597" s="37"/>
      <c r="DCQ597" s="37"/>
      <c r="DCR597" s="37"/>
      <c r="DCS597" s="37"/>
      <c r="DCT597" s="37"/>
      <c r="DCU597" s="37"/>
      <c r="DCV597" s="37"/>
      <c r="DCW597" s="37"/>
      <c r="DCX597" s="37"/>
      <c r="DCY597" s="37"/>
      <c r="DCZ597" s="37"/>
      <c r="DDA597" s="37"/>
      <c r="DDB597" s="37"/>
      <c r="DDC597" s="37"/>
      <c r="DDD597" s="37"/>
      <c r="DDE597" s="37"/>
      <c r="DDF597" s="37"/>
      <c r="DDG597" s="37"/>
      <c r="DDH597" s="37"/>
      <c r="DDI597" s="37"/>
      <c r="DDJ597" s="37"/>
      <c r="DDK597" s="37"/>
      <c r="DDL597" s="37"/>
      <c r="DDM597" s="37"/>
      <c r="DDN597" s="37"/>
      <c r="DDO597" s="37"/>
      <c r="DDP597" s="37"/>
      <c r="DDQ597" s="37"/>
      <c r="DDR597" s="37"/>
      <c r="DDS597" s="37"/>
      <c r="DDT597" s="37"/>
      <c r="DDU597" s="37"/>
      <c r="DDV597" s="37"/>
      <c r="DDW597" s="37"/>
      <c r="DDX597" s="37"/>
      <c r="DDY597" s="37"/>
      <c r="DDZ597" s="37"/>
      <c r="DEA597" s="37"/>
      <c r="DEB597" s="37"/>
      <c r="DEC597" s="37"/>
      <c r="DED597" s="37"/>
      <c r="DEE597" s="37"/>
      <c r="DEF597" s="37"/>
      <c r="DEG597" s="37"/>
      <c r="DEH597" s="37"/>
      <c r="DEI597" s="37"/>
      <c r="DEJ597" s="37"/>
      <c r="DEK597" s="37"/>
      <c r="DEL597" s="37"/>
      <c r="DEM597" s="37"/>
      <c r="DEN597" s="37"/>
      <c r="DEO597" s="37"/>
      <c r="DEP597" s="37"/>
      <c r="DEQ597" s="37"/>
      <c r="DER597" s="37"/>
      <c r="DES597" s="37"/>
      <c r="DET597" s="37"/>
      <c r="DEU597" s="37"/>
      <c r="DEV597" s="37"/>
      <c r="DEW597" s="37"/>
      <c r="DEX597" s="37"/>
      <c r="DEY597" s="37"/>
      <c r="DEZ597" s="37"/>
      <c r="DFA597" s="37"/>
      <c r="DFB597" s="37"/>
      <c r="DFC597" s="37"/>
      <c r="DFD597" s="37"/>
      <c r="DFE597" s="37"/>
      <c r="DFF597" s="37"/>
      <c r="DFG597" s="37"/>
      <c r="DFH597" s="37"/>
      <c r="DFI597" s="37"/>
      <c r="DFJ597" s="37"/>
      <c r="DFK597" s="37"/>
      <c r="DFL597" s="37"/>
      <c r="DFM597" s="37"/>
      <c r="DFN597" s="37"/>
      <c r="DFO597" s="37"/>
      <c r="DFP597" s="37"/>
      <c r="DFQ597" s="37"/>
      <c r="DFR597" s="37"/>
      <c r="DFS597" s="37"/>
      <c r="DFT597" s="37"/>
      <c r="DFU597" s="37"/>
      <c r="DFV597" s="37"/>
      <c r="DFW597" s="37"/>
      <c r="DFX597" s="37"/>
      <c r="DFY597" s="37"/>
      <c r="DFZ597" s="37"/>
      <c r="DGA597" s="37"/>
      <c r="DGB597" s="37"/>
      <c r="DGC597" s="37"/>
      <c r="DGD597" s="37"/>
      <c r="DGE597" s="37"/>
      <c r="DGF597" s="37"/>
      <c r="DGG597" s="37"/>
      <c r="DGH597" s="37"/>
      <c r="DGI597" s="37"/>
      <c r="DGJ597" s="37"/>
      <c r="DGK597" s="37"/>
      <c r="DGL597" s="37"/>
      <c r="DGM597" s="37"/>
      <c r="DGN597" s="37"/>
      <c r="DGO597" s="37"/>
      <c r="DGP597" s="37"/>
      <c r="DGQ597" s="37"/>
      <c r="DGR597" s="37"/>
      <c r="DGS597" s="37"/>
      <c r="DGT597" s="37"/>
      <c r="DGU597" s="37"/>
      <c r="DGV597" s="37"/>
      <c r="DGW597" s="37"/>
      <c r="DGX597" s="37"/>
      <c r="DGY597" s="37"/>
      <c r="DGZ597" s="37"/>
      <c r="DHA597" s="37"/>
      <c r="DHB597" s="37"/>
      <c r="DHC597" s="37"/>
      <c r="DHD597" s="37"/>
      <c r="DHE597" s="37"/>
      <c r="DHF597" s="37"/>
      <c r="DHG597" s="37"/>
      <c r="DHH597" s="37"/>
      <c r="DHI597" s="37"/>
      <c r="DHJ597" s="37"/>
      <c r="DHK597" s="37"/>
      <c r="DHL597" s="37"/>
      <c r="DHM597" s="37"/>
      <c r="DHN597" s="37"/>
      <c r="DHO597" s="37"/>
      <c r="DHP597" s="37"/>
      <c r="DHQ597" s="37"/>
      <c r="DHR597" s="37"/>
      <c r="DHS597" s="37"/>
      <c r="DHT597" s="37"/>
      <c r="DHU597" s="37"/>
      <c r="DHV597" s="37"/>
      <c r="DHW597" s="37"/>
      <c r="DHX597" s="37"/>
      <c r="DHY597" s="37"/>
      <c r="DHZ597" s="37"/>
      <c r="DIA597" s="37"/>
      <c r="DIB597" s="37"/>
      <c r="DIC597" s="37"/>
      <c r="DID597" s="37"/>
      <c r="DIE597" s="37"/>
      <c r="DIF597" s="37"/>
      <c r="DIG597" s="37"/>
      <c r="DIH597" s="37"/>
      <c r="DII597" s="37"/>
      <c r="DIJ597" s="37"/>
      <c r="DIK597" s="37"/>
      <c r="DIL597" s="37"/>
      <c r="DIM597" s="37"/>
      <c r="DIN597" s="37"/>
      <c r="DIO597" s="37"/>
      <c r="DIP597" s="37"/>
      <c r="DIQ597" s="37"/>
      <c r="DIR597" s="37"/>
      <c r="DIS597" s="37"/>
      <c r="DIT597" s="37"/>
      <c r="DIU597" s="37"/>
      <c r="DIV597" s="37"/>
      <c r="DIW597" s="37"/>
      <c r="DIX597" s="37"/>
      <c r="DIY597" s="37"/>
      <c r="DIZ597" s="37"/>
      <c r="DJA597" s="37"/>
      <c r="DJB597" s="37"/>
      <c r="DJC597" s="37"/>
      <c r="DJD597" s="37"/>
      <c r="DJE597" s="37"/>
      <c r="DJF597" s="37"/>
      <c r="DJG597" s="37"/>
      <c r="DJH597" s="37"/>
      <c r="DJI597" s="37"/>
      <c r="DJJ597" s="37"/>
      <c r="DJK597" s="37"/>
      <c r="DJL597" s="37"/>
      <c r="DJM597" s="37"/>
      <c r="DJN597" s="37"/>
      <c r="DJO597" s="37"/>
      <c r="DJP597" s="37"/>
      <c r="DJQ597" s="37"/>
      <c r="DJR597" s="37"/>
      <c r="DJS597" s="37"/>
      <c r="DJT597" s="37"/>
      <c r="DJU597" s="37"/>
      <c r="DJV597" s="37"/>
      <c r="DJW597" s="37"/>
      <c r="DJX597" s="37"/>
      <c r="DJY597" s="37"/>
      <c r="DJZ597" s="37"/>
      <c r="DKA597" s="37"/>
      <c r="DKB597" s="37"/>
      <c r="DKC597" s="37"/>
      <c r="DKD597" s="37"/>
      <c r="DKE597" s="37"/>
      <c r="DKF597" s="37"/>
      <c r="DKG597" s="37"/>
      <c r="DKH597" s="37"/>
      <c r="DKI597" s="37"/>
      <c r="DKJ597" s="37"/>
      <c r="DKK597" s="37"/>
      <c r="DKL597" s="37"/>
      <c r="DKM597" s="37"/>
      <c r="DKN597" s="37"/>
      <c r="DKO597" s="37"/>
      <c r="DKP597" s="37"/>
      <c r="DKQ597" s="37"/>
      <c r="DKR597" s="37"/>
      <c r="DKS597" s="37"/>
      <c r="DKT597" s="37"/>
      <c r="DKU597" s="37"/>
      <c r="DKV597" s="37"/>
      <c r="DKW597" s="37"/>
      <c r="DKX597" s="37"/>
      <c r="DKY597" s="37"/>
      <c r="DKZ597" s="37"/>
      <c r="DLA597" s="37"/>
      <c r="DLB597" s="37"/>
      <c r="DLC597" s="37"/>
      <c r="DLD597" s="37"/>
      <c r="DLE597" s="37"/>
      <c r="DLF597" s="37"/>
      <c r="DLG597" s="37"/>
      <c r="DLH597" s="37"/>
      <c r="DLI597" s="37"/>
      <c r="DLJ597" s="37"/>
      <c r="DLK597" s="37"/>
      <c r="DLL597" s="37"/>
      <c r="DLM597" s="37"/>
      <c r="DLN597" s="37"/>
      <c r="DLO597" s="37"/>
      <c r="DLP597" s="37"/>
      <c r="DLQ597" s="37"/>
      <c r="DLR597" s="37"/>
      <c r="DLS597" s="37"/>
      <c r="DLT597" s="37"/>
      <c r="DLU597" s="37"/>
      <c r="DLV597" s="37"/>
      <c r="DLW597" s="37"/>
      <c r="DLX597" s="37"/>
      <c r="DLY597" s="37"/>
      <c r="DLZ597" s="37"/>
      <c r="DMA597" s="37"/>
      <c r="DMB597" s="37"/>
      <c r="DMC597" s="37"/>
      <c r="DMD597" s="37"/>
      <c r="DME597" s="37"/>
      <c r="DMF597" s="37"/>
      <c r="DMG597" s="37"/>
      <c r="DMH597" s="37"/>
      <c r="DMI597" s="37"/>
      <c r="DMJ597" s="37"/>
      <c r="DMK597" s="37"/>
      <c r="DML597" s="37"/>
      <c r="DMM597" s="37"/>
      <c r="DMN597" s="37"/>
      <c r="DMO597" s="37"/>
      <c r="DMP597" s="37"/>
      <c r="DMQ597" s="37"/>
      <c r="DMR597" s="37"/>
      <c r="DMS597" s="37"/>
      <c r="DMT597" s="37"/>
      <c r="DMU597" s="37"/>
      <c r="DMV597" s="37"/>
      <c r="DMW597" s="37"/>
      <c r="DMX597" s="37"/>
      <c r="DMY597" s="37"/>
      <c r="DMZ597" s="37"/>
      <c r="DNA597" s="37"/>
      <c r="DNB597" s="37"/>
      <c r="DNC597" s="37"/>
      <c r="DND597" s="37"/>
      <c r="DNE597" s="37"/>
      <c r="DNF597" s="37"/>
      <c r="DNG597" s="37"/>
      <c r="DNH597" s="37"/>
      <c r="DNI597" s="37"/>
      <c r="DNJ597" s="37"/>
      <c r="DNK597" s="37"/>
      <c r="DNL597" s="37"/>
      <c r="DNM597" s="37"/>
      <c r="DNN597" s="37"/>
      <c r="DNO597" s="37"/>
      <c r="DNP597" s="37"/>
      <c r="DNQ597" s="37"/>
      <c r="DNR597" s="37"/>
      <c r="DNS597" s="37"/>
      <c r="DNT597" s="37"/>
      <c r="DNU597" s="37"/>
      <c r="DNV597" s="37"/>
      <c r="DNW597" s="37"/>
      <c r="DNX597" s="37"/>
      <c r="DNY597" s="37"/>
      <c r="DNZ597" s="37"/>
      <c r="DOA597" s="37"/>
      <c r="DOB597" s="37"/>
      <c r="DOC597" s="37"/>
      <c r="DOD597" s="37"/>
      <c r="DOE597" s="37"/>
      <c r="DOF597" s="37"/>
      <c r="DOG597" s="37"/>
      <c r="DOH597" s="37"/>
      <c r="DOI597" s="37"/>
      <c r="DOJ597" s="37"/>
      <c r="DOK597" s="37"/>
      <c r="DOL597" s="37"/>
      <c r="DOM597" s="37"/>
      <c r="DON597" s="37"/>
      <c r="DOO597" s="37"/>
      <c r="DOP597" s="37"/>
      <c r="DOQ597" s="37"/>
      <c r="DOR597" s="37"/>
      <c r="DOS597" s="37"/>
      <c r="DOT597" s="37"/>
      <c r="DOU597" s="37"/>
      <c r="DOV597" s="37"/>
      <c r="DOW597" s="37"/>
      <c r="DOX597" s="37"/>
      <c r="DOY597" s="37"/>
      <c r="DOZ597" s="37"/>
      <c r="DPA597" s="37"/>
      <c r="DPB597" s="37"/>
      <c r="DPC597" s="37"/>
      <c r="DPD597" s="37"/>
      <c r="DPE597" s="37"/>
      <c r="DPF597" s="37"/>
      <c r="DPG597" s="37"/>
      <c r="DPH597" s="37"/>
      <c r="DPI597" s="37"/>
      <c r="DPJ597" s="37"/>
      <c r="DPK597" s="37"/>
      <c r="DPL597" s="37"/>
      <c r="DPM597" s="37"/>
      <c r="DPN597" s="37"/>
      <c r="DPO597" s="37"/>
      <c r="DPP597" s="37"/>
      <c r="DPQ597" s="37"/>
      <c r="DPR597" s="37"/>
      <c r="DPS597" s="37"/>
      <c r="DPT597" s="37"/>
      <c r="DPU597" s="37"/>
      <c r="DPV597" s="37"/>
      <c r="DPW597" s="37"/>
      <c r="DPX597" s="37"/>
      <c r="DPY597" s="37"/>
      <c r="DPZ597" s="37"/>
      <c r="DQA597" s="37"/>
      <c r="DQB597" s="37"/>
      <c r="DQC597" s="37"/>
      <c r="DQD597" s="37"/>
      <c r="DQE597" s="37"/>
      <c r="DQF597" s="37"/>
      <c r="DQG597" s="37"/>
      <c r="DQH597" s="37"/>
      <c r="DQI597" s="37"/>
      <c r="DQJ597" s="37"/>
      <c r="DQK597" s="37"/>
      <c r="DQL597" s="37"/>
      <c r="DQM597" s="37"/>
      <c r="DQN597" s="37"/>
      <c r="DQO597" s="37"/>
      <c r="DQP597" s="37"/>
      <c r="DQQ597" s="37"/>
      <c r="DQR597" s="37"/>
      <c r="DQS597" s="37"/>
      <c r="DQT597" s="37"/>
      <c r="DQU597" s="37"/>
      <c r="DQV597" s="37"/>
      <c r="DQW597" s="37"/>
      <c r="DQX597" s="37"/>
      <c r="DQY597" s="37"/>
      <c r="DQZ597" s="37"/>
      <c r="DRA597" s="37"/>
      <c r="DRB597" s="37"/>
      <c r="DRC597" s="37"/>
      <c r="DRD597" s="37"/>
      <c r="DRE597" s="37"/>
      <c r="DRF597" s="37"/>
      <c r="DRG597" s="37"/>
      <c r="DRH597" s="37"/>
      <c r="DRI597" s="37"/>
      <c r="DRJ597" s="37"/>
      <c r="DRK597" s="37"/>
      <c r="DRL597" s="37"/>
      <c r="DRM597" s="37"/>
      <c r="DRN597" s="37"/>
      <c r="DRO597" s="37"/>
      <c r="DRP597" s="37"/>
      <c r="DRQ597" s="37"/>
      <c r="DRR597" s="37"/>
      <c r="DRS597" s="37"/>
      <c r="DRT597" s="37"/>
      <c r="DRU597" s="37"/>
      <c r="DRV597" s="37"/>
      <c r="DRW597" s="37"/>
      <c r="DRX597" s="37"/>
      <c r="DRY597" s="37"/>
      <c r="DRZ597" s="37"/>
      <c r="DSA597" s="37"/>
      <c r="DSB597" s="37"/>
      <c r="DSC597" s="37"/>
      <c r="DSD597" s="37"/>
      <c r="DSE597" s="37"/>
      <c r="DSF597" s="37"/>
      <c r="DSG597" s="37"/>
      <c r="DSH597" s="37"/>
      <c r="DSI597" s="37"/>
      <c r="DSJ597" s="37"/>
      <c r="DSK597" s="37"/>
      <c r="DSL597" s="37"/>
      <c r="DSM597" s="37"/>
      <c r="DSN597" s="37"/>
      <c r="DSO597" s="37"/>
      <c r="DSP597" s="37"/>
      <c r="DSQ597" s="37"/>
      <c r="DSR597" s="37"/>
      <c r="DSS597" s="37"/>
      <c r="DST597" s="37"/>
      <c r="DSU597" s="37"/>
      <c r="DSV597" s="37"/>
      <c r="DSW597" s="37"/>
      <c r="DSX597" s="37"/>
      <c r="DSY597" s="37"/>
      <c r="DSZ597" s="37"/>
      <c r="DTA597" s="37"/>
      <c r="DTB597" s="37"/>
      <c r="DTC597" s="37"/>
      <c r="DTD597" s="37"/>
      <c r="DTE597" s="37"/>
      <c r="DTF597" s="37"/>
      <c r="DTG597" s="37"/>
      <c r="DTH597" s="37"/>
      <c r="DTI597" s="37"/>
      <c r="DTJ597" s="37"/>
      <c r="DTK597" s="37"/>
      <c r="DTL597" s="37"/>
      <c r="DTM597" s="37"/>
      <c r="DTN597" s="37"/>
      <c r="DTO597" s="37"/>
      <c r="DTP597" s="37"/>
      <c r="DTQ597" s="37"/>
      <c r="DTR597" s="37"/>
      <c r="DTS597" s="37"/>
      <c r="DTT597" s="37"/>
      <c r="DTU597" s="37"/>
      <c r="DTV597" s="37"/>
      <c r="DTW597" s="37"/>
      <c r="DTX597" s="37"/>
      <c r="DTY597" s="37"/>
      <c r="DTZ597" s="37"/>
      <c r="DUA597" s="37"/>
      <c r="DUB597" s="37"/>
      <c r="DUC597" s="37"/>
      <c r="DUD597" s="37"/>
      <c r="DUE597" s="37"/>
      <c r="DUF597" s="37"/>
      <c r="DUG597" s="37"/>
      <c r="DUH597" s="37"/>
      <c r="DUI597" s="37"/>
      <c r="DUJ597" s="37"/>
      <c r="DUK597" s="37"/>
      <c r="DUL597" s="37"/>
      <c r="DUM597" s="37"/>
      <c r="DUN597" s="37"/>
      <c r="DUO597" s="37"/>
      <c r="DUP597" s="37"/>
      <c r="DUQ597" s="37"/>
      <c r="DUR597" s="37"/>
      <c r="DUS597" s="37"/>
      <c r="DUT597" s="37"/>
      <c r="DUU597" s="37"/>
      <c r="DUV597" s="37"/>
      <c r="DUW597" s="37"/>
      <c r="DUX597" s="37"/>
      <c r="DUY597" s="37"/>
      <c r="DUZ597" s="37"/>
      <c r="DVA597" s="37"/>
      <c r="DVB597" s="37"/>
      <c r="DVC597" s="37"/>
      <c r="DVD597" s="37"/>
      <c r="DVE597" s="37"/>
      <c r="DVF597" s="37"/>
      <c r="DVG597" s="37"/>
      <c r="DVH597" s="37"/>
      <c r="DVI597" s="37"/>
      <c r="DVJ597" s="37"/>
      <c r="DVK597" s="37"/>
      <c r="DVL597" s="37"/>
      <c r="DVM597" s="37"/>
      <c r="DVN597" s="37"/>
      <c r="DVO597" s="37"/>
      <c r="DVP597" s="37"/>
      <c r="DVQ597" s="37"/>
      <c r="DVR597" s="37"/>
      <c r="DVS597" s="37"/>
      <c r="DVT597" s="37"/>
      <c r="DVU597" s="37"/>
      <c r="DVV597" s="37"/>
      <c r="DVW597" s="37"/>
      <c r="DVX597" s="37"/>
      <c r="DVY597" s="37"/>
      <c r="DVZ597" s="37"/>
      <c r="DWA597" s="37"/>
      <c r="DWB597" s="37"/>
      <c r="DWC597" s="37"/>
      <c r="DWD597" s="37"/>
      <c r="DWE597" s="37"/>
      <c r="DWF597" s="37"/>
      <c r="DWG597" s="37"/>
      <c r="DWH597" s="37"/>
      <c r="DWI597" s="37"/>
      <c r="DWJ597" s="37"/>
      <c r="DWK597" s="37"/>
      <c r="DWL597" s="37"/>
      <c r="DWM597" s="37"/>
      <c r="DWN597" s="37"/>
      <c r="DWO597" s="37"/>
      <c r="DWP597" s="37"/>
      <c r="DWQ597" s="37"/>
      <c r="DWR597" s="37"/>
      <c r="DWS597" s="37"/>
      <c r="DWT597" s="37"/>
      <c r="DWU597" s="37"/>
      <c r="DWV597" s="37"/>
      <c r="DWW597" s="37"/>
      <c r="DWX597" s="37"/>
      <c r="DWY597" s="37"/>
      <c r="DWZ597" s="37"/>
      <c r="DXA597" s="37"/>
      <c r="DXB597" s="37"/>
      <c r="DXC597" s="37"/>
      <c r="DXD597" s="37"/>
      <c r="DXE597" s="37"/>
      <c r="DXF597" s="37"/>
      <c r="DXG597" s="37"/>
      <c r="DXH597" s="37"/>
      <c r="DXI597" s="37"/>
      <c r="DXJ597" s="37"/>
      <c r="DXK597" s="37"/>
      <c r="DXL597" s="37"/>
      <c r="DXM597" s="37"/>
      <c r="DXN597" s="37"/>
      <c r="DXO597" s="37"/>
      <c r="DXP597" s="37"/>
      <c r="DXQ597" s="37"/>
      <c r="DXR597" s="37"/>
      <c r="DXS597" s="37"/>
      <c r="DXT597" s="37"/>
      <c r="DXU597" s="37"/>
      <c r="DXV597" s="37"/>
      <c r="DXW597" s="37"/>
      <c r="DXX597" s="37"/>
      <c r="DXY597" s="37"/>
      <c r="DXZ597" s="37"/>
      <c r="DYA597" s="37"/>
      <c r="DYB597" s="37"/>
      <c r="DYC597" s="37"/>
      <c r="DYD597" s="37"/>
      <c r="DYE597" s="37"/>
      <c r="DYF597" s="37"/>
      <c r="DYG597" s="37"/>
      <c r="DYH597" s="37"/>
      <c r="DYI597" s="37"/>
      <c r="DYJ597" s="37"/>
      <c r="DYK597" s="37"/>
      <c r="DYL597" s="37"/>
      <c r="DYM597" s="37"/>
      <c r="DYN597" s="37"/>
      <c r="DYO597" s="37"/>
      <c r="DYP597" s="37"/>
      <c r="DYQ597" s="37"/>
      <c r="DYR597" s="37"/>
      <c r="DYS597" s="37"/>
      <c r="DYT597" s="37"/>
      <c r="DYU597" s="37"/>
      <c r="DYV597" s="37"/>
      <c r="DYW597" s="37"/>
      <c r="DYX597" s="37"/>
      <c r="DYY597" s="37"/>
      <c r="DYZ597" s="37"/>
      <c r="DZA597" s="37"/>
      <c r="DZB597" s="37"/>
      <c r="DZC597" s="37"/>
      <c r="DZD597" s="37"/>
      <c r="DZE597" s="37"/>
      <c r="DZF597" s="37"/>
      <c r="DZG597" s="37"/>
      <c r="DZH597" s="37"/>
      <c r="DZI597" s="37"/>
      <c r="DZJ597" s="37"/>
      <c r="DZK597" s="37"/>
      <c r="DZL597" s="37"/>
      <c r="DZM597" s="37"/>
      <c r="DZN597" s="37"/>
      <c r="DZO597" s="37"/>
      <c r="DZP597" s="37"/>
      <c r="DZQ597" s="37"/>
      <c r="DZR597" s="37"/>
      <c r="DZS597" s="37"/>
      <c r="DZT597" s="37"/>
      <c r="DZU597" s="37"/>
      <c r="DZV597" s="37"/>
      <c r="DZW597" s="37"/>
      <c r="DZX597" s="37"/>
      <c r="DZY597" s="37"/>
      <c r="DZZ597" s="37"/>
      <c r="EAA597" s="37"/>
      <c r="EAB597" s="37"/>
      <c r="EAC597" s="37"/>
      <c r="EAD597" s="37"/>
      <c r="EAE597" s="37"/>
      <c r="EAF597" s="37"/>
      <c r="EAG597" s="37"/>
      <c r="EAH597" s="37"/>
      <c r="EAI597" s="37"/>
      <c r="EAJ597" s="37"/>
      <c r="EAK597" s="37"/>
      <c r="EAL597" s="37"/>
      <c r="EAM597" s="37"/>
      <c r="EAN597" s="37"/>
      <c r="EAO597" s="37"/>
      <c r="EAP597" s="37"/>
      <c r="EAQ597" s="37"/>
      <c r="EAR597" s="37"/>
      <c r="EAS597" s="37"/>
      <c r="EAT597" s="37"/>
      <c r="EAU597" s="37"/>
      <c r="EAV597" s="37"/>
      <c r="EAW597" s="37"/>
      <c r="EAX597" s="37"/>
      <c r="EAY597" s="37"/>
      <c r="EAZ597" s="37"/>
      <c r="EBA597" s="37"/>
      <c r="EBB597" s="37"/>
      <c r="EBC597" s="37"/>
      <c r="EBD597" s="37"/>
      <c r="EBE597" s="37"/>
      <c r="EBF597" s="37"/>
      <c r="EBG597" s="37"/>
      <c r="EBH597" s="37"/>
      <c r="EBI597" s="37"/>
      <c r="EBJ597" s="37"/>
      <c r="EBK597" s="37"/>
      <c r="EBL597" s="37"/>
      <c r="EBM597" s="37"/>
      <c r="EBN597" s="37"/>
      <c r="EBO597" s="37"/>
      <c r="EBP597" s="37"/>
      <c r="EBQ597" s="37"/>
      <c r="EBR597" s="37"/>
      <c r="EBS597" s="37"/>
      <c r="EBT597" s="37"/>
      <c r="EBU597" s="37"/>
      <c r="EBV597" s="37"/>
      <c r="EBW597" s="37"/>
      <c r="EBX597" s="37"/>
      <c r="EBY597" s="37"/>
      <c r="EBZ597" s="37"/>
      <c r="ECA597" s="37"/>
      <c r="ECB597" s="37"/>
      <c r="ECC597" s="37"/>
      <c r="ECD597" s="37"/>
      <c r="ECE597" s="37"/>
      <c r="ECF597" s="37"/>
      <c r="ECG597" s="37"/>
      <c r="ECH597" s="37"/>
      <c r="ECI597" s="37"/>
      <c r="ECJ597" s="37"/>
      <c r="ECK597" s="37"/>
      <c r="ECL597" s="37"/>
      <c r="ECM597" s="37"/>
      <c r="ECN597" s="37"/>
      <c r="ECO597" s="37"/>
      <c r="ECP597" s="37"/>
      <c r="ECQ597" s="37"/>
      <c r="ECR597" s="37"/>
      <c r="ECS597" s="37"/>
      <c r="ECT597" s="37"/>
      <c r="ECU597" s="37"/>
      <c r="ECV597" s="37"/>
      <c r="ECW597" s="37"/>
      <c r="ECX597" s="37"/>
      <c r="ECY597" s="37"/>
      <c r="ECZ597" s="37"/>
      <c r="EDA597" s="37"/>
      <c r="EDB597" s="37"/>
      <c r="EDC597" s="37"/>
      <c r="EDD597" s="37"/>
      <c r="EDE597" s="37"/>
      <c r="EDF597" s="37"/>
      <c r="EDG597" s="37"/>
      <c r="EDH597" s="37"/>
      <c r="EDI597" s="37"/>
      <c r="EDJ597" s="37"/>
      <c r="EDK597" s="37"/>
      <c r="EDL597" s="37"/>
      <c r="EDM597" s="37"/>
      <c r="EDN597" s="37"/>
      <c r="EDO597" s="37"/>
      <c r="EDP597" s="37"/>
      <c r="EDQ597" s="37"/>
      <c r="EDR597" s="37"/>
      <c r="EDS597" s="37"/>
      <c r="EDT597" s="37"/>
      <c r="EDU597" s="37"/>
      <c r="EDV597" s="37"/>
      <c r="EDW597" s="37"/>
      <c r="EDX597" s="37"/>
      <c r="EDY597" s="37"/>
      <c r="EDZ597" s="37"/>
      <c r="EEA597" s="37"/>
      <c r="EEB597" s="37"/>
      <c r="EEC597" s="37"/>
      <c r="EED597" s="37"/>
      <c r="EEE597" s="37"/>
      <c r="EEF597" s="37"/>
      <c r="EEG597" s="37"/>
      <c r="EEH597" s="37"/>
      <c r="EEI597" s="37"/>
      <c r="EEJ597" s="37"/>
      <c r="EEK597" s="37"/>
      <c r="EEL597" s="37"/>
      <c r="EEM597" s="37"/>
      <c r="EEN597" s="37"/>
      <c r="EEO597" s="37"/>
      <c r="EEP597" s="37"/>
      <c r="EEQ597" s="37"/>
      <c r="EER597" s="37"/>
      <c r="EES597" s="37"/>
      <c r="EET597" s="37"/>
      <c r="EEU597" s="37"/>
      <c r="EEV597" s="37"/>
      <c r="EEW597" s="37"/>
      <c r="EEX597" s="37"/>
      <c r="EEY597" s="37"/>
      <c r="EEZ597" s="37"/>
      <c r="EFA597" s="37"/>
      <c r="EFB597" s="37"/>
      <c r="EFC597" s="37"/>
      <c r="EFD597" s="37"/>
      <c r="EFE597" s="37"/>
      <c r="EFF597" s="37"/>
      <c r="EFG597" s="37"/>
      <c r="EFH597" s="37"/>
      <c r="EFI597" s="37"/>
      <c r="EFJ597" s="37"/>
      <c r="EFK597" s="37"/>
      <c r="EFL597" s="37"/>
      <c r="EFM597" s="37"/>
      <c r="EFN597" s="37"/>
      <c r="EFO597" s="37"/>
      <c r="EFP597" s="37"/>
      <c r="EFQ597" s="37"/>
      <c r="EFR597" s="37"/>
      <c r="EFS597" s="37"/>
      <c r="EFT597" s="37"/>
      <c r="EFU597" s="37"/>
      <c r="EFV597" s="37"/>
      <c r="EFW597" s="37"/>
      <c r="EFX597" s="37"/>
      <c r="EFY597" s="37"/>
      <c r="EFZ597" s="37"/>
      <c r="EGA597" s="37"/>
      <c r="EGB597" s="37"/>
      <c r="EGC597" s="37"/>
      <c r="EGD597" s="37"/>
      <c r="EGE597" s="37"/>
      <c r="EGF597" s="37"/>
      <c r="EGG597" s="37"/>
      <c r="EGH597" s="37"/>
      <c r="EGI597" s="37"/>
      <c r="EGJ597" s="37"/>
      <c r="EGK597" s="37"/>
      <c r="EGL597" s="37"/>
      <c r="EGM597" s="37"/>
      <c r="EGN597" s="37"/>
      <c r="EGO597" s="37"/>
      <c r="EGP597" s="37"/>
      <c r="EGQ597" s="37"/>
      <c r="EGR597" s="37"/>
      <c r="EGS597" s="37"/>
      <c r="EGT597" s="37"/>
      <c r="EGU597" s="37"/>
      <c r="EGV597" s="37"/>
      <c r="EGW597" s="37"/>
      <c r="EGX597" s="37"/>
      <c r="EGY597" s="37"/>
      <c r="EGZ597" s="37"/>
      <c r="EHA597" s="37"/>
      <c r="EHB597" s="37"/>
      <c r="EHC597" s="37"/>
      <c r="EHD597" s="37"/>
      <c r="EHE597" s="37"/>
      <c r="EHF597" s="37"/>
      <c r="EHG597" s="37"/>
      <c r="EHH597" s="37"/>
      <c r="EHI597" s="37"/>
      <c r="EHJ597" s="37"/>
      <c r="EHK597" s="37"/>
      <c r="EHL597" s="37"/>
      <c r="EHM597" s="37"/>
      <c r="EHN597" s="37"/>
      <c r="EHO597" s="37"/>
      <c r="EHP597" s="37"/>
      <c r="EHQ597" s="37"/>
      <c r="EHR597" s="37"/>
      <c r="EHS597" s="37"/>
      <c r="EHT597" s="37"/>
      <c r="EHU597" s="37"/>
      <c r="EHV597" s="37"/>
      <c r="EHW597" s="37"/>
      <c r="EHX597" s="37"/>
      <c r="EHY597" s="37"/>
      <c r="EHZ597" s="37"/>
      <c r="EIA597" s="37"/>
      <c r="EIB597" s="37"/>
      <c r="EIC597" s="37"/>
      <c r="EID597" s="37"/>
      <c r="EIE597" s="37"/>
      <c r="EIF597" s="37"/>
      <c r="EIG597" s="37"/>
      <c r="EIH597" s="37"/>
      <c r="EII597" s="37"/>
      <c r="EIJ597" s="37"/>
      <c r="EIK597" s="37"/>
      <c r="EIL597" s="37"/>
      <c r="EIM597" s="37"/>
      <c r="EIN597" s="37"/>
      <c r="EIO597" s="37"/>
      <c r="EIP597" s="37"/>
      <c r="EIQ597" s="37"/>
      <c r="EIR597" s="37"/>
      <c r="EIS597" s="37"/>
      <c r="EIT597" s="37"/>
      <c r="EIU597" s="37"/>
      <c r="EIV597" s="37"/>
      <c r="EIW597" s="37"/>
      <c r="EIX597" s="37"/>
      <c r="EIY597" s="37"/>
      <c r="EIZ597" s="37"/>
      <c r="EJA597" s="37"/>
      <c r="EJB597" s="37"/>
      <c r="EJC597" s="37"/>
      <c r="EJD597" s="37"/>
      <c r="EJE597" s="37"/>
      <c r="EJF597" s="37"/>
      <c r="EJG597" s="37"/>
      <c r="EJH597" s="37"/>
      <c r="EJI597" s="37"/>
      <c r="EJJ597" s="37"/>
      <c r="EJK597" s="37"/>
      <c r="EJL597" s="37"/>
      <c r="EJM597" s="37"/>
      <c r="EJN597" s="37"/>
      <c r="EJO597" s="37"/>
      <c r="EJP597" s="37"/>
      <c r="EJQ597" s="37"/>
      <c r="EJR597" s="37"/>
      <c r="EJS597" s="37"/>
      <c r="EJT597" s="37"/>
      <c r="EJU597" s="37"/>
      <c r="EJV597" s="37"/>
      <c r="EJW597" s="37"/>
      <c r="EJX597" s="37"/>
      <c r="EJY597" s="37"/>
      <c r="EJZ597" s="37"/>
      <c r="EKA597" s="37"/>
      <c r="EKB597" s="37"/>
      <c r="EKC597" s="37"/>
      <c r="EKD597" s="37"/>
      <c r="EKE597" s="37"/>
      <c r="EKF597" s="37"/>
      <c r="EKG597" s="37"/>
      <c r="EKH597" s="37"/>
      <c r="EKI597" s="37"/>
      <c r="EKJ597" s="37"/>
      <c r="EKK597" s="37"/>
      <c r="EKL597" s="37"/>
      <c r="EKM597" s="37"/>
      <c r="EKN597" s="37"/>
      <c r="EKO597" s="37"/>
      <c r="EKP597" s="37"/>
      <c r="EKQ597" s="37"/>
      <c r="EKR597" s="37"/>
      <c r="EKS597" s="37"/>
      <c r="EKT597" s="37"/>
      <c r="EKU597" s="37"/>
      <c r="EKV597" s="37"/>
      <c r="EKW597" s="37"/>
      <c r="EKX597" s="37"/>
      <c r="EKY597" s="37"/>
      <c r="EKZ597" s="37"/>
      <c r="ELA597" s="37"/>
      <c r="ELB597" s="37"/>
      <c r="ELC597" s="37"/>
      <c r="ELD597" s="37"/>
      <c r="ELE597" s="37"/>
      <c r="ELF597" s="37"/>
      <c r="ELG597" s="37"/>
      <c r="ELH597" s="37"/>
      <c r="ELI597" s="37"/>
      <c r="ELJ597" s="37"/>
      <c r="ELK597" s="37"/>
      <c r="ELL597" s="37"/>
      <c r="ELM597" s="37"/>
      <c r="ELN597" s="37"/>
      <c r="ELO597" s="37"/>
      <c r="ELP597" s="37"/>
      <c r="ELQ597" s="37"/>
      <c r="ELR597" s="37"/>
      <c r="ELS597" s="37"/>
      <c r="ELT597" s="37"/>
      <c r="ELU597" s="37"/>
      <c r="ELV597" s="37"/>
      <c r="ELW597" s="37"/>
      <c r="ELX597" s="37"/>
      <c r="ELY597" s="37"/>
      <c r="ELZ597" s="37"/>
      <c r="EMA597" s="37"/>
      <c r="EMB597" s="37"/>
      <c r="EMC597" s="37"/>
      <c r="EMD597" s="37"/>
      <c r="EME597" s="37"/>
      <c r="EMF597" s="37"/>
      <c r="EMG597" s="37"/>
      <c r="EMH597" s="37"/>
      <c r="EMI597" s="37"/>
      <c r="EMJ597" s="37"/>
      <c r="EMK597" s="37"/>
      <c r="EML597" s="37"/>
      <c r="EMM597" s="37"/>
      <c r="EMN597" s="37"/>
      <c r="EMO597" s="37"/>
      <c r="EMP597" s="37"/>
      <c r="EMQ597" s="37"/>
      <c r="EMR597" s="37"/>
      <c r="EMS597" s="37"/>
      <c r="EMT597" s="37"/>
      <c r="EMU597" s="37"/>
      <c r="EMV597" s="37"/>
      <c r="EMW597" s="37"/>
      <c r="EMX597" s="37"/>
      <c r="EMY597" s="37"/>
      <c r="EMZ597" s="37"/>
      <c r="ENA597" s="37"/>
      <c r="ENB597" s="37"/>
      <c r="ENC597" s="37"/>
      <c r="END597" s="37"/>
      <c r="ENE597" s="37"/>
      <c r="ENF597" s="37"/>
      <c r="ENG597" s="37"/>
      <c r="ENH597" s="37"/>
      <c r="ENI597" s="37"/>
      <c r="ENJ597" s="37"/>
      <c r="ENK597" s="37"/>
      <c r="ENL597" s="37"/>
      <c r="ENM597" s="37"/>
      <c r="ENN597" s="37"/>
      <c r="ENO597" s="37"/>
      <c r="ENP597" s="37"/>
      <c r="ENQ597" s="37"/>
      <c r="ENR597" s="37"/>
      <c r="ENS597" s="37"/>
      <c r="ENT597" s="37"/>
      <c r="ENU597" s="37"/>
      <c r="ENV597" s="37"/>
      <c r="ENW597" s="37"/>
      <c r="ENX597" s="37"/>
      <c r="ENY597" s="37"/>
      <c r="ENZ597" s="37"/>
      <c r="EOA597" s="37"/>
      <c r="EOB597" s="37"/>
      <c r="EOC597" s="37"/>
      <c r="EOD597" s="37"/>
      <c r="EOE597" s="37"/>
      <c r="EOF597" s="37"/>
      <c r="EOG597" s="37"/>
      <c r="EOH597" s="37"/>
      <c r="EOI597" s="37"/>
      <c r="EOJ597" s="37"/>
      <c r="EOK597" s="37"/>
      <c r="EOL597" s="37"/>
      <c r="EOM597" s="37"/>
      <c r="EON597" s="37"/>
      <c r="EOO597" s="37"/>
      <c r="EOP597" s="37"/>
      <c r="EOQ597" s="37"/>
      <c r="EOR597" s="37"/>
      <c r="EOS597" s="37"/>
      <c r="EOT597" s="37"/>
      <c r="EOU597" s="37"/>
      <c r="EOV597" s="37"/>
      <c r="EOW597" s="37"/>
      <c r="EOX597" s="37"/>
      <c r="EOY597" s="37"/>
      <c r="EOZ597" s="37"/>
      <c r="EPA597" s="37"/>
      <c r="EPB597" s="37"/>
      <c r="EPC597" s="37"/>
      <c r="EPD597" s="37"/>
      <c r="EPE597" s="37"/>
      <c r="EPF597" s="37"/>
      <c r="EPG597" s="37"/>
      <c r="EPH597" s="37"/>
      <c r="EPI597" s="37"/>
      <c r="EPJ597" s="37"/>
      <c r="EPK597" s="37"/>
      <c r="EPL597" s="37"/>
      <c r="EPM597" s="37"/>
      <c r="EPN597" s="37"/>
      <c r="EPO597" s="37"/>
      <c r="EPP597" s="37"/>
      <c r="EPQ597" s="37"/>
      <c r="EPR597" s="37"/>
      <c r="EPS597" s="37"/>
      <c r="EPT597" s="37"/>
      <c r="EPU597" s="37"/>
      <c r="EPV597" s="37"/>
      <c r="EPW597" s="37"/>
      <c r="EPX597" s="37"/>
      <c r="EPY597" s="37"/>
      <c r="EPZ597" s="37"/>
      <c r="EQA597" s="37"/>
      <c r="EQB597" s="37"/>
      <c r="EQC597" s="37"/>
      <c r="EQD597" s="37"/>
      <c r="EQE597" s="37"/>
      <c r="EQF597" s="37"/>
      <c r="EQG597" s="37"/>
      <c r="EQH597" s="37"/>
      <c r="EQI597" s="37"/>
      <c r="EQJ597" s="37"/>
      <c r="EQK597" s="37"/>
      <c r="EQL597" s="37"/>
      <c r="EQM597" s="37"/>
      <c r="EQN597" s="37"/>
      <c r="EQO597" s="37"/>
      <c r="EQP597" s="37"/>
      <c r="EQQ597" s="37"/>
      <c r="EQR597" s="37"/>
      <c r="EQS597" s="37"/>
      <c r="EQT597" s="37"/>
      <c r="EQU597" s="37"/>
      <c r="EQV597" s="37"/>
      <c r="EQW597" s="37"/>
      <c r="EQX597" s="37"/>
      <c r="EQY597" s="37"/>
      <c r="EQZ597" s="37"/>
      <c r="ERA597" s="37"/>
      <c r="ERB597" s="37"/>
      <c r="ERC597" s="37"/>
      <c r="ERD597" s="37"/>
      <c r="ERE597" s="37"/>
      <c r="ERF597" s="37"/>
      <c r="ERG597" s="37"/>
      <c r="ERH597" s="37"/>
      <c r="ERI597" s="37"/>
      <c r="ERJ597" s="37"/>
      <c r="ERK597" s="37"/>
      <c r="ERL597" s="37"/>
      <c r="ERM597" s="37"/>
      <c r="ERN597" s="37"/>
      <c r="ERO597" s="37"/>
      <c r="ERP597" s="37"/>
      <c r="ERQ597" s="37"/>
      <c r="ERR597" s="37"/>
      <c r="ERS597" s="37"/>
      <c r="ERT597" s="37"/>
      <c r="ERU597" s="37"/>
      <c r="ERV597" s="37"/>
      <c r="ERW597" s="37"/>
      <c r="ERX597" s="37"/>
      <c r="ERY597" s="37"/>
      <c r="ERZ597" s="37"/>
      <c r="ESA597" s="37"/>
      <c r="ESB597" s="37"/>
      <c r="ESC597" s="37"/>
      <c r="ESD597" s="37"/>
      <c r="ESE597" s="37"/>
      <c r="ESF597" s="37"/>
      <c r="ESG597" s="37"/>
      <c r="ESH597" s="37"/>
      <c r="ESI597" s="37"/>
      <c r="ESJ597" s="37"/>
      <c r="ESK597" s="37"/>
      <c r="ESL597" s="37"/>
      <c r="ESM597" s="37"/>
      <c r="ESN597" s="37"/>
      <c r="ESO597" s="37"/>
      <c r="ESP597" s="37"/>
      <c r="ESQ597" s="37"/>
      <c r="ESR597" s="37"/>
      <c r="ESS597" s="37"/>
      <c r="EST597" s="37"/>
      <c r="ESU597" s="37"/>
      <c r="ESV597" s="37"/>
      <c r="ESW597" s="37"/>
      <c r="ESX597" s="37"/>
      <c r="ESY597" s="37"/>
      <c r="ESZ597" s="37"/>
      <c r="ETA597" s="37"/>
      <c r="ETB597" s="37"/>
      <c r="ETC597" s="37"/>
      <c r="ETD597" s="37"/>
      <c r="ETE597" s="37"/>
      <c r="ETF597" s="37"/>
      <c r="ETG597" s="37"/>
      <c r="ETH597" s="37"/>
      <c r="ETI597" s="37"/>
      <c r="ETJ597" s="37"/>
      <c r="ETK597" s="37"/>
      <c r="ETL597" s="37"/>
      <c r="ETM597" s="37"/>
      <c r="ETN597" s="37"/>
      <c r="ETO597" s="37"/>
      <c r="ETP597" s="37"/>
      <c r="ETQ597" s="37"/>
      <c r="ETR597" s="37"/>
      <c r="ETS597" s="37"/>
      <c r="ETT597" s="37"/>
      <c r="ETU597" s="37"/>
      <c r="ETV597" s="37"/>
      <c r="ETW597" s="37"/>
      <c r="ETX597" s="37"/>
      <c r="ETY597" s="37"/>
      <c r="ETZ597" s="37"/>
      <c r="EUA597" s="37"/>
      <c r="EUB597" s="37"/>
      <c r="EUC597" s="37"/>
      <c r="EUD597" s="37"/>
      <c r="EUE597" s="37"/>
      <c r="EUF597" s="37"/>
      <c r="EUG597" s="37"/>
      <c r="EUH597" s="37"/>
      <c r="EUI597" s="37"/>
      <c r="EUJ597" s="37"/>
      <c r="EUK597" s="37"/>
      <c r="EUL597" s="37"/>
      <c r="EUM597" s="37"/>
      <c r="EUN597" s="37"/>
      <c r="EUO597" s="37"/>
      <c r="EUP597" s="37"/>
      <c r="EUQ597" s="37"/>
      <c r="EUR597" s="37"/>
      <c r="EUS597" s="37"/>
      <c r="EUT597" s="37"/>
      <c r="EUU597" s="37"/>
      <c r="EUV597" s="37"/>
      <c r="EUW597" s="37"/>
      <c r="EUX597" s="37"/>
      <c r="EUY597" s="37"/>
      <c r="EUZ597" s="37"/>
      <c r="EVA597" s="37"/>
      <c r="EVB597" s="37"/>
      <c r="EVC597" s="37"/>
      <c r="EVD597" s="37"/>
      <c r="EVE597" s="37"/>
      <c r="EVF597" s="37"/>
      <c r="EVG597" s="37"/>
      <c r="EVH597" s="37"/>
      <c r="EVI597" s="37"/>
      <c r="EVJ597" s="37"/>
      <c r="EVK597" s="37"/>
      <c r="EVL597" s="37"/>
      <c r="EVM597" s="37"/>
      <c r="EVN597" s="37"/>
      <c r="EVO597" s="37"/>
      <c r="EVP597" s="37"/>
      <c r="EVQ597" s="37"/>
      <c r="EVR597" s="37"/>
      <c r="EVS597" s="37"/>
      <c r="EVT597" s="37"/>
      <c r="EVU597" s="37"/>
      <c r="EVV597" s="37"/>
      <c r="EVW597" s="37"/>
      <c r="EVX597" s="37"/>
      <c r="EVY597" s="37"/>
      <c r="EVZ597" s="37"/>
      <c r="EWA597" s="37"/>
      <c r="EWB597" s="37"/>
      <c r="EWC597" s="37"/>
      <c r="EWD597" s="37"/>
      <c r="EWE597" s="37"/>
      <c r="EWF597" s="37"/>
      <c r="EWG597" s="37"/>
      <c r="EWH597" s="37"/>
      <c r="EWI597" s="37"/>
      <c r="EWJ597" s="37"/>
      <c r="EWK597" s="37"/>
      <c r="EWL597" s="37"/>
      <c r="EWM597" s="37"/>
      <c r="EWN597" s="37"/>
      <c r="EWO597" s="37"/>
      <c r="EWP597" s="37"/>
      <c r="EWQ597" s="37"/>
      <c r="EWR597" s="37"/>
      <c r="EWS597" s="37"/>
      <c r="EWT597" s="37"/>
      <c r="EWU597" s="37"/>
      <c r="EWV597" s="37"/>
      <c r="EWW597" s="37"/>
      <c r="EWX597" s="37"/>
      <c r="EWY597" s="37"/>
      <c r="EWZ597" s="37"/>
      <c r="EXA597" s="37"/>
      <c r="EXB597" s="37"/>
      <c r="EXC597" s="37"/>
      <c r="EXD597" s="37"/>
      <c r="EXE597" s="37"/>
      <c r="EXF597" s="37"/>
      <c r="EXG597" s="37"/>
      <c r="EXH597" s="37"/>
      <c r="EXI597" s="37"/>
      <c r="EXJ597" s="37"/>
      <c r="EXK597" s="37"/>
      <c r="EXL597" s="37"/>
      <c r="EXM597" s="37"/>
      <c r="EXN597" s="37"/>
      <c r="EXO597" s="37"/>
      <c r="EXP597" s="37"/>
      <c r="EXQ597" s="37"/>
      <c r="EXR597" s="37"/>
      <c r="EXS597" s="37"/>
      <c r="EXT597" s="37"/>
      <c r="EXU597" s="37"/>
      <c r="EXV597" s="37"/>
      <c r="EXW597" s="37"/>
      <c r="EXX597" s="37"/>
      <c r="EXY597" s="37"/>
      <c r="EXZ597" s="37"/>
      <c r="EYA597" s="37"/>
      <c r="EYB597" s="37"/>
      <c r="EYC597" s="37"/>
      <c r="EYD597" s="37"/>
      <c r="EYE597" s="37"/>
      <c r="EYF597" s="37"/>
      <c r="EYG597" s="37"/>
      <c r="EYH597" s="37"/>
      <c r="EYI597" s="37"/>
      <c r="EYJ597" s="37"/>
      <c r="EYK597" s="37"/>
      <c r="EYL597" s="37"/>
      <c r="EYM597" s="37"/>
      <c r="EYN597" s="37"/>
      <c r="EYO597" s="37"/>
      <c r="EYP597" s="37"/>
      <c r="EYQ597" s="37"/>
      <c r="EYR597" s="37"/>
      <c r="EYS597" s="37"/>
      <c r="EYT597" s="37"/>
      <c r="EYU597" s="37"/>
      <c r="EYV597" s="37"/>
      <c r="EYW597" s="37"/>
      <c r="EYX597" s="37"/>
      <c r="EYY597" s="37"/>
      <c r="EYZ597" s="37"/>
      <c r="EZA597" s="37"/>
      <c r="EZB597" s="37"/>
      <c r="EZC597" s="37"/>
      <c r="EZD597" s="37"/>
      <c r="EZE597" s="37"/>
      <c r="EZF597" s="37"/>
      <c r="EZG597" s="37"/>
      <c r="EZH597" s="37"/>
      <c r="EZI597" s="37"/>
      <c r="EZJ597" s="37"/>
      <c r="EZK597" s="37"/>
      <c r="EZL597" s="37"/>
      <c r="EZM597" s="37"/>
      <c r="EZN597" s="37"/>
      <c r="EZO597" s="37"/>
      <c r="EZP597" s="37"/>
      <c r="EZQ597" s="37"/>
      <c r="EZR597" s="37"/>
      <c r="EZS597" s="37"/>
      <c r="EZT597" s="37"/>
      <c r="EZU597" s="37"/>
      <c r="EZV597" s="37"/>
      <c r="EZW597" s="37"/>
      <c r="EZX597" s="37"/>
      <c r="EZY597" s="37"/>
      <c r="EZZ597" s="37"/>
      <c r="FAA597" s="37"/>
      <c r="FAB597" s="37"/>
      <c r="FAC597" s="37"/>
      <c r="FAD597" s="37"/>
      <c r="FAE597" s="37"/>
      <c r="FAF597" s="37"/>
      <c r="FAG597" s="37"/>
      <c r="FAH597" s="37"/>
      <c r="FAI597" s="37"/>
      <c r="FAJ597" s="37"/>
      <c r="FAK597" s="37"/>
      <c r="FAL597" s="37"/>
      <c r="FAM597" s="37"/>
      <c r="FAN597" s="37"/>
      <c r="FAO597" s="37"/>
      <c r="FAP597" s="37"/>
      <c r="FAQ597" s="37"/>
      <c r="FAR597" s="37"/>
      <c r="FAS597" s="37"/>
      <c r="FAT597" s="37"/>
      <c r="FAU597" s="37"/>
      <c r="FAV597" s="37"/>
      <c r="FAW597" s="37"/>
      <c r="FAX597" s="37"/>
      <c r="FAY597" s="37"/>
      <c r="FAZ597" s="37"/>
      <c r="FBA597" s="37"/>
      <c r="FBB597" s="37"/>
      <c r="FBC597" s="37"/>
      <c r="FBD597" s="37"/>
      <c r="FBE597" s="37"/>
      <c r="FBF597" s="37"/>
      <c r="FBG597" s="37"/>
      <c r="FBH597" s="37"/>
      <c r="FBI597" s="37"/>
      <c r="FBJ597" s="37"/>
      <c r="FBK597" s="37"/>
      <c r="FBL597" s="37"/>
      <c r="FBM597" s="37"/>
      <c r="FBN597" s="37"/>
      <c r="FBO597" s="37"/>
      <c r="FBP597" s="37"/>
      <c r="FBQ597" s="37"/>
      <c r="FBR597" s="37"/>
      <c r="FBS597" s="37"/>
      <c r="FBT597" s="37"/>
      <c r="FBU597" s="37"/>
      <c r="FBV597" s="37"/>
      <c r="FBW597" s="37"/>
      <c r="FBX597" s="37"/>
      <c r="FBY597" s="37"/>
      <c r="FBZ597" s="37"/>
      <c r="FCA597" s="37"/>
      <c r="FCB597" s="37"/>
      <c r="FCC597" s="37"/>
      <c r="FCD597" s="37"/>
      <c r="FCE597" s="37"/>
      <c r="FCF597" s="37"/>
      <c r="FCG597" s="37"/>
      <c r="FCH597" s="37"/>
      <c r="FCI597" s="37"/>
      <c r="FCJ597" s="37"/>
      <c r="FCK597" s="37"/>
      <c r="FCL597" s="37"/>
      <c r="FCM597" s="37"/>
      <c r="FCN597" s="37"/>
      <c r="FCO597" s="37"/>
      <c r="FCP597" s="37"/>
      <c r="FCQ597" s="37"/>
      <c r="FCR597" s="37"/>
      <c r="FCS597" s="37"/>
      <c r="FCT597" s="37"/>
      <c r="FCU597" s="37"/>
      <c r="FCV597" s="37"/>
      <c r="FCW597" s="37"/>
      <c r="FCX597" s="37"/>
      <c r="FCY597" s="37"/>
      <c r="FCZ597" s="37"/>
      <c r="FDA597" s="37"/>
      <c r="FDB597" s="37"/>
      <c r="FDC597" s="37"/>
      <c r="FDD597" s="37"/>
      <c r="FDE597" s="37"/>
      <c r="FDF597" s="37"/>
      <c r="FDG597" s="37"/>
      <c r="FDH597" s="37"/>
      <c r="FDI597" s="37"/>
      <c r="FDJ597" s="37"/>
      <c r="FDK597" s="37"/>
      <c r="FDL597" s="37"/>
      <c r="FDM597" s="37"/>
      <c r="FDN597" s="37"/>
      <c r="FDO597" s="37"/>
      <c r="FDP597" s="37"/>
      <c r="FDQ597" s="37"/>
      <c r="FDR597" s="37"/>
      <c r="FDS597" s="37"/>
      <c r="FDT597" s="37"/>
      <c r="FDU597" s="37"/>
      <c r="FDV597" s="37"/>
      <c r="FDW597" s="37"/>
      <c r="FDX597" s="37"/>
      <c r="FDY597" s="37"/>
      <c r="FDZ597" s="37"/>
      <c r="FEA597" s="37"/>
      <c r="FEB597" s="37"/>
      <c r="FEC597" s="37"/>
      <c r="FED597" s="37"/>
      <c r="FEE597" s="37"/>
      <c r="FEF597" s="37"/>
      <c r="FEG597" s="37"/>
      <c r="FEH597" s="37"/>
      <c r="FEI597" s="37"/>
      <c r="FEJ597" s="37"/>
      <c r="FEK597" s="37"/>
      <c r="FEL597" s="37"/>
      <c r="FEM597" s="37"/>
      <c r="FEN597" s="37"/>
      <c r="FEO597" s="37"/>
      <c r="FEP597" s="37"/>
      <c r="FEQ597" s="37"/>
      <c r="FER597" s="37"/>
      <c r="FES597" s="37"/>
      <c r="FET597" s="37"/>
      <c r="FEU597" s="37"/>
      <c r="FEV597" s="37"/>
      <c r="FEW597" s="37"/>
      <c r="FEX597" s="37"/>
      <c r="FEY597" s="37"/>
      <c r="FEZ597" s="37"/>
      <c r="FFA597" s="37"/>
      <c r="FFB597" s="37"/>
      <c r="FFC597" s="37"/>
      <c r="FFD597" s="37"/>
      <c r="FFE597" s="37"/>
      <c r="FFF597" s="37"/>
      <c r="FFG597" s="37"/>
      <c r="FFH597" s="37"/>
      <c r="FFI597" s="37"/>
      <c r="FFJ597" s="37"/>
      <c r="FFK597" s="37"/>
      <c r="FFL597" s="37"/>
      <c r="FFM597" s="37"/>
      <c r="FFN597" s="37"/>
      <c r="FFO597" s="37"/>
      <c r="FFP597" s="37"/>
      <c r="FFQ597" s="37"/>
      <c r="FFR597" s="37"/>
      <c r="FFS597" s="37"/>
      <c r="FFT597" s="37"/>
      <c r="FFU597" s="37"/>
      <c r="FFV597" s="37"/>
      <c r="FFW597" s="37"/>
      <c r="FFX597" s="37"/>
      <c r="FFY597" s="37"/>
      <c r="FFZ597" s="37"/>
      <c r="FGA597" s="37"/>
      <c r="FGB597" s="37"/>
      <c r="FGC597" s="37"/>
      <c r="FGD597" s="37"/>
      <c r="FGE597" s="37"/>
      <c r="FGF597" s="37"/>
      <c r="FGG597" s="37"/>
      <c r="FGH597" s="37"/>
      <c r="FGI597" s="37"/>
      <c r="FGJ597" s="37"/>
      <c r="FGK597" s="37"/>
      <c r="FGL597" s="37"/>
      <c r="FGM597" s="37"/>
      <c r="FGN597" s="37"/>
      <c r="FGO597" s="37"/>
      <c r="FGP597" s="37"/>
      <c r="FGQ597" s="37"/>
      <c r="FGR597" s="37"/>
      <c r="FGS597" s="37"/>
      <c r="FGT597" s="37"/>
      <c r="FGU597" s="37"/>
      <c r="FGV597" s="37"/>
      <c r="FGW597" s="37"/>
      <c r="FGX597" s="37"/>
      <c r="FGY597" s="37"/>
      <c r="FGZ597" s="37"/>
      <c r="FHA597" s="37"/>
      <c r="FHB597" s="37"/>
      <c r="FHC597" s="37"/>
      <c r="FHD597" s="37"/>
      <c r="FHE597" s="37"/>
      <c r="FHF597" s="37"/>
      <c r="FHG597" s="37"/>
      <c r="FHH597" s="37"/>
      <c r="FHI597" s="37"/>
      <c r="FHJ597" s="37"/>
      <c r="FHK597" s="37"/>
      <c r="FHL597" s="37"/>
      <c r="FHM597" s="37"/>
      <c r="FHN597" s="37"/>
      <c r="FHO597" s="37"/>
      <c r="FHP597" s="37"/>
      <c r="FHQ597" s="37"/>
      <c r="FHR597" s="37"/>
      <c r="FHS597" s="37"/>
      <c r="FHT597" s="37"/>
      <c r="FHU597" s="37"/>
      <c r="FHV597" s="37"/>
      <c r="FHW597" s="37"/>
      <c r="FHX597" s="37"/>
      <c r="FHY597" s="37"/>
      <c r="FHZ597" s="37"/>
      <c r="FIA597" s="37"/>
      <c r="FIB597" s="37"/>
      <c r="FIC597" s="37"/>
      <c r="FID597" s="37"/>
      <c r="FIE597" s="37"/>
      <c r="FIF597" s="37"/>
      <c r="FIG597" s="37"/>
      <c r="FIH597" s="37"/>
      <c r="FII597" s="37"/>
      <c r="FIJ597" s="37"/>
      <c r="FIK597" s="37"/>
      <c r="FIL597" s="37"/>
      <c r="FIM597" s="37"/>
      <c r="FIN597" s="37"/>
      <c r="FIO597" s="37"/>
      <c r="FIP597" s="37"/>
      <c r="FIQ597" s="37"/>
      <c r="FIR597" s="37"/>
      <c r="FIS597" s="37"/>
      <c r="FIT597" s="37"/>
      <c r="FIU597" s="37"/>
      <c r="FIV597" s="37"/>
      <c r="FIW597" s="37"/>
      <c r="FIX597" s="37"/>
      <c r="FIY597" s="37"/>
      <c r="FIZ597" s="37"/>
      <c r="FJA597" s="37"/>
      <c r="FJB597" s="37"/>
      <c r="FJC597" s="37"/>
      <c r="FJD597" s="37"/>
      <c r="FJE597" s="37"/>
      <c r="FJF597" s="37"/>
      <c r="FJG597" s="37"/>
      <c r="FJH597" s="37"/>
      <c r="FJI597" s="37"/>
      <c r="FJJ597" s="37"/>
      <c r="FJK597" s="37"/>
      <c r="FJL597" s="37"/>
      <c r="FJM597" s="37"/>
      <c r="FJN597" s="37"/>
      <c r="FJO597" s="37"/>
      <c r="FJP597" s="37"/>
      <c r="FJQ597" s="37"/>
      <c r="FJR597" s="37"/>
      <c r="FJS597" s="37"/>
      <c r="FJT597" s="37"/>
      <c r="FJU597" s="37"/>
      <c r="FJV597" s="37"/>
      <c r="FJW597" s="37"/>
      <c r="FJX597" s="37"/>
      <c r="FJY597" s="37"/>
      <c r="FJZ597" s="37"/>
      <c r="FKA597" s="37"/>
      <c r="FKB597" s="37"/>
      <c r="FKC597" s="37"/>
      <c r="FKD597" s="37"/>
      <c r="FKE597" s="37"/>
      <c r="FKF597" s="37"/>
      <c r="FKG597" s="37"/>
      <c r="FKH597" s="37"/>
      <c r="FKI597" s="37"/>
      <c r="FKJ597" s="37"/>
      <c r="FKK597" s="37"/>
      <c r="FKL597" s="37"/>
      <c r="FKM597" s="37"/>
      <c r="FKN597" s="37"/>
      <c r="FKO597" s="37"/>
      <c r="FKP597" s="37"/>
      <c r="FKQ597" s="37"/>
      <c r="FKR597" s="37"/>
      <c r="FKS597" s="37"/>
      <c r="FKT597" s="37"/>
      <c r="FKU597" s="37"/>
      <c r="FKV597" s="37"/>
      <c r="FKW597" s="37"/>
      <c r="FKX597" s="37"/>
      <c r="FKY597" s="37"/>
      <c r="FKZ597" s="37"/>
      <c r="FLA597" s="37"/>
      <c r="FLB597" s="37"/>
      <c r="FLC597" s="37"/>
      <c r="FLD597" s="37"/>
      <c r="FLE597" s="37"/>
      <c r="FLF597" s="37"/>
      <c r="FLG597" s="37"/>
      <c r="FLH597" s="37"/>
      <c r="FLI597" s="37"/>
      <c r="FLJ597" s="37"/>
      <c r="FLK597" s="37"/>
      <c r="FLL597" s="37"/>
      <c r="FLM597" s="37"/>
      <c r="FLN597" s="37"/>
      <c r="FLO597" s="37"/>
      <c r="FLP597" s="37"/>
      <c r="FLQ597" s="37"/>
      <c r="FLR597" s="37"/>
      <c r="FLS597" s="37"/>
      <c r="FLT597" s="37"/>
      <c r="FLU597" s="37"/>
      <c r="FLV597" s="37"/>
      <c r="FLW597" s="37"/>
      <c r="FLX597" s="37"/>
      <c r="FLY597" s="37"/>
      <c r="FLZ597" s="37"/>
      <c r="FMA597" s="37"/>
      <c r="FMB597" s="37"/>
      <c r="FMC597" s="37"/>
      <c r="FMD597" s="37"/>
      <c r="FME597" s="37"/>
      <c r="FMF597" s="37"/>
      <c r="FMG597" s="37"/>
      <c r="FMH597" s="37"/>
      <c r="FMI597" s="37"/>
      <c r="FMJ597" s="37"/>
      <c r="FMK597" s="37"/>
      <c r="FML597" s="37"/>
      <c r="FMM597" s="37"/>
      <c r="FMN597" s="37"/>
      <c r="FMO597" s="37"/>
      <c r="FMP597" s="37"/>
      <c r="FMQ597" s="37"/>
      <c r="FMR597" s="37"/>
      <c r="FMS597" s="37"/>
      <c r="FMT597" s="37"/>
      <c r="FMU597" s="37"/>
      <c r="FMV597" s="37"/>
      <c r="FMW597" s="37"/>
      <c r="FMX597" s="37"/>
      <c r="FMY597" s="37"/>
      <c r="FMZ597" s="37"/>
      <c r="FNA597" s="37"/>
      <c r="FNB597" s="37"/>
      <c r="FNC597" s="37"/>
      <c r="FND597" s="37"/>
      <c r="FNE597" s="37"/>
      <c r="FNF597" s="37"/>
      <c r="FNG597" s="37"/>
      <c r="FNH597" s="37"/>
      <c r="FNI597" s="37"/>
      <c r="FNJ597" s="37"/>
      <c r="FNK597" s="37"/>
      <c r="FNL597" s="37"/>
      <c r="FNM597" s="37"/>
      <c r="FNN597" s="37"/>
      <c r="FNO597" s="37"/>
      <c r="FNP597" s="37"/>
      <c r="FNQ597" s="37"/>
      <c r="FNR597" s="37"/>
      <c r="FNS597" s="37"/>
      <c r="FNT597" s="37"/>
      <c r="FNU597" s="37"/>
      <c r="FNV597" s="37"/>
      <c r="FNW597" s="37"/>
      <c r="FNX597" s="37"/>
      <c r="FNY597" s="37"/>
      <c r="FNZ597" s="37"/>
      <c r="FOA597" s="37"/>
      <c r="FOB597" s="37"/>
      <c r="FOC597" s="37"/>
      <c r="FOD597" s="37"/>
      <c r="FOE597" s="37"/>
      <c r="FOF597" s="37"/>
      <c r="FOG597" s="37"/>
      <c r="FOH597" s="37"/>
      <c r="FOI597" s="37"/>
      <c r="FOJ597" s="37"/>
      <c r="FOK597" s="37"/>
      <c r="FOL597" s="37"/>
      <c r="FOM597" s="37"/>
      <c r="FON597" s="37"/>
      <c r="FOO597" s="37"/>
      <c r="FOP597" s="37"/>
      <c r="FOQ597" s="37"/>
      <c r="FOR597" s="37"/>
      <c r="FOS597" s="37"/>
      <c r="FOT597" s="37"/>
      <c r="FOU597" s="37"/>
      <c r="FOV597" s="37"/>
      <c r="FOW597" s="37"/>
      <c r="FOX597" s="37"/>
      <c r="FOY597" s="37"/>
      <c r="FOZ597" s="37"/>
      <c r="FPA597" s="37"/>
      <c r="FPB597" s="37"/>
      <c r="FPC597" s="37"/>
      <c r="FPD597" s="37"/>
      <c r="FPE597" s="37"/>
      <c r="FPF597" s="37"/>
      <c r="FPG597" s="37"/>
      <c r="FPH597" s="37"/>
      <c r="FPI597" s="37"/>
      <c r="FPJ597" s="37"/>
      <c r="FPK597" s="37"/>
      <c r="FPL597" s="37"/>
      <c r="FPM597" s="37"/>
      <c r="FPN597" s="37"/>
      <c r="FPO597" s="37"/>
      <c r="FPP597" s="37"/>
      <c r="FPQ597" s="37"/>
      <c r="FPR597" s="37"/>
      <c r="FPS597" s="37"/>
      <c r="FPT597" s="37"/>
      <c r="FPU597" s="37"/>
      <c r="FPV597" s="37"/>
      <c r="FPW597" s="37"/>
      <c r="FPX597" s="37"/>
      <c r="FPY597" s="37"/>
      <c r="FPZ597" s="37"/>
      <c r="FQA597" s="37"/>
      <c r="FQB597" s="37"/>
      <c r="FQC597" s="37"/>
      <c r="FQD597" s="37"/>
      <c r="FQE597" s="37"/>
      <c r="FQF597" s="37"/>
      <c r="FQG597" s="37"/>
      <c r="FQH597" s="37"/>
      <c r="FQI597" s="37"/>
      <c r="FQJ597" s="37"/>
      <c r="FQK597" s="37"/>
      <c r="FQL597" s="37"/>
      <c r="FQM597" s="37"/>
      <c r="FQN597" s="37"/>
      <c r="FQO597" s="37"/>
      <c r="FQP597" s="37"/>
      <c r="FQQ597" s="37"/>
      <c r="FQR597" s="37"/>
      <c r="FQS597" s="37"/>
      <c r="FQT597" s="37"/>
      <c r="FQU597" s="37"/>
      <c r="FQV597" s="37"/>
      <c r="FQW597" s="37"/>
      <c r="FQX597" s="37"/>
      <c r="FQY597" s="37"/>
      <c r="FQZ597" s="37"/>
      <c r="FRA597" s="37"/>
      <c r="FRB597" s="37"/>
      <c r="FRC597" s="37"/>
      <c r="FRD597" s="37"/>
      <c r="FRE597" s="37"/>
      <c r="FRF597" s="37"/>
      <c r="FRG597" s="37"/>
      <c r="FRH597" s="37"/>
      <c r="FRI597" s="37"/>
      <c r="FRJ597" s="37"/>
      <c r="FRK597" s="37"/>
      <c r="FRL597" s="37"/>
      <c r="FRM597" s="37"/>
      <c r="FRN597" s="37"/>
      <c r="FRO597" s="37"/>
      <c r="FRP597" s="37"/>
      <c r="FRQ597" s="37"/>
      <c r="FRR597" s="37"/>
      <c r="FRS597" s="37"/>
      <c r="FRT597" s="37"/>
      <c r="FRU597" s="37"/>
      <c r="FRV597" s="37"/>
      <c r="FRW597" s="37"/>
      <c r="FRX597" s="37"/>
      <c r="FRY597" s="37"/>
      <c r="FRZ597" s="37"/>
      <c r="FSA597" s="37"/>
      <c r="FSB597" s="37"/>
      <c r="FSC597" s="37"/>
      <c r="FSD597" s="37"/>
      <c r="FSE597" s="37"/>
      <c r="FSF597" s="37"/>
      <c r="FSG597" s="37"/>
      <c r="FSH597" s="37"/>
      <c r="FSI597" s="37"/>
      <c r="FSJ597" s="37"/>
      <c r="FSK597" s="37"/>
      <c r="FSL597" s="37"/>
      <c r="FSM597" s="37"/>
      <c r="FSN597" s="37"/>
      <c r="FSO597" s="37"/>
      <c r="FSP597" s="37"/>
      <c r="FSQ597" s="37"/>
      <c r="FSR597" s="37"/>
      <c r="FSS597" s="37"/>
      <c r="FST597" s="37"/>
      <c r="FSU597" s="37"/>
      <c r="FSV597" s="37"/>
      <c r="FSW597" s="37"/>
      <c r="FSX597" s="37"/>
      <c r="FSY597" s="37"/>
      <c r="FSZ597" s="37"/>
      <c r="FTA597" s="37"/>
      <c r="FTB597" s="37"/>
      <c r="FTC597" s="37"/>
      <c r="FTD597" s="37"/>
      <c r="FTE597" s="37"/>
      <c r="FTF597" s="37"/>
      <c r="FTG597" s="37"/>
      <c r="FTH597" s="37"/>
      <c r="FTI597" s="37"/>
      <c r="FTJ597" s="37"/>
      <c r="FTK597" s="37"/>
      <c r="FTL597" s="37"/>
      <c r="FTM597" s="37"/>
      <c r="FTN597" s="37"/>
      <c r="FTO597" s="37"/>
      <c r="FTP597" s="37"/>
      <c r="FTQ597" s="37"/>
      <c r="FTR597" s="37"/>
      <c r="FTS597" s="37"/>
      <c r="FTT597" s="37"/>
      <c r="FTU597" s="37"/>
      <c r="FTV597" s="37"/>
      <c r="FTW597" s="37"/>
      <c r="FTX597" s="37"/>
      <c r="FTY597" s="37"/>
      <c r="FTZ597" s="37"/>
      <c r="FUA597" s="37"/>
      <c r="FUB597" s="37"/>
      <c r="FUC597" s="37"/>
      <c r="FUD597" s="37"/>
      <c r="FUE597" s="37"/>
      <c r="FUF597" s="37"/>
      <c r="FUG597" s="37"/>
      <c r="FUH597" s="37"/>
      <c r="FUI597" s="37"/>
      <c r="FUJ597" s="37"/>
      <c r="FUK597" s="37"/>
      <c r="FUL597" s="37"/>
      <c r="FUM597" s="37"/>
      <c r="FUN597" s="37"/>
      <c r="FUO597" s="37"/>
      <c r="FUP597" s="37"/>
      <c r="FUQ597" s="37"/>
      <c r="FUR597" s="37"/>
      <c r="FUS597" s="37"/>
      <c r="FUT597" s="37"/>
      <c r="FUU597" s="37"/>
      <c r="FUV597" s="37"/>
      <c r="FUW597" s="37"/>
      <c r="FUX597" s="37"/>
      <c r="FUY597" s="37"/>
      <c r="FUZ597" s="37"/>
      <c r="FVA597" s="37"/>
      <c r="FVB597" s="37"/>
      <c r="FVC597" s="37"/>
      <c r="FVD597" s="37"/>
      <c r="FVE597" s="37"/>
      <c r="FVF597" s="37"/>
      <c r="FVG597" s="37"/>
      <c r="FVH597" s="37"/>
      <c r="FVI597" s="37"/>
      <c r="FVJ597" s="37"/>
      <c r="FVK597" s="37"/>
      <c r="FVL597" s="37"/>
      <c r="FVM597" s="37"/>
      <c r="FVN597" s="37"/>
      <c r="FVO597" s="37"/>
      <c r="FVP597" s="37"/>
      <c r="FVQ597" s="37"/>
      <c r="FVR597" s="37"/>
      <c r="FVS597" s="37"/>
      <c r="FVT597" s="37"/>
      <c r="FVU597" s="37"/>
      <c r="FVV597" s="37"/>
      <c r="FVW597" s="37"/>
      <c r="FVX597" s="37"/>
      <c r="FVY597" s="37"/>
      <c r="FVZ597" s="37"/>
      <c r="FWA597" s="37"/>
      <c r="FWB597" s="37"/>
      <c r="FWC597" s="37"/>
      <c r="FWD597" s="37"/>
      <c r="FWE597" s="37"/>
      <c r="FWF597" s="37"/>
      <c r="FWG597" s="37"/>
      <c r="FWH597" s="37"/>
      <c r="FWI597" s="37"/>
      <c r="FWJ597" s="37"/>
      <c r="FWK597" s="37"/>
      <c r="FWL597" s="37"/>
      <c r="FWM597" s="37"/>
      <c r="FWN597" s="37"/>
      <c r="FWO597" s="37"/>
      <c r="FWP597" s="37"/>
      <c r="FWQ597" s="37"/>
      <c r="FWR597" s="37"/>
      <c r="FWS597" s="37"/>
      <c r="FWT597" s="37"/>
      <c r="FWU597" s="37"/>
      <c r="FWV597" s="37"/>
      <c r="FWW597" s="37"/>
      <c r="FWX597" s="37"/>
      <c r="FWY597" s="37"/>
      <c r="FWZ597" s="37"/>
      <c r="FXA597" s="37"/>
      <c r="FXB597" s="37"/>
      <c r="FXC597" s="37"/>
      <c r="FXD597" s="37"/>
      <c r="FXE597" s="37"/>
      <c r="FXF597" s="37"/>
      <c r="FXG597" s="37"/>
      <c r="FXH597" s="37"/>
      <c r="FXI597" s="37"/>
      <c r="FXJ597" s="37"/>
      <c r="FXK597" s="37"/>
      <c r="FXL597" s="37"/>
      <c r="FXM597" s="37"/>
      <c r="FXN597" s="37"/>
      <c r="FXO597" s="37"/>
      <c r="FXP597" s="37"/>
      <c r="FXQ597" s="37"/>
      <c r="FXR597" s="37"/>
      <c r="FXS597" s="37"/>
      <c r="FXT597" s="37"/>
      <c r="FXU597" s="37"/>
      <c r="FXV597" s="37"/>
      <c r="FXW597" s="37"/>
      <c r="FXX597" s="37"/>
      <c r="FXY597" s="37"/>
      <c r="FXZ597" s="37"/>
      <c r="FYA597" s="37"/>
      <c r="FYB597" s="37"/>
      <c r="FYC597" s="37"/>
      <c r="FYD597" s="37"/>
      <c r="FYE597" s="37"/>
      <c r="FYF597" s="37"/>
      <c r="FYG597" s="37"/>
      <c r="FYH597" s="37"/>
      <c r="FYI597" s="37"/>
      <c r="FYJ597" s="37"/>
      <c r="FYK597" s="37"/>
      <c r="FYL597" s="37"/>
      <c r="FYM597" s="37"/>
      <c r="FYN597" s="37"/>
      <c r="FYO597" s="37"/>
      <c r="FYP597" s="37"/>
      <c r="FYQ597" s="37"/>
      <c r="FYR597" s="37"/>
      <c r="FYS597" s="37"/>
      <c r="FYT597" s="37"/>
      <c r="FYU597" s="37"/>
      <c r="FYV597" s="37"/>
      <c r="FYW597" s="37"/>
      <c r="FYX597" s="37"/>
      <c r="FYY597" s="37"/>
      <c r="FYZ597" s="37"/>
      <c r="FZA597" s="37"/>
      <c r="FZB597" s="37"/>
      <c r="FZC597" s="37"/>
      <c r="FZD597" s="37"/>
      <c r="FZE597" s="37"/>
      <c r="FZF597" s="37"/>
      <c r="FZG597" s="37"/>
      <c r="FZH597" s="37"/>
      <c r="FZI597" s="37"/>
      <c r="FZJ597" s="37"/>
      <c r="FZK597" s="37"/>
      <c r="FZL597" s="37"/>
      <c r="FZM597" s="37"/>
      <c r="FZN597" s="37"/>
      <c r="FZO597" s="37"/>
      <c r="FZP597" s="37"/>
      <c r="FZQ597" s="37"/>
      <c r="FZR597" s="37"/>
      <c r="FZS597" s="37"/>
      <c r="FZT597" s="37"/>
      <c r="FZU597" s="37"/>
      <c r="FZV597" s="37"/>
      <c r="FZW597" s="37"/>
      <c r="FZX597" s="37"/>
      <c r="FZY597" s="37"/>
      <c r="FZZ597" s="37"/>
      <c r="GAA597" s="37"/>
      <c r="GAB597" s="37"/>
      <c r="GAC597" s="37"/>
      <c r="GAD597" s="37"/>
      <c r="GAE597" s="37"/>
      <c r="GAF597" s="37"/>
      <c r="GAG597" s="37"/>
      <c r="GAH597" s="37"/>
      <c r="GAI597" s="37"/>
      <c r="GAJ597" s="37"/>
      <c r="GAK597" s="37"/>
      <c r="GAL597" s="37"/>
      <c r="GAM597" s="37"/>
      <c r="GAN597" s="37"/>
      <c r="GAO597" s="37"/>
      <c r="GAP597" s="37"/>
      <c r="GAQ597" s="37"/>
      <c r="GAR597" s="37"/>
      <c r="GAS597" s="37"/>
      <c r="GAT597" s="37"/>
      <c r="GAU597" s="37"/>
      <c r="GAV597" s="37"/>
      <c r="GAW597" s="37"/>
      <c r="GAX597" s="37"/>
      <c r="GAY597" s="37"/>
      <c r="GAZ597" s="37"/>
      <c r="GBA597" s="37"/>
      <c r="GBB597" s="37"/>
      <c r="GBC597" s="37"/>
      <c r="GBD597" s="37"/>
      <c r="GBE597" s="37"/>
      <c r="GBF597" s="37"/>
      <c r="GBG597" s="37"/>
      <c r="GBH597" s="37"/>
      <c r="GBI597" s="37"/>
      <c r="GBJ597" s="37"/>
      <c r="GBK597" s="37"/>
      <c r="GBL597" s="37"/>
      <c r="GBM597" s="37"/>
      <c r="GBN597" s="37"/>
      <c r="GBO597" s="37"/>
      <c r="GBP597" s="37"/>
      <c r="GBQ597" s="37"/>
      <c r="GBR597" s="37"/>
      <c r="GBS597" s="37"/>
      <c r="GBT597" s="37"/>
      <c r="GBU597" s="37"/>
      <c r="GBV597" s="37"/>
      <c r="GBW597" s="37"/>
      <c r="GBX597" s="37"/>
      <c r="GBY597" s="37"/>
      <c r="GBZ597" s="37"/>
      <c r="GCA597" s="37"/>
      <c r="GCB597" s="37"/>
      <c r="GCC597" s="37"/>
      <c r="GCD597" s="37"/>
      <c r="GCE597" s="37"/>
      <c r="GCF597" s="37"/>
      <c r="GCG597" s="37"/>
      <c r="GCH597" s="37"/>
      <c r="GCI597" s="37"/>
      <c r="GCJ597" s="37"/>
      <c r="GCK597" s="37"/>
      <c r="GCL597" s="37"/>
      <c r="GCM597" s="37"/>
      <c r="GCN597" s="37"/>
      <c r="GCO597" s="37"/>
      <c r="GCP597" s="37"/>
      <c r="GCQ597" s="37"/>
      <c r="GCR597" s="37"/>
      <c r="GCS597" s="37"/>
      <c r="GCT597" s="37"/>
      <c r="GCU597" s="37"/>
      <c r="GCV597" s="37"/>
      <c r="GCW597" s="37"/>
      <c r="GCX597" s="37"/>
      <c r="GCY597" s="37"/>
      <c r="GCZ597" s="37"/>
      <c r="GDA597" s="37"/>
      <c r="GDB597" s="37"/>
      <c r="GDC597" s="37"/>
      <c r="GDD597" s="37"/>
      <c r="GDE597" s="37"/>
      <c r="GDF597" s="37"/>
      <c r="GDG597" s="37"/>
      <c r="GDH597" s="37"/>
      <c r="GDI597" s="37"/>
      <c r="GDJ597" s="37"/>
      <c r="GDK597" s="37"/>
      <c r="GDL597" s="37"/>
      <c r="GDM597" s="37"/>
      <c r="GDN597" s="37"/>
      <c r="GDO597" s="37"/>
      <c r="GDP597" s="37"/>
      <c r="GDQ597" s="37"/>
      <c r="GDR597" s="37"/>
      <c r="GDS597" s="37"/>
      <c r="GDT597" s="37"/>
      <c r="GDU597" s="37"/>
      <c r="GDV597" s="37"/>
      <c r="GDW597" s="37"/>
      <c r="GDX597" s="37"/>
      <c r="GDY597" s="37"/>
      <c r="GDZ597" s="37"/>
      <c r="GEA597" s="37"/>
      <c r="GEB597" s="37"/>
      <c r="GEC597" s="37"/>
      <c r="GED597" s="37"/>
      <c r="GEE597" s="37"/>
      <c r="GEF597" s="37"/>
      <c r="GEG597" s="37"/>
      <c r="GEH597" s="37"/>
      <c r="GEI597" s="37"/>
      <c r="GEJ597" s="37"/>
      <c r="GEK597" s="37"/>
      <c r="GEL597" s="37"/>
      <c r="GEM597" s="37"/>
      <c r="GEN597" s="37"/>
      <c r="GEO597" s="37"/>
      <c r="GEP597" s="37"/>
      <c r="GEQ597" s="37"/>
      <c r="GER597" s="37"/>
      <c r="GES597" s="37"/>
      <c r="GET597" s="37"/>
      <c r="GEU597" s="37"/>
      <c r="GEV597" s="37"/>
      <c r="GEW597" s="37"/>
      <c r="GEX597" s="37"/>
      <c r="GEY597" s="37"/>
      <c r="GEZ597" s="37"/>
      <c r="GFA597" s="37"/>
      <c r="GFB597" s="37"/>
      <c r="GFC597" s="37"/>
      <c r="GFD597" s="37"/>
      <c r="GFE597" s="37"/>
      <c r="GFF597" s="37"/>
      <c r="GFG597" s="37"/>
      <c r="GFH597" s="37"/>
      <c r="GFI597" s="37"/>
      <c r="GFJ597" s="37"/>
      <c r="GFK597" s="37"/>
      <c r="GFL597" s="37"/>
      <c r="GFM597" s="37"/>
      <c r="GFN597" s="37"/>
      <c r="GFO597" s="37"/>
      <c r="GFP597" s="37"/>
      <c r="GFQ597" s="37"/>
      <c r="GFR597" s="37"/>
      <c r="GFS597" s="37"/>
      <c r="GFT597" s="37"/>
      <c r="GFU597" s="37"/>
      <c r="GFV597" s="37"/>
      <c r="GFW597" s="37"/>
      <c r="GFX597" s="37"/>
      <c r="GFY597" s="37"/>
      <c r="GFZ597" s="37"/>
      <c r="GGA597" s="37"/>
      <c r="GGB597" s="37"/>
      <c r="GGC597" s="37"/>
      <c r="GGD597" s="37"/>
      <c r="GGE597" s="37"/>
      <c r="GGF597" s="37"/>
      <c r="GGG597" s="37"/>
      <c r="GGH597" s="37"/>
      <c r="GGI597" s="37"/>
      <c r="GGJ597" s="37"/>
      <c r="GGK597" s="37"/>
      <c r="GGL597" s="37"/>
      <c r="GGM597" s="37"/>
      <c r="GGN597" s="37"/>
      <c r="GGO597" s="37"/>
      <c r="GGP597" s="37"/>
      <c r="GGQ597" s="37"/>
      <c r="GGR597" s="37"/>
      <c r="GGS597" s="37"/>
      <c r="GGT597" s="37"/>
      <c r="GGU597" s="37"/>
      <c r="GGV597" s="37"/>
      <c r="GGW597" s="37"/>
      <c r="GGX597" s="37"/>
      <c r="GGY597" s="37"/>
      <c r="GGZ597" s="37"/>
      <c r="GHA597" s="37"/>
      <c r="GHB597" s="37"/>
      <c r="GHC597" s="37"/>
      <c r="GHD597" s="37"/>
      <c r="GHE597" s="37"/>
      <c r="GHF597" s="37"/>
      <c r="GHG597" s="37"/>
      <c r="GHH597" s="37"/>
      <c r="GHI597" s="37"/>
      <c r="GHJ597" s="37"/>
      <c r="GHK597" s="37"/>
      <c r="GHL597" s="37"/>
      <c r="GHM597" s="37"/>
      <c r="GHN597" s="37"/>
      <c r="GHO597" s="37"/>
      <c r="GHP597" s="37"/>
      <c r="GHQ597" s="37"/>
      <c r="GHR597" s="37"/>
      <c r="GHS597" s="37"/>
      <c r="GHT597" s="37"/>
      <c r="GHU597" s="37"/>
      <c r="GHV597" s="37"/>
      <c r="GHW597" s="37"/>
      <c r="GHX597" s="37"/>
      <c r="GHY597" s="37"/>
      <c r="GHZ597" s="37"/>
      <c r="GIA597" s="37"/>
      <c r="GIB597" s="37"/>
      <c r="GIC597" s="37"/>
      <c r="GID597" s="37"/>
      <c r="GIE597" s="37"/>
      <c r="GIF597" s="37"/>
      <c r="GIG597" s="37"/>
      <c r="GIH597" s="37"/>
      <c r="GII597" s="37"/>
      <c r="GIJ597" s="37"/>
      <c r="GIK597" s="37"/>
      <c r="GIL597" s="37"/>
      <c r="GIM597" s="37"/>
      <c r="GIN597" s="37"/>
      <c r="GIO597" s="37"/>
      <c r="GIP597" s="37"/>
      <c r="GIQ597" s="37"/>
      <c r="GIR597" s="37"/>
      <c r="GIS597" s="37"/>
      <c r="GIT597" s="37"/>
      <c r="GIU597" s="37"/>
      <c r="GIV597" s="37"/>
      <c r="GIW597" s="37"/>
      <c r="GIX597" s="37"/>
      <c r="GIY597" s="37"/>
      <c r="GIZ597" s="37"/>
      <c r="GJA597" s="37"/>
      <c r="GJB597" s="37"/>
      <c r="GJC597" s="37"/>
      <c r="GJD597" s="37"/>
      <c r="GJE597" s="37"/>
      <c r="GJF597" s="37"/>
      <c r="GJG597" s="37"/>
      <c r="GJH597" s="37"/>
      <c r="GJI597" s="37"/>
      <c r="GJJ597" s="37"/>
      <c r="GJK597" s="37"/>
      <c r="GJL597" s="37"/>
      <c r="GJM597" s="37"/>
      <c r="GJN597" s="37"/>
      <c r="GJO597" s="37"/>
      <c r="GJP597" s="37"/>
      <c r="GJQ597" s="37"/>
      <c r="GJR597" s="37"/>
      <c r="GJS597" s="37"/>
      <c r="GJT597" s="37"/>
      <c r="GJU597" s="37"/>
      <c r="GJV597" s="37"/>
      <c r="GJW597" s="37"/>
      <c r="GJX597" s="37"/>
      <c r="GJY597" s="37"/>
      <c r="GJZ597" s="37"/>
      <c r="GKA597" s="37"/>
      <c r="GKB597" s="37"/>
      <c r="GKC597" s="37"/>
      <c r="GKD597" s="37"/>
      <c r="GKE597" s="37"/>
      <c r="GKF597" s="37"/>
      <c r="GKG597" s="37"/>
      <c r="GKH597" s="37"/>
      <c r="GKI597" s="37"/>
      <c r="GKJ597" s="37"/>
      <c r="GKK597" s="37"/>
      <c r="GKL597" s="37"/>
      <c r="GKM597" s="37"/>
      <c r="GKN597" s="37"/>
      <c r="GKO597" s="37"/>
      <c r="GKP597" s="37"/>
      <c r="GKQ597" s="37"/>
      <c r="GKR597" s="37"/>
      <c r="GKS597" s="37"/>
      <c r="GKT597" s="37"/>
      <c r="GKU597" s="37"/>
      <c r="GKV597" s="37"/>
      <c r="GKW597" s="37"/>
      <c r="GKX597" s="37"/>
      <c r="GKY597" s="37"/>
      <c r="GKZ597" s="37"/>
      <c r="GLA597" s="37"/>
      <c r="GLB597" s="37"/>
      <c r="GLC597" s="37"/>
      <c r="GLD597" s="37"/>
      <c r="GLE597" s="37"/>
      <c r="GLF597" s="37"/>
      <c r="GLG597" s="37"/>
      <c r="GLH597" s="37"/>
      <c r="GLI597" s="37"/>
      <c r="GLJ597" s="37"/>
      <c r="GLK597" s="37"/>
      <c r="GLL597" s="37"/>
      <c r="GLM597" s="37"/>
      <c r="GLN597" s="37"/>
      <c r="GLO597" s="37"/>
      <c r="GLP597" s="37"/>
      <c r="GLQ597" s="37"/>
      <c r="GLR597" s="37"/>
      <c r="GLS597" s="37"/>
      <c r="GLT597" s="37"/>
      <c r="GLU597" s="37"/>
      <c r="GLV597" s="37"/>
      <c r="GLW597" s="37"/>
      <c r="GLX597" s="37"/>
      <c r="GLY597" s="37"/>
      <c r="GLZ597" s="37"/>
      <c r="GMA597" s="37"/>
      <c r="GMB597" s="37"/>
      <c r="GMC597" s="37"/>
      <c r="GMD597" s="37"/>
      <c r="GME597" s="37"/>
      <c r="GMF597" s="37"/>
      <c r="GMG597" s="37"/>
      <c r="GMH597" s="37"/>
      <c r="GMI597" s="37"/>
      <c r="GMJ597" s="37"/>
      <c r="GMK597" s="37"/>
      <c r="GML597" s="37"/>
      <c r="GMM597" s="37"/>
      <c r="GMN597" s="37"/>
      <c r="GMO597" s="37"/>
      <c r="GMP597" s="37"/>
      <c r="GMQ597" s="37"/>
      <c r="GMR597" s="37"/>
      <c r="GMS597" s="37"/>
      <c r="GMT597" s="37"/>
      <c r="GMU597" s="37"/>
      <c r="GMV597" s="37"/>
      <c r="GMW597" s="37"/>
      <c r="GMX597" s="37"/>
      <c r="GMY597" s="37"/>
      <c r="GMZ597" s="37"/>
      <c r="GNA597" s="37"/>
      <c r="GNB597" s="37"/>
      <c r="GNC597" s="37"/>
      <c r="GND597" s="37"/>
      <c r="GNE597" s="37"/>
      <c r="GNF597" s="37"/>
      <c r="GNG597" s="37"/>
      <c r="GNH597" s="37"/>
      <c r="GNI597" s="37"/>
      <c r="GNJ597" s="37"/>
      <c r="GNK597" s="37"/>
      <c r="GNL597" s="37"/>
      <c r="GNM597" s="37"/>
      <c r="GNN597" s="37"/>
      <c r="GNO597" s="37"/>
      <c r="GNP597" s="37"/>
      <c r="GNQ597" s="37"/>
      <c r="GNR597" s="37"/>
      <c r="GNS597" s="37"/>
      <c r="GNT597" s="37"/>
      <c r="GNU597" s="37"/>
      <c r="GNV597" s="37"/>
      <c r="GNW597" s="37"/>
      <c r="GNX597" s="37"/>
      <c r="GNY597" s="37"/>
      <c r="GNZ597" s="37"/>
      <c r="GOA597" s="37"/>
      <c r="GOB597" s="37"/>
      <c r="GOC597" s="37"/>
      <c r="GOD597" s="37"/>
      <c r="GOE597" s="37"/>
      <c r="GOF597" s="37"/>
      <c r="GOG597" s="37"/>
      <c r="GOH597" s="37"/>
      <c r="GOI597" s="37"/>
      <c r="GOJ597" s="37"/>
      <c r="GOK597" s="37"/>
      <c r="GOL597" s="37"/>
      <c r="GOM597" s="37"/>
      <c r="GON597" s="37"/>
      <c r="GOO597" s="37"/>
      <c r="GOP597" s="37"/>
      <c r="GOQ597" s="37"/>
      <c r="GOR597" s="37"/>
      <c r="GOS597" s="37"/>
      <c r="GOT597" s="37"/>
      <c r="GOU597" s="37"/>
      <c r="GOV597" s="37"/>
      <c r="GOW597" s="37"/>
      <c r="GOX597" s="37"/>
      <c r="GOY597" s="37"/>
      <c r="GOZ597" s="37"/>
      <c r="GPA597" s="37"/>
      <c r="GPB597" s="37"/>
      <c r="GPC597" s="37"/>
      <c r="GPD597" s="37"/>
      <c r="GPE597" s="37"/>
      <c r="GPF597" s="37"/>
      <c r="GPG597" s="37"/>
      <c r="GPH597" s="37"/>
      <c r="GPI597" s="37"/>
      <c r="GPJ597" s="37"/>
      <c r="GPK597" s="37"/>
      <c r="GPL597" s="37"/>
      <c r="GPM597" s="37"/>
      <c r="GPN597" s="37"/>
      <c r="GPO597" s="37"/>
      <c r="GPP597" s="37"/>
      <c r="GPQ597" s="37"/>
      <c r="GPR597" s="37"/>
      <c r="GPS597" s="37"/>
      <c r="GPT597" s="37"/>
      <c r="GPU597" s="37"/>
      <c r="GPV597" s="37"/>
      <c r="GPW597" s="37"/>
      <c r="GPX597" s="37"/>
      <c r="GPY597" s="37"/>
      <c r="GPZ597" s="37"/>
      <c r="GQA597" s="37"/>
      <c r="GQB597" s="37"/>
      <c r="GQC597" s="37"/>
      <c r="GQD597" s="37"/>
      <c r="GQE597" s="37"/>
      <c r="GQF597" s="37"/>
      <c r="GQG597" s="37"/>
      <c r="GQH597" s="37"/>
      <c r="GQI597" s="37"/>
      <c r="GQJ597" s="37"/>
      <c r="GQK597" s="37"/>
      <c r="GQL597" s="37"/>
      <c r="GQM597" s="37"/>
      <c r="GQN597" s="37"/>
      <c r="GQO597" s="37"/>
      <c r="GQP597" s="37"/>
      <c r="GQQ597" s="37"/>
      <c r="GQR597" s="37"/>
      <c r="GQS597" s="37"/>
      <c r="GQT597" s="37"/>
      <c r="GQU597" s="37"/>
      <c r="GQV597" s="37"/>
      <c r="GQW597" s="37"/>
      <c r="GQX597" s="37"/>
      <c r="GQY597" s="37"/>
      <c r="GQZ597" s="37"/>
      <c r="GRA597" s="37"/>
      <c r="GRB597" s="37"/>
      <c r="GRC597" s="37"/>
      <c r="GRD597" s="37"/>
      <c r="GRE597" s="37"/>
      <c r="GRF597" s="37"/>
      <c r="GRG597" s="37"/>
      <c r="GRH597" s="37"/>
      <c r="GRI597" s="37"/>
      <c r="GRJ597" s="37"/>
      <c r="GRK597" s="37"/>
      <c r="GRL597" s="37"/>
      <c r="GRM597" s="37"/>
      <c r="GRN597" s="37"/>
      <c r="GRO597" s="37"/>
      <c r="GRP597" s="37"/>
      <c r="GRQ597" s="37"/>
      <c r="GRR597" s="37"/>
      <c r="GRS597" s="37"/>
      <c r="GRT597" s="37"/>
      <c r="GRU597" s="37"/>
      <c r="GRV597" s="37"/>
      <c r="GRW597" s="37"/>
      <c r="GRX597" s="37"/>
      <c r="GRY597" s="37"/>
      <c r="GRZ597" s="37"/>
      <c r="GSA597" s="37"/>
      <c r="GSB597" s="37"/>
      <c r="GSC597" s="37"/>
      <c r="GSD597" s="37"/>
      <c r="GSE597" s="37"/>
      <c r="GSF597" s="37"/>
      <c r="GSG597" s="37"/>
      <c r="GSH597" s="37"/>
      <c r="GSI597" s="37"/>
      <c r="GSJ597" s="37"/>
      <c r="GSK597" s="37"/>
      <c r="GSL597" s="37"/>
      <c r="GSM597" s="37"/>
      <c r="GSN597" s="37"/>
      <c r="GSO597" s="37"/>
      <c r="GSP597" s="37"/>
      <c r="GSQ597" s="37"/>
      <c r="GSR597" s="37"/>
      <c r="GSS597" s="37"/>
      <c r="GST597" s="37"/>
      <c r="GSU597" s="37"/>
      <c r="GSV597" s="37"/>
      <c r="GSW597" s="37"/>
      <c r="GSX597" s="37"/>
      <c r="GSY597" s="37"/>
      <c r="GSZ597" s="37"/>
      <c r="GTA597" s="37"/>
      <c r="GTB597" s="37"/>
      <c r="GTC597" s="37"/>
      <c r="GTD597" s="37"/>
      <c r="GTE597" s="37"/>
      <c r="GTF597" s="37"/>
      <c r="GTG597" s="37"/>
      <c r="GTH597" s="37"/>
      <c r="GTI597" s="37"/>
      <c r="GTJ597" s="37"/>
      <c r="GTK597" s="37"/>
      <c r="GTL597" s="37"/>
      <c r="GTM597" s="37"/>
      <c r="GTN597" s="37"/>
      <c r="GTO597" s="37"/>
      <c r="GTP597" s="37"/>
      <c r="GTQ597" s="37"/>
      <c r="GTR597" s="37"/>
      <c r="GTS597" s="37"/>
      <c r="GTT597" s="37"/>
      <c r="GTU597" s="37"/>
      <c r="GTV597" s="37"/>
      <c r="GTW597" s="37"/>
      <c r="GTX597" s="37"/>
      <c r="GTY597" s="37"/>
      <c r="GTZ597" s="37"/>
      <c r="GUA597" s="37"/>
      <c r="GUB597" s="37"/>
      <c r="GUC597" s="37"/>
      <c r="GUD597" s="37"/>
      <c r="GUE597" s="37"/>
      <c r="GUF597" s="37"/>
      <c r="GUG597" s="37"/>
      <c r="GUH597" s="37"/>
      <c r="GUI597" s="37"/>
      <c r="GUJ597" s="37"/>
      <c r="GUK597" s="37"/>
      <c r="GUL597" s="37"/>
      <c r="GUM597" s="37"/>
      <c r="GUN597" s="37"/>
      <c r="GUO597" s="37"/>
      <c r="GUP597" s="37"/>
      <c r="GUQ597" s="37"/>
      <c r="GUR597" s="37"/>
      <c r="GUS597" s="37"/>
      <c r="GUT597" s="37"/>
      <c r="GUU597" s="37"/>
      <c r="GUV597" s="37"/>
      <c r="GUW597" s="37"/>
      <c r="GUX597" s="37"/>
      <c r="GUY597" s="37"/>
      <c r="GUZ597" s="37"/>
      <c r="GVA597" s="37"/>
      <c r="GVB597" s="37"/>
      <c r="GVC597" s="37"/>
      <c r="GVD597" s="37"/>
      <c r="GVE597" s="37"/>
      <c r="GVF597" s="37"/>
      <c r="GVG597" s="37"/>
      <c r="GVH597" s="37"/>
      <c r="GVI597" s="37"/>
      <c r="GVJ597" s="37"/>
      <c r="GVK597" s="37"/>
      <c r="GVL597" s="37"/>
      <c r="GVM597" s="37"/>
      <c r="GVN597" s="37"/>
      <c r="GVO597" s="37"/>
      <c r="GVP597" s="37"/>
      <c r="GVQ597" s="37"/>
      <c r="GVR597" s="37"/>
      <c r="GVS597" s="37"/>
      <c r="GVT597" s="37"/>
      <c r="GVU597" s="37"/>
      <c r="GVV597" s="37"/>
      <c r="GVW597" s="37"/>
      <c r="GVX597" s="37"/>
      <c r="GVY597" s="37"/>
      <c r="GVZ597" s="37"/>
      <c r="GWA597" s="37"/>
      <c r="GWB597" s="37"/>
      <c r="GWC597" s="37"/>
      <c r="GWD597" s="37"/>
      <c r="GWE597" s="37"/>
      <c r="GWF597" s="37"/>
      <c r="GWG597" s="37"/>
      <c r="GWH597" s="37"/>
      <c r="GWI597" s="37"/>
      <c r="GWJ597" s="37"/>
      <c r="GWK597" s="37"/>
      <c r="GWL597" s="37"/>
      <c r="GWM597" s="37"/>
      <c r="GWN597" s="37"/>
      <c r="GWO597" s="37"/>
      <c r="GWP597" s="37"/>
      <c r="GWQ597" s="37"/>
      <c r="GWR597" s="37"/>
      <c r="GWS597" s="37"/>
      <c r="GWT597" s="37"/>
      <c r="GWU597" s="37"/>
      <c r="GWV597" s="37"/>
      <c r="GWW597" s="37"/>
      <c r="GWX597" s="37"/>
      <c r="GWY597" s="37"/>
      <c r="GWZ597" s="37"/>
      <c r="GXA597" s="37"/>
      <c r="GXB597" s="37"/>
      <c r="GXC597" s="37"/>
      <c r="GXD597" s="37"/>
      <c r="GXE597" s="37"/>
      <c r="GXF597" s="37"/>
      <c r="GXG597" s="37"/>
      <c r="GXH597" s="37"/>
      <c r="GXI597" s="37"/>
      <c r="GXJ597" s="37"/>
      <c r="GXK597" s="37"/>
      <c r="GXL597" s="37"/>
      <c r="GXM597" s="37"/>
      <c r="GXN597" s="37"/>
      <c r="GXO597" s="37"/>
      <c r="GXP597" s="37"/>
      <c r="GXQ597" s="37"/>
      <c r="GXR597" s="37"/>
      <c r="GXS597" s="37"/>
      <c r="GXT597" s="37"/>
      <c r="GXU597" s="37"/>
      <c r="GXV597" s="37"/>
      <c r="GXW597" s="37"/>
      <c r="GXX597" s="37"/>
      <c r="GXY597" s="37"/>
      <c r="GXZ597" s="37"/>
      <c r="GYA597" s="37"/>
      <c r="GYB597" s="37"/>
      <c r="GYC597" s="37"/>
      <c r="GYD597" s="37"/>
      <c r="GYE597" s="37"/>
      <c r="GYF597" s="37"/>
      <c r="GYG597" s="37"/>
      <c r="GYH597" s="37"/>
      <c r="GYI597" s="37"/>
      <c r="GYJ597" s="37"/>
      <c r="GYK597" s="37"/>
      <c r="GYL597" s="37"/>
      <c r="GYM597" s="37"/>
      <c r="GYN597" s="37"/>
      <c r="GYO597" s="37"/>
      <c r="GYP597" s="37"/>
      <c r="GYQ597" s="37"/>
      <c r="GYR597" s="37"/>
      <c r="GYS597" s="37"/>
      <c r="GYT597" s="37"/>
      <c r="GYU597" s="37"/>
      <c r="GYV597" s="37"/>
      <c r="GYW597" s="37"/>
      <c r="GYX597" s="37"/>
      <c r="GYY597" s="37"/>
      <c r="GYZ597" s="37"/>
      <c r="GZA597" s="37"/>
      <c r="GZB597" s="37"/>
      <c r="GZC597" s="37"/>
      <c r="GZD597" s="37"/>
      <c r="GZE597" s="37"/>
      <c r="GZF597" s="37"/>
      <c r="GZG597" s="37"/>
      <c r="GZH597" s="37"/>
      <c r="GZI597" s="37"/>
      <c r="GZJ597" s="37"/>
      <c r="GZK597" s="37"/>
      <c r="GZL597" s="37"/>
      <c r="GZM597" s="37"/>
      <c r="GZN597" s="37"/>
      <c r="GZO597" s="37"/>
      <c r="GZP597" s="37"/>
      <c r="GZQ597" s="37"/>
      <c r="GZR597" s="37"/>
      <c r="GZS597" s="37"/>
      <c r="GZT597" s="37"/>
      <c r="GZU597" s="37"/>
      <c r="GZV597" s="37"/>
      <c r="GZW597" s="37"/>
      <c r="GZX597" s="37"/>
      <c r="GZY597" s="37"/>
      <c r="GZZ597" s="37"/>
      <c r="HAA597" s="37"/>
      <c r="HAB597" s="37"/>
      <c r="HAC597" s="37"/>
      <c r="HAD597" s="37"/>
      <c r="HAE597" s="37"/>
      <c r="HAF597" s="37"/>
      <c r="HAG597" s="37"/>
      <c r="HAH597" s="37"/>
      <c r="HAI597" s="37"/>
      <c r="HAJ597" s="37"/>
      <c r="HAK597" s="37"/>
      <c r="HAL597" s="37"/>
      <c r="HAM597" s="37"/>
      <c r="HAN597" s="37"/>
      <c r="HAO597" s="37"/>
      <c r="HAP597" s="37"/>
      <c r="HAQ597" s="37"/>
      <c r="HAR597" s="37"/>
      <c r="HAS597" s="37"/>
      <c r="HAT597" s="37"/>
      <c r="HAU597" s="37"/>
      <c r="HAV597" s="37"/>
      <c r="HAW597" s="37"/>
      <c r="HAX597" s="37"/>
      <c r="HAY597" s="37"/>
      <c r="HAZ597" s="37"/>
      <c r="HBA597" s="37"/>
      <c r="HBB597" s="37"/>
      <c r="HBC597" s="37"/>
      <c r="HBD597" s="37"/>
      <c r="HBE597" s="37"/>
      <c r="HBF597" s="37"/>
      <c r="HBG597" s="37"/>
      <c r="HBH597" s="37"/>
      <c r="HBI597" s="37"/>
      <c r="HBJ597" s="37"/>
      <c r="HBK597" s="37"/>
      <c r="HBL597" s="37"/>
      <c r="HBM597" s="37"/>
      <c r="HBN597" s="37"/>
      <c r="HBO597" s="37"/>
      <c r="HBP597" s="37"/>
      <c r="HBQ597" s="37"/>
      <c r="HBR597" s="37"/>
      <c r="HBS597" s="37"/>
      <c r="HBT597" s="37"/>
      <c r="HBU597" s="37"/>
      <c r="HBV597" s="37"/>
      <c r="HBW597" s="37"/>
      <c r="HBX597" s="37"/>
      <c r="HBY597" s="37"/>
      <c r="HBZ597" s="37"/>
      <c r="HCA597" s="37"/>
      <c r="HCB597" s="37"/>
      <c r="HCC597" s="37"/>
      <c r="HCD597" s="37"/>
      <c r="HCE597" s="37"/>
      <c r="HCF597" s="37"/>
      <c r="HCG597" s="37"/>
      <c r="HCH597" s="37"/>
      <c r="HCI597" s="37"/>
      <c r="HCJ597" s="37"/>
      <c r="HCK597" s="37"/>
      <c r="HCL597" s="37"/>
      <c r="HCM597" s="37"/>
      <c r="HCN597" s="37"/>
      <c r="HCO597" s="37"/>
      <c r="HCP597" s="37"/>
      <c r="HCQ597" s="37"/>
      <c r="HCR597" s="37"/>
      <c r="HCS597" s="37"/>
      <c r="HCT597" s="37"/>
      <c r="HCU597" s="37"/>
      <c r="HCV597" s="37"/>
      <c r="HCW597" s="37"/>
      <c r="HCX597" s="37"/>
      <c r="HCY597" s="37"/>
      <c r="HCZ597" s="37"/>
      <c r="HDA597" s="37"/>
      <c r="HDB597" s="37"/>
      <c r="HDC597" s="37"/>
      <c r="HDD597" s="37"/>
      <c r="HDE597" s="37"/>
      <c r="HDF597" s="37"/>
      <c r="HDG597" s="37"/>
      <c r="HDH597" s="37"/>
      <c r="HDI597" s="37"/>
      <c r="HDJ597" s="37"/>
      <c r="HDK597" s="37"/>
      <c r="HDL597" s="37"/>
      <c r="HDM597" s="37"/>
      <c r="HDN597" s="37"/>
      <c r="HDO597" s="37"/>
      <c r="HDP597" s="37"/>
      <c r="HDQ597" s="37"/>
      <c r="HDR597" s="37"/>
      <c r="HDS597" s="37"/>
      <c r="HDT597" s="37"/>
      <c r="HDU597" s="37"/>
      <c r="HDV597" s="37"/>
      <c r="HDW597" s="37"/>
      <c r="HDX597" s="37"/>
      <c r="HDY597" s="37"/>
      <c r="HDZ597" s="37"/>
      <c r="HEA597" s="37"/>
      <c r="HEB597" s="37"/>
      <c r="HEC597" s="37"/>
      <c r="HED597" s="37"/>
      <c r="HEE597" s="37"/>
      <c r="HEF597" s="37"/>
      <c r="HEG597" s="37"/>
      <c r="HEH597" s="37"/>
      <c r="HEI597" s="37"/>
      <c r="HEJ597" s="37"/>
      <c r="HEK597" s="37"/>
      <c r="HEL597" s="37"/>
      <c r="HEM597" s="37"/>
      <c r="HEN597" s="37"/>
      <c r="HEO597" s="37"/>
      <c r="HEP597" s="37"/>
      <c r="HEQ597" s="37"/>
      <c r="HER597" s="37"/>
      <c r="HES597" s="37"/>
      <c r="HET597" s="37"/>
      <c r="HEU597" s="37"/>
      <c r="HEV597" s="37"/>
      <c r="HEW597" s="37"/>
      <c r="HEX597" s="37"/>
      <c r="HEY597" s="37"/>
      <c r="HEZ597" s="37"/>
      <c r="HFA597" s="37"/>
      <c r="HFB597" s="37"/>
      <c r="HFC597" s="37"/>
      <c r="HFD597" s="37"/>
      <c r="HFE597" s="37"/>
      <c r="HFF597" s="37"/>
      <c r="HFG597" s="37"/>
      <c r="HFH597" s="37"/>
      <c r="HFI597" s="37"/>
      <c r="HFJ597" s="37"/>
      <c r="HFK597" s="37"/>
      <c r="HFL597" s="37"/>
      <c r="HFM597" s="37"/>
      <c r="HFN597" s="37"/>
      <c r="HFO597" s="37"/>
      <c r="HFP597" s="37"/>
      <c r="HFQ597" s="37"/>
      <c r="HFR597" s="37"/>
      <c r="HFS597" s="37"/>
      <c r="HFT597" s="37"/>
      <c r="HFU597" s="37"/>
      <c r="HFV597" s="37"/>
      <c r="HFW597" s="37"/>
      <c r="HFX597" s="37"/>
      <c r="HFY597" s="37"/>
      <c r="HFZ597" s="37"/>
      <c r="HGA597" s="37"/>
      <c r="HGB597" s="37"/>
      <c r="HGC597" s="37"/>
      <c r="HGD597" s="37"/>
      <c r="HGE597" s="37"/>
      <c r="HGF597" s="37"/>
      <c r="HGG597" s="37"/>
      <c r="HGH597" s="37"/>
      <c r="HGI597" s="37"/>
      <c r="HGJ597" s="37"/>
      <c r="HGK597" s="37"/>
      <c r="HGL597" s="37"/>
      <c r="HGM597" s="37"/>
      <c r="HGN597" s="37"/>
      <c r="HGO597" s="37"/>
      <c r="HGP597" s="37"/>
      <c r="HGQ597" s="37"/>
      <c r="HGR597" s="37"/>
      <c r="HGS597" s="37"/>
      <c r="HGT597" s="37"/>
      <c r="HGU597" s="37"/>
      <c r="HGV597" s="37"/>
      <c r="HGW597" s="37"/>
      <c r="HGX597" s="37"/>
      <c r="HGY597" s="37"/>
      <c r="HGZ597" s="37"/>
      <c r="HHA597" s="37"/>
      <c r="HHB597" s="37"/>
      <c r="HHC597" s="37"/>
      <c r="HHD597" s="37"/>
      <c r="HHE597" s="37"/>
      <c r="HHF597" s="37"/>
      <c r="HHG597" s="37"/>
      <c r="HHH597" s="37"/>
      <c r="HHI597" s="37"/>
      <c r="HHJ597" s="37"/>
      <c r="HHK597" s="37"/>
      <c r="HHL597" s="37"/>
      <c r="HHM597" s="37"/>
      <c r="HHN597" s="37"/>
      <c r="HHO597" s="37"/>
      <c r="HHP597" s="37"/>
      <c r="HHQ597" s="37"/>
      <c r="HHR597" s="37"/>
      <c r="HHS597" s="37"/>
      <c r="HHT597" s="37"/>
      <c r="HHU597" s="37"/>
      <c r="HHV597" s="37"/>
      <c r="HHW597" s="37"/>
      <c r="HHX597" s="37"/>
      <c r="HHY597" s="37"/>
      <c r="HHZ597" s="37"/>
      <c r="HIA597" s="37"/>
      <c r="HIB597" s="37"/>
      <c r="HIC597" s="37"/>
      <c r="HID597" s="37"/>
      <c r="HIE597" s="37"/>
      <c r="HIF597" s="37"/>
      <c r="HIG597" s="37"/>
      <c r="HIH597" s="37"/>
      <c r="HII597" s="37"/>
      <c r="HIJ597" s="37"/>
      <c r="HIK597" s="37"/>
      <c r="HIL597" s="37"/>
      <c r="HIM597" s="37"/>
      <c r="HIN597" s="37"/>
      <c r="HIO597" s="37"/>
      <c r="HIP597" s="37"/>
      <c r="HIQ597" s="37"/>
      <c r="HIR597" s="37"/>
      <c r="HIS597" s="37"/>
      <c r="HIT597" s="37"/>
      <c r="HIU597" s="37"/>
      <c r="HIV597" s="37"/>
      <c r="HIW597" s="37"/>
      <c r="HIX597" s="37"/>
      <c r="HIY597" s="37"/>
      <c r="HIZ597" s="37"/>
      <c r="HJA597" s="37"/>
      <c r="HJB597" s="37"/>
      <c r="HJC597" s="37"/>
      <c r="HJD597" s="37"/>
      <c r="HJE597" s="37"/>
      <c r="HJF597" s="37"/>
      <c r="HJG597" s="37"/>
      <c r="HJH597" s="37"/>
      <c r="HJI597" s="37"/>
      <c r="HJJ597" s="37"/>
      <c r="HJK597" s="37"/>
      <c r="HJL597" s="37"/>
      <c r="HJM597" s="37"/>
      <c r="HJN597" s="37"/>
      <c r="HJO597" s="37"/>
      <c r="HJP597" s="37"/>
      <c r="HJQ597" s="37"/>
      <c r="HJR597" s="37"/>
      <c r="HJS597" s="37"/>
      <c r="HJT597" s="37"/>
      <c r="HJU597" s="37"/>
      <c r="HJV597" s="37"/>
      <c r="HJW597" s="37"/>
      <c r="HJX597" s="37"/>
      <c r="HJY597" s="37"/>
      <c r="HJZ597" s="37"/>
      <c r="HKA597" s="37"/>
      <c r="HKB597" s="37"/>
      <c r="HKC597" s="37"/>
      <c r="HKD597" s="37"/>
      <c r="HKE597" s="37"/>
      <c r="HKF597" s="37"/>
      <c r="HKG597" s="37"/>
      <c r="HKH597" s="37"/>
      <c r="HKI597" s="37"/>
      <c r="HKJ597" s="37"/>
      <c r="HKK597" s="37"/>
      <c r="HKL597" s="37"/>
      <c r="HKM597" s="37"/>
      <c r="HKN597" s="37"/>
      <c r="HKO597" s="37"/>
      <c r="HKP597" s="37"/>
      <c r="HKQ597" s="37"/>
      <c r="HKR597" s="37"/>
      <c r="HKS597" s="37"/>
      <c r="HKT597" s="37"/>
      <c r="HKU597" s="37"/>
      <c r="HKV597" s="37"/>
      <c r="HKW597" s="37"/>
      <c r="HKX597" s="37"/>
      <c r="HKY597" s="37"/>
      <c r="HKZ597" s="37"/>
      <c r="HLA597" s="37"/>
      <c r="HLB597" s="37"/>
      <c r="HLC597" s="37"/>
      <c r="HLD597" s="37"/>
      <c r="HLE597" s="37"/>
      <c r="HLF597" s="37"/>
      <c r="HLG597" s="37"/>
      <c r="HLH597" s="37"/>
      <c r="HLI597" s="37"/>
      <c r="HLJ597" s="37"/>
      <c r="HLK597" s="37"/>
      <c r="HLL597" s="37"/>
      <c r="HLM597" s="37"/>
      <c r="HLN597" s="37"/>
      <c r="HLO597" s="37"/>
      <c r="HLP597" s="37"/>
      <c r="HLQ597" s="37"/>
      <c r="HLR597" s="37"/>
      <c r="HLS597" s="37"/>
      <c r="HLT597" s="37"/>
      <c r="HLU597" s="37"/>
      <c r="HLV597" s="37"/>
      <c r="HLW597" s="37"/>
      <c r="HLX597" s="37"/>
      <c r="HLY597" s="37"/>
      <c r="HLZ597" s="37"/>
      <c r="HMA597" s="37"/>
      <c r="HMB597" s="37"/>
      <c r="HMC597" s="37"/>
      <c r="HMD597" s="37"/>
      <c r="HME597" s="37"/>
      <c r="HMF597" s="37"/>
      <c r="HMG597" s="37"/>
      <c r="HMH597" s="37"/>
      <c r="HMI597" s="37"/>
      <c r="HMJ597" s="37"/>
      <c r="HMK597" s="37"/>
      <c r="HML597" s="37"/>
      <c r="HMM597" s="37"/>
      <c r="HMN597" s="37"/>
      <c r="HMO597" s="37"/>
      <c r="HMP597" s="37"/>
      <c r="HMQ597" s="37"/>
      <c r="HMR597" s="37"/>
      <c r="HMS597" s="37"/>
      <c r="HMT597" s="37"/>
      <c r="HMU597" s="37"/>
      <c r="HMV597" s="37"/>
      <c r="HMW597" s="37"/>
      <c r="HMX597" s="37"/>
      <c r="HMY597" s="37"/>
      <c r="HMZ597" s="37"/>
      <c r="HNA597" s="37"/>
      <c r="HNB597" s="37"/>
      <c r="HNC597" s="37"/>
      <c r="HND597" s="37"/>
      <c r="HNE597" s="37"/>
      <c r="HNF597" s="37"/>
      <c r="HNG597" s="37"/>
      <c r="HNH597" s="37"/>
      <c r="HNI597" s="37"/>
      <c r="HNJ597" s="37"/>
      <c r="HNK597" s="37"/>
      <c r="HNL597" s="37"/>
      <c r="HNM597" s="37"/>
      <c r="HNN597" s="37"/>
      <c r="HNO597" s="37"/>
      <c r="HNP597" s="37"/>
      <c r="HNQ597" s="37"/>
      <c r="HNR597" s="37"/>
      <c r="HNS597" s="37"/>
      <c r="HNT597" s="37"/>
      <c r="HNU597" s="37"/>
      <c r="HNV597" s="37"/>
      <c r="HNW597" s="37"/>
      <c r="HNX597" s="37"/>
      <c r="HNY597" s="37"/>
      <c r="HNZ597" s="37"/>
      <c r="HOA597" s="37"/>
      <c r="HOB597" s="37"/>
      <c r="HOC597" s="37"/>
      <c r="HOD597" s="37"/>
      <c r="HOE597" s="37"/>
      <c r="HOF597" s="37"/>
      <c r="HOG597" s="37"/>
      <c r="HOH597" s="37"/>
      <c r="HOI597" s="37"/>
      <c r="HOJ597" s="37"/>
      <c r="HOK597" s="37"/>
      <c r="HOL597" s="37"/>
      <c r="HOM597" s="37"/>
      <c r="HON597" s="37"/>
      <c r="HOO597" s="37"/>
      <c r="HOP597" s="37"/>
      <c r="HOQ597" s="37"/>
      <c r="HOR597" s="37"/>
      <c r="HOS597" s="37"/>
      <c r="HOT597" s="37"/>
      <c r="HOU597" s="37"/>
      <c r="HOV597" s="37"/>
      <c r="HOW597" s="37"/>
      <c r="HOX597" s="37"/>
      <c r="HOY597" s="37"/>
      <c r="HOZ597" s="37"/>
      <c r="HPA597" s="37"/>
      <c r="HPB597" s="37"/>
      <c r="HPC597" s="37"/>
      <c r="HPD597" s="37"/>
      <c r="HPE597" s="37"/>
      <c r="HPF597" s="37"/>
      <c r="HPG597" s="37"/>
      <c r="HPH597" s="37"/>
      <c r="HPI597" s="37"/>
      <c r="HPJ597" s="37"/>
      <c r="HPK597" s="37"/>
      <c r="HPL597" s="37"/>
      <c r="HPM597" s="37"/>
      <c r="HPN597" s="37"/>
      <c r="HPO597" s="37"/>
      <c r="HPP597" s="37"/>
      <c r="HPQ597" s="37"/>
      <c r="HPR597" s="37"/>
      <c r="HPS597" s="37"/>
      <c r="HPT597" s="37"/>
      <c r="HPU597" s="37"/>
      <c r="HPV597" s="37"/>
      <c r="HPW597" s="37"/>
      <c r="HPX597" s="37"/>
      <c r="HPY597" s="37"/>
      <c r="HPZ597" s="37"/>
      <c r="HQA597" s="37"/>
      <c r="HQB597" s="37"/>
      <c r="HQC597" s="37"/>
      <c r="HQD597" s="37"/>
      <c r="HQE597" s="37"/>
      <c r="HQF597" s="37"/>
      <c r="HQG597" s="37"/>
      <c r="HQH597" s="37"/>
      <c r="HQI597" s="37"/>
      <c r="HQJ597" s="37"/>
      <c r="HQK597" s="37"/>
      <c r="HQL597" s="37"/>
      <c r="HQM597" s="37"/>
      <c r="HQN597" s="37"/>
      <c r="HQO597" s="37"/>
      <c r="HQP597" s="37"/>
      <c r="HQQ597" s="37"/>
      <c r="HQR597" s="37"/>
      <c r="HQS597" s="37"/>
      <c r="HQT597" s="37"/>
      <c r="HQU597" s="37"/>
      <c r="HQV597" s="37"/>
      <c r="HQW597" s="37"/>
      <c r="HQX597" s="37"/>
      <c r="HQY597" s="37"/>
      <c r="HQZ597" s="37"/>
      <c r="HRA597" s="37"/>
      <c r="HRB597" s="37"/>
      <c r="HRC597" s="37"/>
      <c r="HRD597" s="37"/>
      <c r="HRE597" s="37"/>
      <c r="HRF597" s="37"/>
      <c r="HRG597" s="37"/>
      <c r="HRH597" s="37"/>
      <c r="HRI597" s="37"/>
      <c r="HRJ597" s="37"/>
      <c r="HRK597" s="37"/>
      <c r="HRL597" s="37"/>
      <c r="HRM597" s="37"/>
      <c r="HRN597" s="37"/>
      <c r="HRO597" s="37"/>
      <c r="HRP597" s="37"/>
      <c r="HRQ597" s="37"/>
      <c r="HRR597" s="37"/>
      <c r="HRS597" s="37"/>
      <c r="HRT597" s="37"/>
      <c r="HRU597" s="37"/>
      <c r="HRV597" s="37"/>
      <c r="HRW597" s="37"/>
      <c r="HRX597" s="37"/>
      <c r="HRY597" s="37"/>
      <c r="HRZ597" s="37"/>
      <c r="HSA597" s="37"/>
      <c r="HSB597" s="37"/>
      <c r="HSC597" s="37"/>
      <c r="HSD597" s="37"/>
      <c r="HSE597" s="37"/>
      <c r="HSF597" s="37"/>
      <c r="HSG597" s="37"/>
      <c r="HSH597" s="37"/>
      <c r="HSI597" s="37"/>
      <c r="HSJ597" s="37"/>
      <c r="HSK597" s="37"/>
      <c r="HSL597" s="37"/>
      <c r="HSM597" s="37"/>
      <c r="HSN597" s="37"/>
      <c r="HSO597" s="37"/>
      <c r="HSP597" s="37"/>
      <c r="HSQ597" s="37"/>
      <c r="HSR597" s="37"/>
      <c r="HSS597" s="37"/>
      <c r="HST597" s="37"/>
      <c r="HSU597" s="37"/>
      <c r="HSV597" s="37"/>
      <c r="HSW597" s="37"/>
      <c r="HSX597" s="37"/>
      <c r="HSY597" s="37"/>
      <c r="HSZ597" s="37"/>
      <c r="HTA597" s="37"/>
      <c r="HTB597" s="37"/>
      <c r="HTC597" s="37"/>
      <c r="HTD597" s="37"/>
      <c r="HTE597" s="37"/>
      <c r="HTF597" s="37"/>
      <c r="HTG597" s="37"/>
      <c r="HTH597" s="37"/>
      <c r="HTI597" s="37"/>
      <c r="HTJ597" s="37"/>
      <c r="HTK597" s="37"/>
      <c r="HTL597" s="37"/>
      <c r="HTM597" s="37"/>
      <c r="HTN597" s="37"/>
      <c r="HTO597" s="37"/>
      <c r="HTP597" s="37"/>
      <c r="HTQ597" s="37"/>
      <c r="HTR597" s="37"/>
      <c r="HTS597" s="37"/>
      <c r="HTT597" s="37"/>
      <c r="HTU597" s="37"/>
      <c r="HTV597" s="37"/>
      <c r="HTW597" s="37"/>
      <c r="HTX597" s="37"/>
      <c r="HTY597" s="37"/>
      <c r="HTZ597" s="37"/>
      <c r="HUA597" s="37"/>
      <c r="HUB597" s="37"/>
      <c r="HUC597" s="37"/>
      <c r="HUD597" s="37"/>
      <c r="HUE597" s="37"/>
      <c r="HUF597" s="37"/>
      <c r="HUG597" s="37"/>
      <c r="HUH597" s="37"/>
      <c r="HUI597" s="37"/>
      <c r="HUJ597" s="37"/>
      <c r="HUK597" s="37"/>
      <c r="HUL597" s="37"/>
      <c r="HUM597" s="37"/>
      <c r="HUN597" s="37"/>
      <c r="HUO597" s="37"/>
      <c r="HUP597" s="37"/>
      <c r="HUQ597" s="37"/>
      <c r="HUR597" s="37"/>
      <c r="HUS597" s="37"/>
      <c r="HUT597" s="37"/>
      <c r="HUU597" s="37"/>
      <c r="HUV597" s="37"/>
      <c r="HUW597" s="37"/>
      <c r="HUX597" s="37"/>
      <c r="HUY597" s="37"/>
      <c r="HUZ597" s="37"/>
      <c r="HVA597" s="37"/>
      <c r="HVB597" s="37"/>
      <c r="HVC597" s="37"/>
      <c r="HVD597" s="37"/>
      <c r="HVE597" s="37"/>
      <c r="HVF597" s="37"/>
      <c r="HVG597" s="37"/>
      <c r="HVH597" s="37"/>
      <c r="HVI597" s="37"/>
      <c r="HVJ597" s="37"/>
      <c r="HVK597" s="37"/>
      <c r="HVL597" s="37"/>
      <c r="HVM597" s="37"/>
      <c r="HVN597" s="37"/>
      <c r="HVO597" s="37"/>
      <c r="HVP597" s="37"/>
      <c r="HVQ597" s="37"/>
      <c r="HVR597" s="37"/>
      <c r="HVS597" s="37"/>
      <c r="HVT597" s="37"/>
      <c r="HVU597" s="37"/>
      <c r="HVV597" s="37"/>
      <c r="HVW597" s="37"/>
      <c r="HVX597" s="37"/>
      <c r="HVY597" s="37"/>
      <c r="HVZ597" s="37"/>
      <c r="HWA597" s="37"/>
      <c r="HWB597" s="37"/>
      <c r="HWC597" s="37"/>
      <c r="HWD597" s="37"/>
      <c r="HWE597" s="37"/>
      <c r="HWF597" s="37"/>
      <c r="HWG597" s="37"/>
      <c r="HWH597" s="37"/>
      <c r="HWI597" s="37"/>
      <c r="HWJ597" s="37"/>
      <c r="HWK597" s="37"/>
      <c r="HWL597" s="37"/>
      <c r="HWM597" s="37"/>
      <c r="HWN597" s="37"/>
      <c r="HWO597" s="37"/>
      <c r="HWP597" s="37"/>
      <c r="HWQ597" s="37"/>
      <c r="HWR597" s="37"/>
      <c r="HWS597" s="37"/>
      <c r="HWT597" s="37"/>
      <c r="HWU597" s="37"/>
      <c r="HWV597" s="37"/>
      <c r="HWW597" s="37"/>
      <c r="HWX597" s="37"/>
      <c r="HWY597" s="37"/>
      <c r="HWZ597" s="37"/>
      <c r="HXA597" s="37"/>
      <c r="HXB597" s="37"/>
      <c r="HXC597" s="37"/>
      <c r="HXD597" s="37"/>
      <c r="HXE597" s="37"/>
      <c r="HXF597" s="37"/>
      <c r="HXG597" s="37"/>
      <c r="HXH597" s="37"/>
      <c r="HXI597" s="37"/>
      <c r="HXJ597" s="37"/>
      <c r="HXK597" s="37"/>
      <c r="HXL597" s="37"/>
      <c r="HXM597" s="37"/>
      <c r="HXN597" s="37"/>
      <c r="HXO597" s="37"/>
      <c r="HXP597" s="37"/>
      <c r="HXQ597" s="37"/>
      <c r="HXR597" s="37"/>
      <c r="HXS597" s="37"/>
      <c r="HXT597" s="37"/>
      <c r="HXU597" s="37"/>
      <c r="HXV597" s="37"/>
      <c r="HXW597" s="37"/>
      <c r="HXX597" s="37"/>
      <c r="HXY597" s="37"/>
      <c r="HXZ597" s="37"/>
      <c r="HYA597" s="37"/>
      <c r="HYB597" s="37"/>
      <c r="HYC597" s="37"/>
      <c r="HYD597" s="37"/>
      <c r="HYE597" s="37"/>
      <c r="HYF597" s="37"/>
      <c r="HYG597" s="37"/>
      <c r="HYH597" s="37"/>
      <c r="HYI597" s="37"/>
      <c r="HYJ597" s="37"/>
      <c r="HYK597" s="37"/>
      <c r="HYL597" s="37"/>
      <c r="HYM597" s="37"/>
      <c r="HYN597" s="37"/>
      <c r="HYO597" s="37"/>
      <c r="HYP597" s="37"/>
      <c r="HYQ597" s="37"/>
      <c r="HYR597" s="37"/>
      <c r="HYS597" s="37"/>
      <c r="HYT597" s="37"/>
      <c r="HYU597" s="37"/>
      <c r="HYV597" s="37"/>
      <c r="HYW597" s="37"/>
      <c r="HYX597" s="37"/>
      <c r="HYY597" s="37"/>
      <c r="HYZ597" s="37"/>
      <c r="HZA597" s="37"/>
      <c r="HZB597" s="37"/>
      <c r="HZC597" s="37"/>
      <c r="HZD597" s="37"/>
      <c r="HZE597" s="37"/>
      <c r="HZF597" s="37"/>
      <c r="HZG597" s="37"/>
      <c r="HZH597" s="37"/>
      <c r="HZI597" s="37"/>
      <c r="HZJ597" s="37"/>
      <c r="HZK597" s="37"/>
      <c r="HZL597" s="37"/>
      <c r="HZM597" s="37"/>
      <c r="HZN597" s="37"/>
      <c r="HZO597" s="37"/>
      <c r="HZP597" s="37"/>
      <c r="HZQ597" s="37"/>
      <c r="HZR597" s="37"/>
      <c r="HZS597" s="37"/>
      <c r="HZT597" s="37"/>
      <c r="HZU597" s="37"/>
      <c r="HZV597" s="37"/>
      <c r="HZW597" s="37"/>
      <c r="HZX597" s="37"/>
      <c r="HZY597" s="37"/>
      <c r="HZZ597" s="37"/>
      <c r="IAA597" s="37"/>
      <c r="IAB597" s="37"/>
      <c r="IAC597" s="37"/>
      <c r="IAD597" s="37"/>
      <c r="IAE597" s="37"/>
      <c r="IAF597" s="37"/>
      <c r="IAG597" s="37"/>
      <c r="IAH597" s="37"/>
      <c r="IAI597" s="37"/>
      <c r="IAJ597" s="37"/>
      <c r="IAK597" s="37"/>
      <c r="IAL597" s="37"/>
      <c r="IAM597" s="37"/>
      <c r="IAN597" s="37"/>
      <c r="IAO597" s="37"/>
      <c r="IAP597" s="37"/>
      <c r="IAQ597" s="37"/>
      <c r="IAR597" s="37"/>
      <c r="IAS597" s="37"/>
      <c r="IAT597" s="37"/>
      <c r="IAU597" s="37"/>
      <c r="IAV597" s="37"/>
      <c r="IAW597" s="37"/>
      <c r="IAX597" s="37"/>
      <c r="IAY597" s="37"/>
      <c r="IAZ597" s="37"/>
      <c r="IBA597" s="37"/>
      <c r="IBB597" s="37"/>
      <c r="IBC597" s="37"/>
      <c r="IBD597" s="37"/>
      <c r="IBE597" s="37"/>
      <c r="IBF597" s="37"/>
      <c r="IBG597" s="37"/>
      <c r="IBH597" s="37"/>
      <c r="IBI597" s="37"/>
      <c r="IBJ597" s="37"/>
      <c r="IBK597" s="37"/>
      <c r="IBL597" s="37"/>
      <c r="IBM597" s="37"/>
      <c r="IBN597" s="37"/>
      <c r="IBO597" s="37"/>
      <c r="IBP597" s="37"/>
      <c r="IBQ597" s="37"/>
      <c r="IBR597" s="37"/>
      <c r="IBS597" s="37"/>
      <c r="IBT597" s="37"/>
      <c r="IBU597" s="37"/>
      <c r="IBV597" s="37"/>
      <c r="IBW597" s="37"/>
      <c r="IBX597" s="37"/>
      <c r="IBY597" s="37"/>
      <c r="IBZ597" s="37"/>
      <c r="ICA597" s="37"/>
      <c r="ICB597" s="37"/>
      <c r="ICC597" s="37"/>
      <c r="ICD597" s="37"/>
      <c r="ICE597" s="37"/>
      <c r="ICF597" s="37"/>
      <c r="ICG597" s="37"/>
      <c r="ICH597" s="37"/>
      <c r="ICI597" s="37"/>
      <c r="ICJ597" s="37"/>
      <c r="ICK597" s="37"/>
      <c r="ICL597" s="37"/>
      <c r="ICM597" s="37"/>
      <c r="ICN597" s="37"/>
      <c r="ICO597" s="37"/>
      <c r="ICP597" s="37"/>
      <c r="ICQ597" s="37"/>
      <c r="ICR597" s="37"/>
      <c r="ICS597" s="37"/>
      <c r="ICT597" s="37"/>
      <c r="ICU597" s="37"/>
      <c r="ICV597" s="37"/>
      <c r="ICW597" s="37"/>
      <c r="ICX597" s="37"/>
      <c r="ICY597" s="37"/>
      <c r="ICZ597" s="37"/>
      <c r="IDA597" s="37"/>
      <c r="IDB597" s="37"/>
      <c r="IDC597" s="37"/>
      <c r="IDD597" s="37"/>
      <c r="IDE597" s="37"/>
      <c r="IDF597" s="37"/>
      <c r="IDG597" s="37"/>
      <c r="IDH597" s="37"/>
      <c r="IDI597" s="37"/>
      <c r="IDJ597" s="37"/>
      <c r="IDK597" s="37"/>
      <c r="IDL597" s="37"/>
      <c r="IDM597" s="37"/>
      <c r="IDN597" s="37"/>
      <c r="IDO597" s="37"/>
      <c r="IDP597" s="37"/>
      <c r="IDQ597" s="37"/>
      <c r="IDR597" s="37"/>
      <c r="IDS597" s="37"/>
      <c r="IDT597" s="37"/>
      <c r="IDU597" s="37"/>
      <c r="IDV597" s="37"/>
      <c r="IDW597" s="37"/>
      <c r="IDX597" s="37"/>
      <c r="IDY597" s="37"/>
      <c r="IDZ597" s="37"/>
      <c r="IEA597" s="37"/>
      <c r="IEB597" s="37"/>
      <c r="IEC597" s="37"/>
      <c r="IED597" s="37"/>
      <c r="IEE597" s="37"/>
      <c r="IEF597" s="37"/>
      <c r="IEG597" s="37"/>
      <c r="IEH597" s="37"/>
      <c r="IEI597" s="37"/>
      <c r="IEJ597" s="37"/>
      <c r="IEK597" s="37"/>
      <c r="IEL597" s="37"/>
      <c r="IEM597" s="37"/>
      <c r="IEN597" s="37"/>
      <c r="IEO597" s="37"/>
      <c r="IEP597" s="37"/>
      <c r="IEQ597" s="37"/>
      <c r="IER597" s="37"/>
      <c r="IES597" s="37"/>
      <c r="IET597" s="37"/>
      <c r="IEU597" s="37"/>
      <c r="IEV597" s="37"/>
      <c r="IEW597" s="37"/>
      <c r="IEX597" s="37"/>
      <c r="IEY597" s="37"/>
      <c r="IEZ597" s="37"/>
      <c r="IFA597" s="37"/>
      <c r="IFB597" s="37"/>
      <c r="IFC597" s="37"/>
      <c r="IFD597" s="37"/>
      <c r="IFE597" s="37"/>
      <c r="IFF597" s="37"/>
      <c r="IFG597" s="37"/>
      <c r="IFH597" s="37"/>
      <c r="IFI597" s="37"/>
      <c r="IFJ597" s="37"/>
      <c r="IFK597" s="37"/>
      <c r="IFL597" s="37"/>
      <c r="IFM597" s="37"/>
      <c r="IFN597" s="37"/>
      <c r="IFO597" s="37"/>
      <c r="IFP597" s="37"/>
      <c r="IFQ597" s="37"/>
      <c r="IFR597" s="37"/>
      <c r="IFS597" s="37"/>
      <c r="IFT597" s="37"/>
      <c r="IFU597" s="37"/>
      <c r="IFV597" s="37"/>
      <c r="IFW597" s="37"/>
      <c r="IFX597" s="37"/>
      <c r="IFY597" s="37"/>
      <c r="IFZ597" s="37"/>
      <c r="IGA597" s="37"/>
      <c r="IGB597" s="37"/>
      <c r="IGC597" s="37"/>
      <c r="IGD597" s="37"/>
      <c r="IGE597" s="37"/>
      <c r="IGF597" s="37"/>
      <c r="IGG597" s="37"/>
      <c r="IGH597" s="37"/>
      <c r="IGI597" s="37"/>
      <c r="IGJ597" s="37"/>
      <c r="IGK597" s="37"/>
      <c r="IGL597" s="37"/>
      <c r="IGM597" s="37"/>
      <c r="IGN597" s="37"/>
      <c r="IGO597" s="37"/>
      <c r="IGP597" s="37"/>
      <c r="IGQ597" s="37"/>
      <c r="IGR597" s="37"/>
      <c r="IGS597" s="37"/>
      <c r="IGT597" s="37"/>
      <c r="IGU597" s="37"/>
      <c r="IGV597" s="37"/>
      <c r="IGW597" s="37"/>
      <c r="IGX597" s="37"/>
      <c r="IGY597" s="37"/>
      <c r="IGZ597" s="37"/>
      <c r="IHA597" s="37"/>
      <c r="IHB597" s="37"/>
      <c r="IHC597" s="37"/>
      <c r="IHD597" s="37"/>
      <c r="IHE597" s="37"/>
      <c r="IHF597" s="37"/>
      <c r="IHG597" s="37"/>
      <c r="IHH597" s="37"/>
      <c r="IHI597" s="37"/>
      <c r="IHJ597" s="37"/>
      <c r="IHK597" s="37"/>
      <c r="IHL597" s="37"/>
      <c r="IHM597" s="37"/>
      <c r="IHN597" s="37"/>
      <c r="IHO597" s="37"/>
      <c r="IHP597" s="37"/>
      <c r="IHQ597" s="37"/>
      <c r="IHR597" s="37"/>
      <c r="IHS597" s="37"/>
      <c r="IHT597" s="37"/>
      <c r="IHU597" s="37"/>
      <c r="IHV597" s="37"/>
      <c r="IHW597" s="37"/>
      <c r="IHX597" s="37"/>
      <c r="IHY597" s="37"/>
      <c r="IHZ597" s="37"/>
      <c r="IIA597" s="37"/>
      <c r="IIB597" s="37"/>
      <c r="IIC597" s="37"/>
      <c r="IID597" s="37"/>
      <c r="IIE597" s="37"/>
      <c r="IIF597" s="37"/>
      <c r="IIG597" s="37"/>
      <c r="IIH597" s="37"/>
      <c r="III597" s="37"/>
      <c r="IIJ597" s="37"/>
      <c r="IIK597" s="37"/>
      <c r="IIL597" s="37"/>
      <c r="IIM597" s="37"/>
      <c r="IIN597" s="37"/>
      <c r="IIO597" s="37"/>
      <c r="IIP597" s="37"/>
      <c r="IIQ597" s="37"/>
      <c r="IIR597" s="37"/>
      <c r="IIS597" s="37"/>
      <c r="IIT597" s="37"/>
      <c r="IIU597" s="37"/>
      <c r="IIV597" s="37"/>
      <c r="IIW597" s="37"/>
      <c r="IIX597" s="37"/>
      <c r="IIY597" s="37"/>
      <c r="IIZ597" s="37"/>
      <c r="IJA597" s="37"/>
      <c r="IJB597" s="37"/>
      <c r="IJC597" s="37"/>
      <c r="IJD597" s="37"/>
      <c r="IJE597" s="37"/>
      <c r="IJF597" s="37"/>
      <c r="IJG597" s="37"/>
      <c r="IJH597" s="37"/>
      <c r="IJI597" s="37"/>
      <c r="IJJ597" s="37"/>
      <c r="IJK597" s="37"/>
      <c r="IJL597" s="37"/>
      <c r="IJM597" s="37"/>
      <c r="IJN597" s="37"/>
      <c r="IJO597" s="37"/>
      <c r="IJP597" s="37"/>
      <c r="IJQ597" s="37"/>
      <c r="IJR597" s="37"/>
      <c r="IJS597" s="37"/>
      <c r="IJT597" s="37"/>
      <c r="IJU597" s="37"/>
      <c r="IJV597" s="37"/>
      <c r="IJW597" s="37"/>
      <c r="IJX597" s="37"/>
      <c r="IJY597" s="37"/>
      <c r="IJZ597" s="37"/>
      <c r="IKA597" s="37"/>
      <c r="IKB597" s="37"/>
      <c r="IKC597" s="37"/>
      <c r="IKD597" s="37"/>
      <c r="IKE597" s="37"/>
      <c r="IKF597" s="37"/>
      <c r="IKG597" s="37"/>
      <c r="IKH597" s="37"/>
      <c r="IKI597" s="37"/>
      <c r="IKJ597" s="37"/>
      <c r="IKK597" s="37"/>
      <c r="IKL597" s="37"/>
      <c r="IKM597" s="37"/>
      <c r="IKN597" s="37"/>
      <c r="IKO597" s="37"/>
      <c r="IKP597" s="37"/>
      <c r="IKQ597" s="37"/>
      <c r="IKR597" s="37"/>
      <c r="IKS597" s="37"/>
      <c r="IKT597" s="37"/>
      <c r="IKU597" s="37"/>
      <c r="IKV597" s="37"/>
      <c r="IKW597" s="37"/>
      <c r="IKX597" s="37"/>
      <c r="IKY597" s="37"/>
      <c r="IKZ597" s="37"/>
      <c r="ILA597" s="37"/>
      <c r="ILB597" s="37"/>
      <c r="ILC597" s="37"/>
      <c r="ILD597" s="37"/>
      <c r="ILE597" s="37"/>
      <c r="ILF597" s="37"/>
      <c r="ILG597" s="37"/>
      <c r="ILH597" s="37"/>
      <c r="ILI597" s="37"/>
      <c r="ILJ597" s="37"/>
      <c r="ILK597" s="37"/>
      <c r="ILL597" s="37"/>
      <c r="ILM597" s="37"/>
      <c r="ILN597" s="37"/>
      <c r="ILO597" s="37"/>
      <c r="ILP597" s="37"/>
      <c r="ILQ597" s="37"/>
      <c r="ILR597" s="37"/>
      <c r="ILS597" s="37"/>
      <c r="ILT597" s="37"/>
      <c r="ILU597" s="37"/>
      <c r="ILV597" s="37"/>
      <c r="ILW597" s="37"/>
      <c r="ILX597" s="37"/>
      <c r="ILY597" s="37"/>
      <c r="ILZ597" s="37"/>
      <c r="IMA597" s="37"/>
      <c r="IMB597" s="37"/>
      <c r="IMC597" s="37"/>
      <c r="IMD597" s="37"/>
      <c r="IME597" s="37"/>
      <c r="IMF597" s="37"/>
      <c r="IMG597" s="37"/>
      <c r="IMH597" s="37"/>
      <c r="IMI597" s="37"/>
      <c r="IMJ597" s="37"/>
      <c r="IMK597" s="37"/>
      <c r="IML597" s="37"/>
      <c r="IMM597" s="37"/>
      <c r="IMN597" s="37"/>
      <c r="IMO597" s="37"/>
      <c r="IMP597" s="37"/>
      <c r="IMQ597" s="37"/>
      <c r="IMR597" s="37"/>
      <c r="IMS597" s="37"/>
      <c r="IMT597" s="37"/>
      <c r="IMU597" s="37"/>
      <c r="IMV597" s="37"/>
      <c r="IMW597" s="37"/>
      <c r="IMX597" s="37"/>
      <c r="IMY597" s="37"/>
      <c r="IMZ597" s="37"/>
      <c r="INA597" s="37"/>
      <c r="INB597" s="37"/>
      <c r="INC597" s="37"/>
      <c r="IND597" s="37"/>
      <c r="INE597" s="37"/>
      <c r="INF597" s="37"/>
      <c r="ING597" s="37"/>
      <c r="INH597" s="37"/>
      <c r="INI597" s="37"/>
      <c r="INJ597" s="37"/>
      <c r="INK597" s="37"/>
      <c r="INL597" s="37"/>
      <c r="INM597" s="37"/>
      <c r="INN597" s="37"/>
      <c r="INO597" s="37"/>
      <c r="INP597" s="37"/>
      <c r="INQ597" s="37"/>
      <c r="INR597" s="37"/>
      <c r="INS597" s="37"/>
      <c r="INT597" s="37"/>
      <c r="INU597" s="37"/>
      <c r="INV597" s="37"/>
      <c r="INW597" s="37"/>
      <c r="INX597" s="37"/>
      <c r="INY597" s="37"/>
      <c r="INZ597" s="37"/>
      <c r="IOA597" s="37"/>
      <c r="IOB597" s="37"/>
      <c r="IOC597" s="37"/>
      <c r="IOD597" s="37"/>
      <c r="IOE597" s="37"/>
      <c r="IOF597" s="37"/>
      <c r="IOG597" s="37"/>
      <c r="IOH597" s="37"/>
      <c r="IOI597" s="37"/>
      <c r="IOJ597" s="37"/>
      <c r="IOK597" s="37"/>
      <c r="IOL597" s="37"/>
      <c r="IOM597" s="37"/>
      <c r="ION597" s="37"/>
      <c r="IOO597" s="37"/>
      <c r="IOP597" s="37"/>
      <c r="IOQ597" s="37"/>
      <c r="IOR597" s="37"/>
      <c r="IOS597" s="37"/>
      <c r="IOT597" s="37"/>
      <c r="IOU597" s="37"/>
      <c r="IOV597" s="37"/>
      <c r="IOW597" s="37"/>
      <c r="IOX597" s="37"/>
      <c r="IOY597" s="37"/>
      <c r="IOZ597" s="37"/>
      <c r="IPA597" s="37"/>
      <c r="IPB597" s="37"/>
      <c r="IPC597" s="37"/>
      <c r="IPD597" s="37"/>
      <c r="IPE597" s="37"/>
      <c r="IPF597" s="37"/>
      <c r="IPG597" s="37"/>
      <c r="IPH597" s="37"/>
      <c r="IPI597" s="37"/>
      <c r="IPJ597" s="37"/>
      <c r="IPK597" s="37"/>
      <c r="IPL597" s="37"/>
      <c r="IPM597" s="37"/>
      <c r="IPN597" s="37"/>
      <c r="IPO597" s="37"/>
      <c r="IPP597" s="37"/>
      <c r="IPQ597" s="37"/>
      <c r="IPR597" s="37"/>
      <c r="IPS597" s="37"/>
      <c r="IPT597" s="37"/>
      <c r="IPU597" s="37"/>
      <c r="IPV597" s="37"/>
      <c r="IPW597" s="37"/>
      <c r="IPX597" s="37"/>
      <c r="IPY597" s="37"/>
      <c r="IPZ597" s="37"/>
      <c r="IQA597" s="37"/>
      <c r="IQB597" s="37"/>
      <c r="IQC597" s="37"/>
      <c r="IQD597" s="37"/>
      <c r="IQE597" s="37"/>
      <c r="IQF597" s="37"/>
      <c r="IQG597" s="37"/>
      <c r="IQH597" s="37"/>
      <c r="IQI597" s="37"/>
      <c r="IQJ597" s="37"/>
      <c r="IQK597" s="37"/>
      <c r="IQL597" s="37"/>
      <c r="IQM597" s="37"/>
      <c r="IQN597" s="37"/>
      <c r="IQO597" s="37"/>
      <c r="IQP597" s="37"/>
      <c r="IQQ597" s="37"/>
      <c r="IQR597" s="37"/>
      <c r="IQS597" s="37"/>
      <c r="IQT597" s="37"/>
      <c r="IQU597" s="37"/>
      <c r="IQV597" s="37"/>
      <c r="IQW597" s="37"/>
      <c r="IQX597" s="37"/>
      <c r="IQY597" s="37"/>
      <c r="IQZ597" s="37"/>
      <c r="IRA597" s="37"/>
      <c r="IRB597" s="37"/>
      <c r="IRC597" s="37"/>
      <c r="IRD597" s="37"/>
      <c r="IRE597" s="37"/>
      <c r="IRF597" s="37"/>
      <c r="IRG597" s="37"/>
      <c r="IRH597" s="37"/>
      <c r="IRI597" s="37"/>
      <c r="IRJ597" s="37"/>
      <c r="IRK597" s="37"/>
      <c r="IRL597" s="37"/>
      <c r="IRM597" s="37"/>
      <c r="IRN597" s="37"/>
      <c r="IRO597" s="37"/>
      <c r="IRP597" s="37"/>
      <c r="IRQ597" s="37"/>
      <c r="IRR597" s="37"/>
      <c r="IRS597" s="37"/>
      <c r="IRT597" s="37"/>
      <c r="IRU597" s="37"/>
      <c r="IRV597" s="37"/>
      <c r="IRW597" s="37"/>
      <c r="IRX597" s="37"/>
      <c r="IRY597" s="37"/>
      <c r="IRZ597" s="37"/>
      <c r="ISA597" s="37"/>
      <c r="ISB597" s="37"/>
      <c r="ISC597" s="37"/>
      <c r="ISD597" s="37"/>
      <c r="ISE597" s="37"/>
      <c r="ISF597" s="37"/>
      <c r="ISG597" s="37"/>
      <c r="ISH597" s="37"/>
      <c r="ISI597" s="37"/>
      <c r="ISJ597" s="37"/>
      <c r="ISK597" s="37"/>
      <c r="ISL597" s="37"/>
      <c r="ISM597" s="37"/>
      <c r="ISN597" s="37"/>
      <c r="ISO597" s="37"/>
      <c r="ISP597" s="37"/>
      <c r="ISQ597" s="37"/>
      <c r="ISR597" s="37"/>
      <c r="ISS597" s="37"/>
      <c r="IST597" s="37"/>
      <c r="ISU597" s="37"/>
      <c r="ISV597" s="37"/>
      <c r="ISW597" s="37"/>
      <c r="ISX597" s="37"/>
      <c r="ISY597" s="37"/>
      <c r="ISZ597" s="37"/>
      <c r="ITA597" s="37"/>
      <c r="ITB597" s="37"/>
      <c r="ITC597" s="37"/>
      <c r="ITD597" s="37"/>
      <c r="ITE597" s="37"/>
      <c r="ITF597" s="37"/>
      <c r="ITG597" s="37"/>
      <c r="ITH597" s="37"/>
      <c r="ITI597" s="37"/>
      <c r="ITJ597" s="37"/>
      <c r="ITK597" s="37"/>
      <c r="ITL597" s="37"/>
      <c r="ITM597" s="37"/>
      <c r="ITN597" s="37"/>
      <c r="ITO597" s="37"/>
      <c r="ITP597" s="37"/>
      <c r="ITQ597" s="37"/>
      <c r="ITR597" s="37"/>
      <c r="ITS597" s="37"/>
      <c r="ITT597" s="37"/>
      <c r="ITU597" s="37"/>
      <c r="ITV597" s="37"/>
      <c r="ITW597" s="37"/>
      <c r="ITX597" s="37"/>
      <c r="ITY597" s="37"/>
      <c r="ITZ597" s="37"/>
      <c r="IUA597" s="37"/>
      <c r="IUB597" s="37"/>
      <c r="IUC597" s="37"/>
      <c r="IUD597" s="37"/>
      <c r="IUE597" s="37"/>
      <c r="IUF597" s="37"/>
      <c r="IUG597" s="37"/>
      <c r="IUH597" s="37"/>
      <c r="IUI597" s="37"/>
      <c r="IUJ597" s="37"/>
      <c r="IUK597" s="37"/>
      <c r="IUL597" s="37"/>
      <c r="IUM597" s="37"/>
      <c r="IUN597" s="37"/>
      <c r="IUO597" s="37"/>
      <c r="IUP597" s="37"/>
      <c r="IUQ597" s="37"/>
      <c r="IUR597" s="37"/>
      <c r="IUS597" s="37"/>
      <c r="IUT597" s="37"/>
      <c r="IUU597" s="37"/>
      <c r="IUV597" s="37"/>
      <c r="IUW597" s="37"/>
      <c r="IUX597" s="37"/>
      <c r="IUY597" s="37"/>
      <c r="IUZ597" s="37"/>
      <c r="IVA597" s="37"/>
      <c r="IVB597" s="37"/>
      <c r="IVC597" s="37"/>
      <c r="IVD597" s="37"/>
      <c r="IVE597" s="37"/>
      <c r="IVF597" s="37"/>
      <c r="IVG597" s="37"/>
      <c r="IVH597" s="37"/>
      <c r="IVI597" s="37"/>
      <c r="IVJ597" s="37"/>
      <c r="IVK597" s="37"/>
      <c r="IVL597" s="37"/>
      <c r="IVM597" s="37"/>
      <c r="IVN597" s="37"/>
      <c r="IVO597" s="37"/>
      <c r="IVP597" s="37"/>
      <c r="IVQ597" s="37"/>
      <c r="IVR597" s="37"/>
      <c r="IVS597" s="37"/>
      <c r="IVT597" s="37"/>
      <c r="IVU597" s="37"/>
      <c r="IVV597" s="37"/>
      <c r="IVW597" s="37"/>
      <c r="IVX597" s="37"/>
      <c r="IVY597" s="37"/>
      <c r="IVZ597" s="37"/>
      <c r="IWA597" s="37"/>
      <c r="IWB597" s="37"/>
      <c r="IWC597" s="37"/>
      <c r="IWD597" s="37"/>
      <c r="IWE597" s="37"/>
      <c r="IWF597" s="37"/>
      <c r="IWG597" s="37"/>
      <c r="IWH597" s="37"/>
      <c r="IWI597" s="37"/>
      <c r="IWJ597" s="37"/>
      <c r="IWK597" s="37"/>
      <c r="IWL597" s="37"/>
      <c r="IWM597" s="37"/>
      <c r="IWN597" s="37"/>
      <c r="IWO597" s="37"/>
      <c r="IWP597" s="37"/>
      <c r="IWQ597" s="37"/>
      <c r="IWR597" s="37"/>
      <c r="IWS597" s="37"/>
      <c r="IWT597" s="37"/>
      <c r="IWU597" s="37"/>
      <c r="IWV597" s="37"/>
      <c r="IWW597" s="37"/>
      <c r="IWX597" s="37"/>
      <c r="IWY597" s="37"/>
      <c r="IWZ597" s="37"/>
      <c r="IXA597" s="37"/>
      <c r="IXB597" s="37"/>
      <c r="IXC597" s="37"/>
      <c r="IXD597" s="37"/>
      <c r="IXE597" s="37"/>
      <c r="IXF597" s="37"/>
      <c r="IXG597" s="37"/>
      <c r="IXH597" s="37"/>
      <c r="IXI597" s="37"/>
      <c r="IXJ597" s="37"/>
      <c r="IXK597" s="37"/>
      <c r="IXL597" s="37"/>
      <c r="IXM597" s="37"/>
      <c r="IXN597" s="37"/>
      <c r="IXO597" s="37"/>
      <c r="IXP597" s="37"/>
      <c r="IXQ597" s="37"/>
      <c r="IXR597" s="37"/>
      <c r="IXS597" s="37"/>
      <c r="IXT597" s="37"/>
      <c r="IXU597" s="37"/>
      <c r="IXV597" s="37"/>
      <c r="IXW597" s="37"/>
      <c r="IXX597" s="37"/>
      <c r="IXY597" s="37"/>
      <c r="IXZ597" s="37"/>
      <c r="IYA597" s="37"/>
      <c r="IYB597" s="37"/>
      <c r="IYC597" s="37"/>
      <c r="IYD597" s="37"/>
      <c r="IYE597" s="37"/>
      <c r="IYF597" s="37"/>
      <c r="IYG597" s="37"/>
      <c r="IYH597" s="37"/>
      <c r="IYI597" s="37"/>
      <c r="IYJ597" s="37"/>
      <c r="IYK597" s="37"/>
      <c r="IYL597" s="37"/>
      <c r="IYM597" s="37"/>
      <c r="IYN597" s="37"/>
      <c r="IYO597" s="37"/>
      <c r="IYP597" s="37"/>
      <c r="IYQ597" s="37"/>
      <c r="IYR597" s="37"/>
      <c r="IYS597" s="37"/>
      <c r="IYT597" s="37"/>
      <c r="IYU597" s="37"/>
      <c r="IYV597" s="37"/>
      <c r="IYW597" s="37"/>
      <c r="IYX597" s="37"/>
      <c r="IYY597" s="37"/>
      <c r="IYZ597" s="37"/>
      <c r="IZA597" s="37"/>
      <c r="IZB597" s="37"/>
      <c r="IZC597" s="37"/>
      <c r="IZD597" s="37"/>
      <c r="IZE597" s="37"/>
      <c r="IZF597" s="37"/>
      <c r="IZG597" s="37"/>
      <c r="IZH597" s="37"/>
      <c r="IZI597" s="37"/>
      <c r="IZJ597" s="37"/>
      <c r="IZK597" s="37"/>
      <c r="IZL597" s="37"/>
      <c r="IZM597" s="37"/>
      <c r="IZN597" s="37"/>
      <c r="IZO597" s="37"/>
      <c r="IZP597" s="37"/>
      <c r="IZQ597" s="37"/>
      <c r="IZR597" s="37"/>
      <c r="IZS597" s="37"/>
      <c r="IZT597" s="37"/>
      <c r="IZU597" s="37"/>
      <c r="IZV597" s="37"/>
      <c r="IZW597" s="37"/>
      <c r="IZX597" s="37"/>
      <c r="IZY597" s="37"/>
      <c r="IZZ597" s="37"/>
      <c r="JAA597" s="37"/>
      <c r="JAB597" s="37"/>
      <c r="JAC597" s="37"/>
      <c r="JAD597" s="37"/>
      <c r="JAE597" s="37"/>
      <c r="JAF597" s="37"/>
      <c r="JAG597" s="37"/>
      <c r="JAH597" s="37"/>
      <c r="JAI597" s="37"/>
      <c r="JAJ597" s="37"/>
      <c r="JAK597" s="37"/>
      <c r="JAL597" s="37"/>
      <c r="JAM597" s="37"/>
      <c r="JAN597" s="37"/>
      <c r="JAO597" s="37"/>
      <c r="JAP597" s="37"/>
      <c r="JAQ597" s="37"/>
      <c r="JAR597" s="37"/>
      <c r="JAS597" s="37"/>
      <c r="JAT597" s="37"/>
      <c r="JAU597" s="37"/>
      <c r="JAV597" s="37"/>
      <c r="JAW597" s="37"/>
      <c r="JAX597" s="37"/>
      <c r="JAY597" s="37"/>
      <c r="JAZ597" s="37"/>
      <c r="JBA597" s="37"/>
      <c r="JBB597" s="37"/>
      <c r="JBC597" s="37"/>
      <c r="JBD597" s="37"/>
      <c r="JBE597" s="37"/>
      <c r="JBF597" s="37"/>
      <c r="JBG597" s="37"/>
      <c r="JBH597" s="37"/>
      <c r="JBI597" s="37"/>
      <c r="JBJ597" s="37"/>
      <c r="JBK597" s="37"/>
      <c r="JBL597" s="37"/>
      <c r="JBM597" s="37"/>
      <c r="JBN597" s="37"/>
      <c r="JBO597" s="37"/>
      <c r="JBP597" s="37"/>
      <c r="JBQ597" s="37"/>
      <c r="JBR597" s="37"/>
      <c r="JBS597" s="37"/>
      <c r="JBT597" s="37"/>
      <c r="JBU597" s="37"/>
      <c r="JBV597" s="37"/>
      <c r="JBW597" s="37"/>
      <c r="JBX597" s="37"/>
      <c r="JBY597" s="37"/>
      <c r="JBZ597" s="37"/>
      <c r="JCA597" s="37"/>
      <c r="JCB597" s="37"/>
      <c r="JCC597" s="37"/>
      <c r="JCD597" s="37"/>
      <c r="JCE597" s="37"/>
      <c r="JCF597" s="37"/>
      <c r="JCG597" s="37"/>
      <c r="JCH597" s="37"/>
      <c r="JCI597" s="37"/>
      <c r="JCJ597" s="37"/>
      <c r="JCK597" s="37"/>
      <c r="JCL597" s="37"/>
      <c r="JCM597" s="37"/>
      <c r="JCN597" s="37"/>
      <c r="JCO597" s="37"/>
      <c r="JCP597" s="37"/>
      <c r="JCQ597" s="37"/>
      <c r="JCR597" s="37"/>
      <c r="JCS597" s="37"/>
      <c r="JCT597" s="37"/>
      <c r="JCU597" s="37"/>
      <c r="JCV597" s="37"/>
      <c r="JCW597" s="37"/>
      <c r="JCX597" s="37"/>
      <c r="JCY597" s="37"/>
      <c r="JCZ597" s="37"/>
      <c r="JDA597" s="37"/>
      <c r="JDB597" s="37"/>
      <c r="JDC597" s="37"/>
      <c r="JDD597" s="37"/>
      <c r="JDE597" s="37"/>
      <c r="JDF597" s="37"/>
      <c r="JDG597" s="37"/>
      <c r="JDH597" s="37"/>
      <c r="JDI597" s="37"/>
      <c r="JDJ597" s="37"/>
      <c r="JDK597" s="37"/>
      <c r="JDL597" s="37"/>
      <c r="JDM597" s="37"/>
      <c r="JDN597" s="37"/>
      <c r="JDO597" s="37"/>
      <c r="JDP597" s="37"/>
      <c r="JDQ597" s="37"/>
      <c r="JDR597" s="37"/>
      <c r="JDS597" s="37"/>
      <c r="JDT597" s="37"/>
      <c r="JDU597" s="37"/>
      <c r="JDV597" s="37"/>
      <c r="JDW597" s="37"/>
      <c r="JDX597" s="37"/>
      <c r="JDY597" s="37"/>
      <c r="JDZ597" s="37"/>
      <c r="JEA597" s="37"/>
      <c r="JEB597" s="37"/>
      <c r="JEC597" s="37"/>
      <c r="JED597" s="37"/>
      <c r="JEE597" s="37"/>
      <c r="JEF597" s="37"/>
      <c r="JEG597" s="37"/>
      <c r="JEH597" s="37"/>
      <c r="JEI597" s="37"/>
      <c r="JEJ597" s="37"/>
      <c r="JEK597" s="37"/>
      <c r="JEL597" s="37"/>
      <c r="JEM597" s="37"/>
      <c r="JEN597" s="37"/>
      <c r="JEO597" s="37"/>
      <c r="JEP597" s="37"/>
      <c r="JEQ597" s="37"/>
      <c r="JER597" s="37"/>
      <c r="JES597" s="37"/>
      <c r="JET597" s="37"/>
      <c r="JEU597" s="37"/>
      <c r="JEV597" s="37"/>
      <c r="JEW597" s="37"/>
      <c r="JEX597" s="37"/>
      <c r="JEY597" s="37"/>
      <c r="JEZ597" s="37"/>
      <c r="JFA597" s="37"/>
      <c r="JFB597" s="37"/>
      <c r="JFC597" s="37"/>
      <c r="JFD597" s="37"/>
      <c r="JFE597" s="37"/>
      <c r="JFF597" s="37"/>
      <c r="JFG597" s="37"/>
      <c r="JFH597" s="37"/>
      <c r="JFI597" s="37"/>
      <c r="JFJ597" s="37"/>
      <c r="JFK597" s="37"/>
      <c r="JFL597" s="37"/>
      <c r="JFM597" s="37"/>
      <c r="JFN597" s="37"/>
      <c r="JFO597" s="37"/>
      <c r="JFP597" s="37"/>
      <c r="JFQ597" s="37"/>
      <c r="JFR597" s="37"/>
      <c r="JFS597" s="37"/>
      <c r="JFT597" s="37"/>
      <c r="JFU597" s="37"/>
      <c r="JFV597" s="37"/>
      <c r="JFW597" s="37"/>
      <c r="JFX597" s="37"/>
      <c r="JFY597" s="37"/>
      <c r="JFZ597" s="37"/>
      <c r="JGA597" s="37"/>
      <c r="JGB597" s="37"/>
      <c r="JGC597" s="37"/>
      <c r="JGD597" s="37"/>
      <c r="JGE597" s="37"/>
      <c r="JGF597" s="37"/>
      <c r="JGG597" s="37"/>
      <c r="JGH597" s="37"/>
      <c r="JGI597" s="37"/>
      <c r="JGJ597" s="37"/>
      <c r="JGK597" s="37"/>
      <c r="JGL597" s="37"/>
      <c r="JGM597" s="37"/>
      <c r="JGN597" s="37"/>
      <c r="JGO597" s="37"/>
      <c r="JGP597" s="37"/>
      <c r="JGQ597" s="37"/>
      <c r="JGR597" s="37"/>
      <c r="JGS597" s="37"/>
      <c r="JGT597" s="37"/>
      <c r="JGU597" s="37"/>
      <c r="JGV597" s="37"/>
      <c r="JGW597" s="37"/>
      <c r="JGX597" s="37"/>
      <c r="JGY597" s="37"/>
      <c r="JGZ597" s="37"/>
      <c r="JHA597" s="37"/>
      <c r="JHB597" s="37"/>
      <c r="JHC597" s="37"/>
      <c r="JHD597" s="37"/>
      <c r="JHE597" s="37"/>
      <c r="JHF597" s="37"/>
      <c r="JHG597" s="37"/>
      <c r="JHH597" s="37"/>
      <c r="JHI597" s="37"/>
      <c r="JHJ597" s="37"/>
      <c r="JHK597" s="37"/>
      <c r="JHL597" s="37"/>
      <c r="JHM597" s="37"/>
      <c r="JHN597" s="37"/>
      <c r="JHO597" s="37"/>
      <c r="JHP597" s="37"/>
      <c r="JHQ597" s="37"/>
      <c r="JHR597" s="37"/>
      <c r="JHS597" s="37"/>
      <c r="JHT597" s="37"/>
      <c r="JHU597" s="37"/>
      <c r="JHV597" s="37"/>
      <c r="JHW597" s="37"/>
      <c r="JHX597" s="37"/>
      <c r="JHY597" s="37"/>
      <c r="JHZ597" s="37"/>
      <c r="JIA597" s="37"/>
      <c r="JIB597" s="37"/>
      <c r="JIC597" s="37"/>
      <c r="JID597" s="37"/>
      <c r="JIE597" s="37"/>
      <c r="JIF597" s="37"/>
      <c r="JIG597" s="37"/>
      <c r="JIH597" s="37"/>
      <c r="JII597" s="37"/>
      <c r="JIJ597" s="37"/>
      <c r="JIK597" s="37"/>
      <c r="JIL597" s="37"/>
      <c r="JIM597" s="37"/>
      <c r="JIN597" s="37"/>
      <c r="JIO597" s="37"/>
      <c r="JIP597" s="37"/>
      <c r="JIQ597" s="37"/>
      <c r="JIR597" s="37"/>
      <c r="JIS597" s="37"/>
      <c r="JIT597" s="37"/>
      <c r="JIU597" s="37"/>
      <c r="JIV597" s="37"/>
      <c r="JIW597" s="37"/>
      <c r="JIX597" s="37"/>
      <c r="JIY597" s="37"/>
      <c r="JIZ597" s="37"/>
      <c r="JJA597" s="37"/>
      <c r="JJB597" s="37"/>
      <c r="JJC597" s="37"/>
      <c r="JJD597" s="37"/>
      <c r="JJE597" s="37"/>
      <c r="JJF597" s="37"/>
      <c r="JJG597" s="37"/>
      <c r="JJH597" s="37"/>
      <c r="JJI597" s="37"/>
      <c r="JJJ597" s="37"/>
      <c r="JJK597" s="37"/>
      <c r="JJL597" s="37"/>
      <c r="JJM597" s="37"/>
      <c r="JJN597" s="37"/>
      <c r="JJO597" s="37"/>
      <c r="JJP597" s="37"/>
      <c r="JJQ597" s="37"/>
      <c r="JJR597" s="37"/>
      <c r="JJS597" s="37"/>
      <c r="JJT597" s="37"/>
      <c r="JJU597" s="37"/>
      <c r="JJV597" s="37"/>
      <c r="JJW597" s="37"/>
      <c r="JJX597" s="37"/>
      <c r="JJY597" s="37"/>
      <c r="JJZ597" s="37"/>
      <c r="JKA597" s="37"/>
      <c r="JKB597" s="37"/>
      <c r="JKC597" s="37"/>
      <c r="JKD597" s="37"/>
      <c r="JKE597" s="37"/>
      <c r="JKF597" s="37"/>
      <c r="JKG597" s="37"/>
      <c r="JKH597" s="37"/>
      <c r="JKI597" s="37"/>
      <c r="JKJ597" s="37"/>
      <c r="JKK597" s="37"/>
      <c r="JKL597" s="37"/>
      <c r="JKM597" s="37"/>
      <c r="JKN597" s="37"/>
      <c r="JKO597" s="37"/>
      <c r="JKP597" s="37"/>
      <c r="JKQ597" s="37"/>
      <c r="JKR597" s="37"/>
      <c r="JKS597" s="37"/>
      <c r="JKT597" s="37"/>
      <c r="JKU597" s="37"/>
      <c r="JKV597" s="37"/>
      <c r="JKW597" s="37"/>
      <c r="JKX597" s="37"/>
      <c r="JKY597" s="37"/>
      <c r="JKZ597" s="37"/>
      <c r="JLA597" s="37"/>
      <c r="JLB597" s="37"/>
      <c r="JLC597" s="37"/>
      <c r="JLD597" s="37"/>
      <c r="JLE597" s="37"/>
      <c r="JLF597" s="37"/>
      <c r="JLG597" s="37"/>
      <c r="JLH597" s="37"/>
      <c r="JLI597" s="37"/>
      <c r="JLJ597" s="37"/>
      <c r="JLK597" s="37"/>
      <c r="JLL597" s="37"/>
      <c r="JLM597" s="37"/>
      <c r="JLN597" s="37"/>
      <c r="JLO597" s="37"/>
      <c r="JLP597" s="37"/>
      <c r="JLQ597" s="37"/>
      <c r="JLR597" s="37"/>
      <c r="JLS597" s="37"/>
      <c r="JLT597" s="37"/>
      <c r="JLU597" s="37"/>
      <c r="JLV597" s="37"/>
      <c r="JLW597" s="37"/>
      <c r="JLX597" s="37"/>
      <c r="JLY597" s="37"/>
      <c r="JLZ597" s="37"/>
      <c r="JMA597" s="37"/>
      <c r="JMB597" s="37"/>
      <c r="JMC597" s="37"/>
      <c r="JMD597" s="37"/>
      <c r="JME597" s="37"/>
      <c r="JMF597" s="37"/>
      <c r="JMG597" s="37"/>
      <c r="JMH597" s="37"/>
      <c r="JMI597" s="37"/>
      <c r="JMJ597" s="37"/>
      <c r="JMK597" s="37"/>
      <c r="JML597" s="37"/>
      <c r="JMM597" s="37"/>
      <c r="JMN597" s="37"/>
      <c r="JMO597" s="37"/>
      <c r="JMP597" s="37"/>
      <c r="JMQ597" s="37"/>
      <c r="JMR597" s="37"/>
      <c r="JMS597" s="37"/>
      <c r="JMT597" s="37"/>
      <c r="JMU597" s="37"/>
      <c r="JMV597" s="37"/>
      <c r="JMW597" s="37"/>
      <c r="JMX597" s="37"/>
      <c r="JMY597" s="37"/>
      <c r="JMZ597" s="37"/>
      <c r="JNA597" s="37"/>
      <c r="JNB597" s="37"/>
      <c r="JNC597" s="37"/>
      <c r="JND597" s="37"/>
      <c r="JNE597" s="37"/>
      <c r="JNF597" s="37"/>
      <c r="JNG597" s="37"/>
      <c r="JNH597" s="37"/>
      <c r="JNI597" s="37"/>
      <c r="JNJ597" s="37"/>
      <c r="JNK597" s="37"/>
      <c r="JNL597" s="37"/>
      <c r="JNM597" s="37"/>
      <c r="JNN597" s="37"/>
      <c r="JNO597" s="37"/>
      <c r="JNP597" s="37"/>
      <c r="JNQ597" s="37"/>
      <c r="JNR597" s="37"/>
      <c r="JNS597" s="37"/>
      <c r="JNT597" s="37"/>
      <c r="JNU597" s="37"/>
      <c r="JNV597" s="37"/>
      <c r="JNW597" s="37"/>
      <c r="JNX597" s="37"/>
      <c r="JNY597" s="37"/>
      <c r="JNZ597" s="37"/>
      <c r="JOA597" s="37"/>
      <c r="JOB597" s="37"/>
      <c r="JOC597" s="37"/>
      <c r="JOD597" s="37"/>
      <c r="JOE597" s="37"/>
      <c r="JOF597" s="37"/>
      <c r="JOG597" s="37"/>
      <c r="JOH597" s="37"/>
      <c r="JOI597" s="37"/>
      <c r="JOJ597" s="37"/>
      <c r="JOK597" s="37"/>
      <c r="JOL597" s="37"/>
      <c r="JOM597" s="37"/>
      <c r="JON597" s="37"/>
      <c r="JOO597" s="37"/>
      <c r="JOP597" s="37"/>
      <c r="JOQ597" s="37"/>
      <c r="JOR597" s="37"/>
      <c r="JOS597" s="37"/>
      <c r="JOT597" s="37"/>
      <c r="JOU597" s="37"/>
      <c r="JOV597" s="37"/>
      <c r="JOW597" s="37"/>
      <c r="JOX597" s="37"/>
      <c r="JOY597" s="37"/>
      <c r="JOZ597" s="37"/>
      <c r="JPA597" s="37"/>
      <c r="JPB597" s="37"/>
      <c r="JPC597" s="37"/>
      <c r="JPD597" s="37"/>
      <c r="JPE597" s="37"/>
      <c r="JPF597" s="37"/>
      <c r="JPG597" s="37"/>
      <c r="JPH597" s="37"/>
      <c r="JPI597" s="37"/>
      <c r="JPJ597" s="37"/>
      <c r="JPK597" s="37"/>
      <c r="JPL597" s="37"/>
      <c r="JPM597" s="37"/>
      <c r="JPN597" s="37"/>
      <c r="JPO597" s="37"/>
      <c r="JPP597" s="37"/>
      <c r="JPQ597" s="37"/>
      <c r="JPR597" s="37"/>
      <c r="JPS597" s="37"/>
      <c r="JPT597" s="37"/>
      <c r="JPU597" s="37"/>
      <c r="JPV597" s="37"/>
      <c r="JPW597" s="37"/>
      <c r="JPX597" s="37"/>
      <c r="JPY597" s="37"/>
      <c r="JPZ597" s="37"/>
      <c r="JQA597" s="37"/>
      <c r="JQB597" s="37"/>
      <c r="JQC597" s="37"/>
      <c r="JQD597" s="37"/>
      <c r="JQE597" s="37"/>
      <c r="JQF597" s="37"/>
      <c r="JQG597" s="37"/>
      <c r="JQH597" s="37"/>
      <c r="JQI597" s="37"/>
      <c r="JQJ597" s="37"/>
      <c r="JQK597" s="37"/>
      <c r="JQL597" s="37"/>
      <c r="JQM597" s="37"/>
      <c r="JQN597" s="37"/>
      <c r="JQO597" s="37"/>
      <c r="JQP597" s="37"/>
      <c r="JQQ597" s="37"/>
      <c r="JQR597" s="37"/>
      <c r="JQS597" s="37"/>
      <c r="JQT597" s="37"/>
      <c r="JQU597" s="37"/>
      <c r="JQV597" s="37"/>
      <c r="JQW597" s="37"/>
      <c r="JQX597" s="37"/>
      <c r="JQY597" s="37"/>
      <c r="JQZ597" s="37"/>
      <c r="JRA597" s="37"/>
      <c r="JRB597" s="37"/>
      <c r="JRC597" s="37"/>
      <c r="JRD597" s="37"/>
      <c r="JRE597" s="37"/>
      <c r="JRF597" s="37"/>
      <c r="JRG597" s="37"/>
      <c r="JRH597" s="37"/>
      <c r="JRI597" s="37"/>
      <c r="JRJ597" s="37"/>
      <c r="JRK597" s="37"/>
      <c r="JRL597" s="37"/>
      <c r="JRM597" s="37"/>
      <c r="JRN597" s="37"/>
      <c r="JRO597" s="37"/>
      <c r="JRP597" s="37"/>
      <c r="JRQ597" s="37"/>
      <c r="JRR597" s="37"/>
      <c r="JRS597" s="37"/>
      <c r="JRT597" s="37"/>
      <c r="JRU597" s="37"/>
      <c r="JRV597" s="37"/>
      <c r="JRW597" s="37"/>
      <c r="JRX597" s="37"/>
      <c r="JRY597" s="37"/>
      <c r="JRZ597" s="37"/>
      <c r="JSA597" s="37"/>
      <c r="JSB597" s="37"/>
      <c r="JSC597" s="37"/>
      <c r="JSD597" s="37"/>
      <c r="JSE597" s="37"/>
      <c r="JSF597" s="37"/>
      <c r="JSG597" s="37"/>
      <c r="JSH597" s="37"/>
      <c r="JSI597" s="37"/>
      <c r="JSJ597" s="37"/>
      <c r="JSK597" s="37"/>
      <c r="JSL597" s="37"/>
      <c r="JSM597" s="37"/>
      <c r="JSN597" s="37"/>
      <c r="JSO597" s="37"/>
      <c r="JSP597" s="37"/>
      <c r="JSQ597" s="37"/>
      <c r="JSR597" s="37"/>
      <c r="JSS597" s="37"/>
      <c r="JST597" s="37"/>
      <c r="JSU597" s="37"/>
      <c r="JSV597" s="37"/>
      <c r="JSW597" s="37"/>
      <c r="JSX597" s="37"/>
      <c r="JSY597" s="37"/>
      <c r="JSZ597" s="37"/>
      <c r="JTA597" s="37"/>
      <c r="JTB597" s="37"/>
      <c r="JTC597" s="37"/>
      <c r="JTD597" s="37"/>
      <c r="JTE597" s="37"/>
      <c r="JTF597" s="37"/>
      <c r="JTG597" s="37"/>
      <c r="JTH597" s="37"/>
      <c r="JTI597" s="37"/>
      <c r="JTJ597" s="37"/>
      <c r="JTK597" s="37"/>
      <c r="JTL597" s="37"/>
      <c r="JTM597" s="37"/>
      <c r="JTN597" s="37"/>
      <c r="JTO597" s="37"/>
      <c r="JTP597" s="37"/>
      <c r="JTQ597" s="37"/>
      <c r="JTR597" s="37"/>
      <c r="JTS597" s="37"/>
      <c r="JTT597" s="37"/>
      <c r="JTU597" s="37"/>
      <c r="JTV597" s="37"/>
      <c r="JTW597" s="37"/>
      <c r="JTX597" s="37"/>
      <c r="JTY597" s="37"/>
      <c r="JTZ597" s="37"/>
      <c r="JUA597" s="37"/>
      <c r="JUB597" s="37"/>
      <c r="JUC597" s="37"/>
      <c r="JUD597" s="37"/>
      <c r="JUE597" s="37"/>
      <c r="JUF597" s="37"/>
      <c r="JUG597" s="37"/>
      <c r="JUH597" s="37"/>
      <c r="JUI597" s="37"/>
      <c r="JUJ597" s="37"/>
      <c r="JUK597" s="37"/>
      <c r="JUL597" s="37"/>
      <c r="JUM597" s="37"/>
      <c r="JUN597" s="37"/>
      <c r="JUO597" s="37"/>
      <c r="JUP597" s="37"/>
      <c r="JUQ597" s="37"/>
      <c r="JUR597" s="37"/>
      <c r="JUS597" s="37"/>
      <c r="JUT597" s="37"/>
      <c r="JUU597" s="37"/>
      <c r="JUV597" s="37"/>
      <c r="JUW597" s="37"/>
      <c r="JUX597" s="37"/>
      <c r="JUY597" s="37"/>
      <c r="JUZ597" s="37"/>
      <c r="JVA597" s="37"/>
      <c r="JVB597" s="37"/>
      <c r="JVC597" s="37"/>
      <c r="JVD597" s="37"/>
      <c r="JVE597" s="37"/>
      <c r="JVF597" s="37"/>
      <c r="JVG597" s="37"/>
      <c r="JVH597" s="37"/>
      <c r="JVI597" s="37"/>
      <c r="JVJ597" s="37"/>
      <c r="JVK597" s="37"/>
      <c r="JVL597" s="37"/>
      <c r="JVM597" s="37"/>
      <c r="JVN597" s="37"/>
      <c r="JVO597" s="37"/>
      <c r="JVP597" s="37"/>
      <c r="JVQ597" s="37"/>
      <c r="JVR597" s="37"/>
      <c r="JVS597" s="37"/>
      <c r="JVT597" s="37"/>
      <c r="JVU597" s="37"/>
      <c r="JVV597" s="37"/>
      <c r="JVW597" s="37"/>
      <c r="JVX597" s="37"/>
      <c r="JVY597" s="37"/>
      <c r="JVZ597" s="37"/>
      <c r="JWA597" s="37"/>
      <c r="JWB597" s="37"/>
      <c r="JWC597" s="37"/>
      <c r="JWD597" s="37"/>
      <c r="JWE597" s="37"/>
      <c r="JWF597" s="37"/>
      <c r="JWG597" s="37"/>
      <c r="JWH597" s="37"/>
      <c r="JWI597" s="37"/>
      <c r="JWJ597" s="37"/>
      <c r="JWK597" s="37"/>
      <c r="JWL597" s="37"/>
      <c r="JWM597" s="37"/>
      <c r="JWN597" s="37"/>
      <c r="JWO597" s="37"/>
      <c r="JWP597" s="37"/>
      <c r="JWQ597" s="37"/>
      <c r="JWR597" s="37"/>
      <c r="JWS597" s="37"/>
      <c r="JWT597" s="37"/>
      <c r="JWU597" s="37"/>
      <c r="JWV597" s="37"/>
      <c r="JWW597" s="37"/>
      <c r="JWX597" s="37"/>
      <c r="JWY597" s="37"/>
      <c r="JWZ597" s="37"/>
      <c r="JXA597" s="37"/>
      <c r="JXB597" s="37"/>
      <c r="JXC597" s="37"/>
      <c r="JXD597" s="37"/>
      <c r="JXE597" s="37"/>
      <c r="JXF597" s="37"/>
      <c r="JXG597" s="37"/>
      <c r="JXH597" s="37"/>
      <c r="JXI597" s="37"/>
      <c r="JXJ597" s="37"/>
      <c r="JXK597" s="37"/>
      <c r="JXL597" s="37"/>
      <c r="JXM597" s="37"/>
      <c r="JXN597" s="37"/>
      <c r="JXO597" s="37"/>
      <c r="JXP597" s="37"/>
      <c r="JXQ597" s="37"/>
      <c r="JXR597" s="37"/>
      <c r="JXS597" s="37"/>
      <c r="JXT597" s="37"/>
      <c r="JXU597" s="37"/>
      <c r="JXV597" s="37"/>
      <c r="JXW597" s="37"/>
      <c r="JXX597" s="37"/>
      <c r="JXY597" s="37"/>
      <c r="JXZ597" s="37"/>
      <c r="JYA597" s="37"/>
      <c r="JYB597" s="37"/>
      <c r="JYC597" s="37"/>
      <c r="JYD597" s="37"/>
      <c r="JYE597" s="37"/>
      <c r="JYF597" s="37"/>
      <c r="JYG597" s="37"/>
      <c r="JYH597" s="37"/>
      <c r="JYI597" s="37"/>
      <c r="JYJ597" s="37"/>
      <c r="JYK597" s="37"/>
      <c r="JYL597" s="37"/>
      <c r="JYM597" s="37"/>
      <c r="JYN597" s="37"/>
      <c r="JYO597" s="37"/>
      <c r="JYP597" s="37"/>
      <c r="JYQ597" s="37"/>
      <c r="JYR597" s="37"/>
      <c r="JYS597" s="37"/>
      <c r="JYT597" s="37"/>
      <c r="JYU597" s="37"/>
      <c r="JYV597" s="37"/>
      <c r="JYW597" s="37"/>
      <c r="JYX597" s="37"/>
      <c r="JYY597" s="37"/>
      <c r="JYZ597" s="37"/>
      <c r="JZA597" s="37"/>
      <c r="JZB597" s="37"/>
      <c r="JZC597" s="37"/>
      <c r="JZD597" s="37"/>
      <c r="JZE597" s="37"/>
      <c r="JZF597" s="37"/>
      <c r="JZG597" s="37"/>
      <c r="JZH597" s="37"/>
      <c r="JZI597" s="37"/>
      <c r="JZJ597" s="37"/>
      <c r="JZK597" s="37"/>
      <c r="JZL597" s="37"/>
      <c r="JZM597" s="37"/>
      <c r="JZN597" s="37"/>
      <c r="JZO597" s="37"/>
      <c r="JZP597" s="37"/>
      <c r="JZQ597" s="37"/>
      <c r="JZR597" s="37"/>
      <c r="JZS597" s="37"/>
      <c r="JZT597" s="37"/>
      <c r="JZU597" s="37"/>
      <c r="JZV597" s="37"/>
      <c r="JZW597" s="37"/>
      <c r="JZX597" s="37"/>
      <c r="JZY597" s="37"/>
      <c r="JZZ597" s="37"/>
      <c r="KAA597" s="37"/>
      <c r="KAB597" s="37"/>
      <c r="KAC597" s="37"/>
      <c r="KAD597" s="37"/>
      <c r="KAE597" s="37"/>
      <c r="KAF597" s="37"/>
      <c r="KAG597" s="37"/>
      <c r="KAH597" s="37"/>
      <c r="KAI597" s="37"/>
      <c r="KAJ597" s="37"/>
      <c r="KAK597" s="37"/>
      <c r="KAL597" s="37"/>
      <c r="KAM597" s="37"/>
      <c r="KAN597" s="37"/>
      <c r="KAO597" s="37"/>
      <c r="KAP597" s="37"/>
      <c r="KAQ597" s="37"/>
      <c r="KAR597" s="37"/>
      <c r="KAS597" s="37"/>
      <c r="KAT597" s="37"/>
      <c r="KAU597" s="37"/>
      <c r="KAV597" s="37"/>
      <c r="KAW597" s="37"/>
      <c r="KAX597" s="37"/>
      <c r="KAY597" s="37"/>
      <c r="KAZ597" s="37"/>
      <c r="KBA597" s="37"/>
      <c r="KBB597" s="37"/>
      <c r="KBC597" s="37"/>
      <c r="KBD597" s="37"/>
      <c r="KBE597" s="37"/>
      <c r="KBF597" s="37"/>
      <c r="KBG597" s="37"/>
      <c r="KBH597" s="37"/>
      <c r="KBI597" s="37"/>
      <c r="KBJ597" s="37"/>
      <c r="KBK597" s="37"/>
      <c r="KBL597" s="37"/>
      <c r="KBM597" s="37"/>
      <c r="KBN597" s="37"/>
      <c r="KBO597" s="37"/>
      <c r="KBP597" s="37"/>
      <c r="KBQ597" s="37"/>
      <c r="KBR597" s="37"/>
      <c r="KBS597" s="37"/>
      <c r="KBT597" s="37"/>
      <c r="KBU597" s="37"/>
      <c r="KBV597" s="37"/>
      <c r="KBW597" s="37"/>
      <c r="KBX597" s="37"/>
      <c r="KBY597" s="37"/>
      <c r="KBZ597" s="37"/>
      <c r="KCA597" s="37"/>
      <c r="KCB597" s="37"/>
      <c r="KCC597" s="37"/>
      <c r="KCD597" s="37"/>
      <c r="KCE597" s="37"/>
      <c r="KCF597" s="37"/>
      <c r="KCG597" s="37"/>
      <c r="KCH597" s="37"/>
      <c r="KCI597" s="37"/>
      <c r="KCJ597" s="37"/>
      <c r="KCK597" s="37"/>
      <c r="KCL597" s="37"/>
      <c r="KCM597" s="37"/>
      <c r="KCN597" s="37"/>
      <c r="KCO597" s="37"/>
      <c r="KCP597" s="37"/>
      <c r="KCQ597" s="37"/>
      <c r="KCR597" s="37"/>
      <c r="KCS597" s="37"/>
      <c r="KCT597" s="37"/>
      <c r="KCU597" s="37"/>
      <c r="KCV597" s="37"/>
      <c r="KCW597" s="37"/>
      <c r="KCX597" s="37"/>
      <c r="KCY597" s="37"/>
      <c r="KCZ597" s="37"/>
      <c r="KDA597" s="37"/>
      <c r="KDB597" s="37"/>
      <c r="KDC597" s="37"/>
      <c r="KDD597" s="37"/>
      <c r="KDE597" s="37"/>
      <c r="KDF597" s="37"/>
      <c r="KDG597" s="37"/>
      <c r="KDH597" s="37"/>
      <c r="KDI597" s="37"/>
      <c r="KDJ597" s="37"/>
      <c r="KDK597" s="37"/>
      <c r="KDL597" s="37"/>
      <c r="KDM597" s="37"/>
      <c r="KDN597" s="37"/>
      <c r="KDO597" s="37"/>
      <c r="KDP597" s="37"/>
      <c r="KDQ597" s="37"/>
      <c r="KDR597" s="37"/>
      <c r="KDS597" s="37"/>
      <c r="KDT597" s="37"/>
      <c r="KDU597" s="37"/>
      <c r="KDV597" s="37"/>
      <c r="KDW597" s="37"/>
      <c r="KDX597" s="37"/>
      <c r="KDY597" s="37"/>
      <c r="KDZ597" s="37"/>
      <c r="KEA597" s="37"/>
      <c r="KEB597" s="37"/>
      <c r="KEC597" s="37"/>
      <c r="KED597" s="37"/>
      <c r="KEE597" s="37"/>
      <c r="KEF597" s="37"/>
      <c r="KEG597" s="37"/>
      <c r="KEH597" s="37"/>
      <c r="KEI597" s="37"/>
      <c r="KEJ597" s="37"/>
      <c r="KEK597" s="37"/>
      <c r="KEL597" s="37"/>
      <c r="KEM597" s="37"/>
      <c r="KEN597" s="37"/>
      <c r="KEO597" s="37"/>
      <c r="KEP597" s="37"/>
      <c r="KEQ597" s="37"/>
      <c r="KER597" s="37"/>
      <c r="KES597" s="37"/>
      <c r="KET597" s="37"/>
      <c r="KEU597" s="37"/>
      <c r="KEV597" s="37"/>
      <c r="KEW597" s="37"/>
      <c r="KEX597" s="37"/>
      <c r="KEY597" s="37"/>
      <c r="KEZ597" s="37"/>
      <c r="KFA597" s="37"/>
      <c r="KFB597" s="37"/>
      <c r="KFC597" s="37"/>
      <c r="KFD597" s="37"/>
      <c r="KFE597" s="37"/>
      <c r="KFF597" s="37"/>
      <c r="KFG597" s="37"/>
      <c r="KFH597" s="37"/>
      <c r="KFI597" s="37"/>
      <c r="KFJ597" s="37"/>
      <c r="KFK597" s="37"/>
      <c r="KFL597" s="37"/>
      <c r="KFM597" s="37"/>
      <c r="KFN597" s="37"/>
      <c r="KFO597" s="37"/>
      <c r="KFP597" s="37"/>
      <c r="KFQ597" s="37"/>
      <c r="KFR597" s="37"/>
      <c r="KFS597" s="37"/>
      <c r="KFT597" s="37"/>
      <c r="KFU597" s="37"/>
      <c r="KFV597" s="37"/>
      <c r="KFW597" s="37"/>
      <c r="KFX597" s="37"/>
      <c r="KFY597" s="37"/>
      <c r="KFZ597" s="37"/>
      <c r="KGA597" s="37"/>
      <c r="KGB597" s="37"/>
      <c r="KGC597" s="37"/>
      <c r="KGD597" s="37"/>
      <c r="KGE597" s="37"/>
      <c r="KGF597" s="37"/>
      <c r="KGG597" s="37"/>
      <c r="KGH597" s="37"/>
      <c r="KGI597" s="37"/>
      <c r="KGJ597" s="37"/>
      <c r="KGK597" s="37"/>
      <c r="KGL597" s="37"/>
      <c r="KGM597" s="37"/>
      <c r="KGN597" s="37"/>
      <c r="KGO597" s="37"/>
      <c r="KGP597" s="37"/>
      <c r="KGQ597" s="37"/>
      <c r="KGR597" s="37"/>
      <c r="KGS597" s="37"/>
      <c r="KGT597" s="37"/>
      <c r="KGU597" s="37"/>
      <c r="KGV597" s="37"/>
      <c r="KGW597" s="37"/>
      <c r="KGX597" s="37"/>
      <c r="KGY597" s="37"/>
      <c r="KGZ597" s="37"/>
      <c r="KHA597" s="37"/>
      <c r="KHB597" s="37"/>
      <c r="KHC597" s="37"/>
      <c r="KHD597" s="37"/>
      <c r="KHE597" s="37"/>
      <c r="KHF597" s="37"/>
      <c r="KHG597" s="37"/>
      <c r="KHH597" s="37"/>
      <c r="KHI597" s="37"/>
      <c r="KHJ597" s="37"/>
      <c r="KHK597" s="37"/>
      <c r="KHL597" s="37"/>
      <c r="KHM597" s="37"/>
      <c r="KHN597" s="37"/>
      <c r="KHO597" s="37"/>
      <c r="KHP597" s="37"/>
      <c r="KHQ597" s="37"/>
      <c r="KHR597" s="37"/>
      <c r="KHS597" s="37"/>
      <c r="KHT597" s="37"/>
      <c r="KHU597" s="37"/>
      <c r="KHV597" s="37"/>
      <c r="KHW597" s="37"/>
      <c r="KHX597" s="37"/>
      <c r="KHY597" s="37"/>
      <c r="KHZ597" s="37"/>
      <c r="KIA597" s="37"/>
      <c r="KIB597" s="37"/>
      <c r="KIC597" s="37"/>
      <c r="KID597" s="37"/>
      <c r="KIE597" s="37"/>
      <c r="KIF597" s="37"/>
      <c r="KIG597" s="37"/>
      <c r="KIH597" s="37"/>
      <c r="KII597" s="37"/>
      <c r="KIJ597" s="37"/>
      <c r="KIK597" s="37"/>
      <c r="KIL597" s="37"/>
      <c r="KIM597" s="37"/>
      <c r="KIN597" s="37"/>
      <c r="KIO597" s="37"/>
      <c r="KIP597" s="37"/>
      <c r="KIQ597" s="37"/>
      <c r="KIR597" s="37"/>
      <c r="KIS597" s="37"/>
      <c r="KIT597" s="37"/>
      <c r="KIU597" s="37"/>
      <c r="KIV597" s="37"/>
      <c r="KIW597" s="37"/>
      <c r="KIX597" s="37"/>
      <c r="KIY597" s="37"/>
      <c r="KIZ597" s="37"/>
      <c r="KJA597" s="37"/>
      <c r="KJB597" s="37"/>
      <c r="KJC597" s="37"/>
      <c r="KJD597" s="37"/>
      <c r="KJE597" s="37"/>
      <c r="KJF597" s="37"/>
      <c r="KJG597" s="37"/>
      <c r="KJH597" s="37"/>
      <c r="KJI597" s="37"/>
      <c r="KJJ597" s="37"/>
      <c r="KJK597" s="37"/>
      <c r="KJL597" s="37"/>
      <c r="KJM597" s="37"/>
      <c r="KJN597" s="37"/>
      <c r="KJO597" s="37"/>
      <c r="KJP597" s="37"/>
      <c r="KJQ597" s="37"/>
      <c r="KJR597" s="37"/>
      <c r="KJS597" s="37"/>
      <c r="KJT597" s="37"/>
      <c r="KJU597" s="37"/>
      <c r="KJV597" s="37"/>
      <c r="KJW597" s="37"/>
      <c r="KJX597" s="37"/>
      <c r="KJY597" s="37"/>
      <c r="KJZ597" s="37"/>
      <c r="KKA597" s="37"/>
      <c r="KKB597" s="37"/>
      <c r="KKC597" s="37"/>
      <c r="KKD597" s="37"/>
      <c r="KKE597" s="37"/>
      <c r="KKF597" s="37"/>
      <c r="KKG597" s="37"/>
      <c r="KKH597" s="37"/>
      <c r="KKI597" s="37"/>
      <c r="KKJ597" s="37"/>
      <c r="KKK597" s="37"/>
      <c r="KKL597" s="37"/>
      <c r="KKM597" s="37"/>
      <c r="KKN597" s="37"/>
      <c r="KKO597" s="37"/>
      <c r="KKP597" s="37"/>
      <c r="KKQ597" s="37"/>
      <c r="KKR597" s="37"/>
      <c r="KKS597" s="37"/>
      <c r="KKT597" s="37"/>
      <c r="KKU597" s="37"/>
      <c r="KKV597" s="37"/>
      <c r="KKW597" s="37"/>
      <c r="KKX597" s="37"/>
      <c r="KKY597" s="37"/>
      <c r="KKZ597" s="37"/>
      <c r="KLA597" s="37"/>
      <c r="KLB597" s="37"/>
      <c r="KLC597" s="37"/>
      <c r="KLD597" s="37"/>
      <c r="KLE597" s="37"/>
      <c r="KLF597" s="37"/>
      <c r="KLG597" s="37"/>
      <c r="KLH597" s="37"/>
      <c r="KLI597" s="37"/>
      <c r="KLJ597" s="37"/>
      <c r="KLK597" s="37"/>
      <c r="KLL597" s="37"/>
      <c r="KLM597" s="37"/>
      <c r="KLN597" s="37"/>
      <c r="KLO597" s="37"/>
      <c r="KLP597" s="37"/>
      <c r="KLQ597" s="37"/>
      <c r="KLR597" s="37"/>
      <c r="KLS597" s="37"/>
      <c r="KLT597" s="37"/>
      <c r="KLU597" s="37"/>
      <c r="KLV597" s="37"/>
      <c r="KLW597" s="37"/>
      <c r="KLX597" s="37"/>
      <c r="KLY597" s="37"/>
      <c r="KLZ597" s="37"/>
      <c r="KMA597" s="37"/>
      <c r="KMB597" s="37"/>
      <c r="KMC597" s="37"/>
      <c r="KMD597" s="37"/>
      <c r="KME597" s="37"/>
      <c r="KMF597" s="37"/>
      <c r="KMG597" s="37"/>
      <c r="KMH597" s="37"/>
      <c r="KMI597" s="37"/>
      <c r="KMJ597" s="37"/>
      <c r="KMK597" s="37"/>
      <c r="KML597" s="37"/>
      <c r="KMM597" s="37"/>
      <c r="KMN597" s="37"/>
      <c r="KMO597" s="37"/>
      <c r="KMP597" s="37"/>
      <c r="KMQ597" s="37"/>
      <c r="KMR597" s="37"/>
      <c r="KMS597" s="37"/>
      <c r="KMT597" s="37"/>
      <c r="KMU597" s="37"/>
      <c r="KMV597" s="37"/>
      <c r="KMW597" s="37"/>
      <c r="KMX597" s="37"/>
      <c r="KMY597" s="37"/>
      <c r="KMZ597" s="37"/>
      <c r="KNA597" s="37"/>
      <c r="KNB597" s="37"/>
      <c r="KNC597" s="37"/>
      <c r="KND597" s="37"/>
      <c r="KNE597" s="37"/>
      <c r="KNF597" s="37"/>
      <c r="KNG597" s="37"/>
      <c r="KNH597" s="37"/>
      <c r="KNI597" s="37"/>
      <c r="KNJ597" s="37"/>
      <c r="KNK597" s="37"/>
      <c r="KNL597" s="37"/>
      <c r="KNM597" s="37"/>
      <c r="KNN597" s="37"/>
      <c r="KNO597" s="37"/>
      <c r="KNP597" s="37"/>
      <c r="KNQ597" s="37"/>
      <c r="KNR597" s="37"/>
      <c r="KNS597" s="37"/>
      <c r="KNT597" s="37"/>
      <c r="KNU597" s="37"/>
      <c r="KNV597" s="37"/>
      <c r="KNW597" s="37"/>
      <c r="KNX597" s="37"/>
      <c r="KNY597" s="37"/>
      <c r="KNZ597" s="37"/>
      <c r="KOA597" s="37"/>
      <c r="KOB597" s="37"/>
      <c r="KOC597" s="37"/>
      <c r="KOD597" s="37"/>
      <c r="KOE597" s="37"/>
      <c r="KOF597" s="37"/>
      <c r="KOG597" s="37"/>
      <c r="KOH597" s="37"/>
      <c r="KOI597" s="37"/>
      <c r="KOJ597" s="37"/>
      <c r="KOK597" s="37"/>
      <c r="KOL597" s="37"/>
      <c r="KOM597" s="37"/>
      <c r="KON597" s="37"/>
      <c r="KOO597" s="37"/>
      <c r="KOP597" s="37"/>
      <c r="KOQ597" s="37"/>
      <c r="KOR597" s="37"/>
      <c r="KOS597" s="37"/>
      <c r="KOT597" s="37"/>
      <c r="KOU597" s="37"/>
      <c r="KOV597" s="37"/>
      <c r="KOW597" s="37"/>
      <c r="KOX597" s="37"/>
      <c r="KOY597" s="37"/>
      <c r="KOZ597" s="37"/>
      <c r="KPA597" s="37"/>
      <c r="KPB597" s="37"/>
      <c r="KPC597" s="37"/>
      <c r="KPD597" s="37"/>
      <c r="KPE597" s="37"/>
      <c r="KPF597" s="37"/>
      <c r="KPG597" s="37"/>
      <c r="KPH597" s="37"/>
      <c r="KPI597" s="37"/>
      <c r="KPJ597" s="37"/>
      <c r="KPK597" s="37"/>
      <c r="KPL597" s="37"/>
      <c r="KPM597" s="37"/>
      <c r="KPN597" s="37"/>
      <c r="KPO597" s="37"/>
      <c r="KPP597" s="37"/>
      <c r="KPQ597" s="37"/>
      <c r="KPR597" s="37"/>
      <c r="KPS597" s="37"/>
      <c r="KPT597" s="37"/>
      <c r="KPU597" s="37"/>
      <c r="KPV597" s="37"/>
      <c r="KPW597" s="37"/>
      <c r="KPX597" s="37"/>
      <c r="KPY597" s="37"/>
      <c r="KPZ597" s="37"/>
      <c r="KQA597" s="37"/>
      <c r="KQB597" s="37"/>
      <c r="KQC597" s="37"/>
      <c r="KQD597" s="37"/>
      <c r="KQE597" s="37"/>
      <c r="KQF597" s="37"/>
      <c r="KQG597" s="37"/>
      <c r="KQH597" s="37"/>
      <c r="KQI597" s="37"/>
      <c r="KQJ597" s="37"/>
      <c r="KQK597" s="37"/>
      <c r="KQL597" s="37"/>
      <c r="KQM597" s="37"/>
      <c r="KQN597" s="37"/>
      <c r="KQO597" s="37"/>
      <c r="KQP597" s="37"/>
      <c r="KQQ597" s="37"/>
      <c r="KQR597" s="37"/>
      <c r="KQS597" s="37"/>
      <c r="KQT597" s="37"/>
      <c r="KQU597" s="37"/>
      <c r="KQV597" s="37"/>
      <c r="KQW597" s="37"/>
      <c r="KQX597" s="37"/>
      <c r="KQY597" s="37"/>
      <c r="KQZ597" s="37"/>
      <c r="KRA597" s="37"/>
      <c r="KRB597" s="37"/>
      <c r="KRC597" s="37"/>
      <c r="KRD597" s="37"/>
      <c r="KRE597" s="37"/>
      <c r="KRF597" s="37"/>
      <c r="KRG597" s="37"/>
      <c r="KRH597" s="37"/>
      <c r="KRI597" s="37"/>
      <c r="KRJ597" s="37"/>
      <c r="KRK597" s="37"/>
      <c r="KRL597" s="37"/>
      <c r="KRM597" s="37"/>
      <c r="KRN597" s="37"/>
      <c r="KRO597" s="37"/>
      <c r="KRP597" s="37"/>
      <c r="KRQ597" s="37"/>
      <c r="KRR597" s="37"/>
      <c r="KRS597" s="37"/>
      <c r="KRT597" s="37"/>
      <c r="KRU597" s="37"/>
      <c r="KRV597" s="37"/>
      <c r="KRW597" s="37"/>
      <c r="KRX597" s="37"/>
      <c r="KRY597" s="37"/>
      <c r="KRZ597" s="37"/>
      <c r="KSA597" s="37"/>
      <c r="KSB597" s="37"/>
      <c r="KSC597" s="37"/>
      <c r="KSD597" s="37"/>
      <c r="KSE597" s="37"/>
      <c r="KSF597" s="37"/>
      <c r="KSG597" s="37"/>
      <c r="KSH597" s="37"/>
      <c r="KSI597" s="37"/>
      <c r="KSJ597" s="37"/>
      <c r="KSK597" s="37"/>
      <c r="KSL597" s="37"/>
      <c r="KSM597" s="37"/>
      <c r="KSN597" s="37"/>
      <c r="KSO597" s="37"/>
      <c r="KSP597" s="37"/>
      <c r="KSQ597" s="37"/>
      <c r="KSR597" s="37"/>
      <c r="KSS597" s="37"/>
      <c r="KST597" s="37"/>
      <c r="KSU597" s="37"/>
      <c r="KSV597" s="37"/>
      <c r="KSW597" s="37"/>
      <c r="KSX597" s="37"/>
      <c r="KSY597" s="37"/>
      <c r="KSZ597" s="37"/>
      <c r="KTA597" s="37"/>
      <c r="KTB597" s="37"/>
      <c r="KTC597" s="37"/>
      <c r="KTD597" s="37"/>
      <c r="KTE597" s="37"/>
      <c r="KTF597" s="37"/>
      <c r="KTG597" s="37"/>
      <c r="KTH597" s="37"/>
      <c r="KTI597" s="37"/>
      <c r="KTJ597" s="37"/>
      <c r="KTK597" s="37"/>
      <c r="KTL597" s="37"/>
      <c r="KTM597" s="37"/>
      <c r="KTN597" s="37"/>
      <c r="KTO597" s="37"/>
      <c r="KTP597" s="37"/>
      <c r="KTQ597" s="37"/>
      <c r="KTR597" s="37"/>
      <c r="KTS597" s="37"/>
      <c r="KTT597" s="37"/>
      <c r="KTU597" s="37"/>
      <c r="KTV597" s="37"/>
      <c r="KTW597" s="37"/>
      <c r="KTX597" s="37"/>
      <c r="KTY597" s="37"/>
      <c r="KTZ597" s="37"/>
      <c r="KUA597" s="37"/>
      <c r="KUB597" s="37"/>
      <c r="KUC597" s="37"/>
      <c r="KUD597" s="37"/>
      <c r="KUE597" s="37"/>
      <c r="KUF597" s="37"/>
      <c r="KUG597" s="37"/>
      <c r="KUH597" s="37"/>
      <c r="KUI597" s="37"/>
      <c r="KUJ597" s="37"/>
      <c r="KUK597" s="37"/>
      <c r="KUL597" s="37"/>
      <c r="KUM597" s="37"/>
      <c r="KUN597" s="37"/>
      <c r="KUO597" s="37"/>
      <c r="KUP597" s="37"/>
      <c r="KUQ597" s="37"/>
      <c r="KUR597" s="37"/>
      <c r="KUS597" s="37"/>
      <c r="KUT597" s="37"/>
      <c r="KUU597" s="37"/>
      <c r="KUV597" s="37"/>
      <c r="KUW597" s="37"/>
      <c r="KUX597" s="37"/>
      <c r="KUY597" s="37"/>
      <c r="KUZ597" s="37"/>
      <c r="KVA597" s="37"/>
      <c r="KVB597" s="37"/>
      <c r="KVC597" s="37"/>
      <c r="KVD597" s="37"/>
      <c r="KVE597" s="37"/>
      <c r="KVF597" s="37"/>
      <c r="KVG597" s="37"/>
      <c r="KVH597" s="37"/>
      <c r="KVI597" s="37"/>
      <c r="KVJ597" s="37"/>
      <c r="KVK597" s="37"/>
      <c r="KVL597" s="37"/>
      <c r="KVM597" s="37"/>
      <c r="KVN597" s="37"/>
      <c r="KVO597" s="37"/>
      <c r="KVP597" s="37"/>
      <c r="KVQ597" s="37"/>
      <c r="KVR597" s="37"/>
      <c r="KVS597" s="37"/>
      <c r="KVT597" s="37"/>
      <c r="KVU597" s="37"/>
      <c r="KVV597" s="37"/>
      <c r="KVW597" s="37"/>
      <c r="KVX597" s="37"/>
      <c r="KVY597" s="37"/>
      <c r="KVZ597" s="37"/>
      <c r="KWA597" s="37"/>
      <c r="KWB597" s="37"/>
      <c r="KWC597" s="37"/>
      <c r="KWD597" s="37"/>
      <c r="KWE597" s="37"/>
      <c r="KWF597" s="37"/>
      <c r="KWG597" s="37"/>
      <c r="KWH597" s="37"/>
      <c r="KWI597" s="37"/>
      <c r="KWJ597" s="37"/>
      <c r="KWK597" s="37"/>
      <c r="KWL597" s="37"/>
      <c r="KWM597" s="37"/>
      <c r="KWN597" s="37"/>
      <c r="KWO597" s="37"/>
      <c r="KWP597" s="37"/>
      <c r="KWQ597" s="37"/>
      <c r="KWR597" s="37"/>
      <c r="KWS597" s="37"/>
      <c r="KWT597" s="37"/>
      <c r="KWU597" s="37"/>
      <c r="KWV597" s="37"/>
      <c r="KWW597" s="37"/>
      <c r="KWX597" s="37"/>
      <c r="KWY597" s="37"/>
      <c r="KWZ597" s="37"/>
      <c r="KXA597" s="37"/>
      <c r="KXB597" s="37"/>
      <c r="KXC597" s="37"/>
      <c r="KXD597" s="37"/>
      <c r="KXE597" s="37"/>
      <c r="KXF597" s="37"/>
      <c r="KXG597" s="37"/>
      <c r="KXH597" s="37"/>
      <c r="KXI597" s="37"/>
      <c r="KXJ597" s="37"/>
      <c r="KXK597" s="37"/>
      <c r="KXL597" s="37"/>
      <c r="KXM597" s="37"/>
      <c r="KXN597" s="37"/>
      <c r="KXO597" s="37"/>
      <c r="KXP597" s="37"/>
      <c r="KXQ597" s="37"/>
      <c r="KXR597" s="37"/>
      <c r="KXS597" s="37"/>
      <c r="KXT597" s="37"/>
      <c r="KXU597" s="37"/>
      <c r="KXV597" s="37"/>
      <c r="KXW597" s="37"/>
      <c r="KXX597" s="37"/>
      <c r="KXY597" s="37"/>
      <c r="KXZ597" s="37"/>
      <c r="KYA597" s="37"/>
      <c r="KYB597" s="37"/>
      <c r="KYC597" s="37"/>
      <c r="KYD597" s="37"/>
      <c r="KYE597" s="37"/>
      <c r="KYF597" s="37"/>
      <c r="KYG597" s="37"/>
      <c r="KYH597" s="37"/>
      <c r="KYI597" s="37"/>
      <c r="KYJ597" s="37"/>
      <c r="KYK597" s="37"/>
      <c r="KYL597" s="37"/>
      <c r="KYM597" s="37"/>
      <c r="KYN597" s="37"/>
      <c r="KYO597" s="37"/>
      <c r="KYP597" s="37"/>
      <c r="KYQ597" s="37"/>
      <c r="KYR597" s="37"/>
      <c r="KYS597" s="37"/>
      <c r="KYT597" s="37"/>
      <c r="KYU597" s="37"/>
      <c r="KYV597" s="37"/>
      <c r="KYW597" s="37"/>
      <c r="KYX597" s="37"/>
      <c r="KYY597" s="37"/>
      <c r="KYZ597" s="37"/>
      <c r="KZA597" s="37"/>
      <c r="KZB597" s="37"/>
      <c r="KZC597" s="37"/>
      <c r="KZD597" s="37"/>
      <c r="KZE597" s="37"/>
      <c r="KZF597" s="37"/>
      <c r="KZG597" s="37"/>
      <c r="KZH597" s="37"/>
      <c r="KZI597" s="37"/>
      <c r="KZJ597" s="37"/>
      <c r="KZK597" s="37"/>
      <c r="KZL597" s="37"/>
      <c r="KZM597" s="37"/>
      <c r="KZN597" s="37"/>
      <c r="KZO597" s="37"/>
      <c r="KZP597" s="37"/>
      <c r="KZQ597" s="37"/>
      <c r="KZR597" s="37"/>
      <c r="KZS597" s="37"/>
      <c r="KZT597" s="37"/>
      <c r="KZU597" s="37"/>
      <c r="KZV597" s="37"/>
      <c r="KZW597" s="37"/>
      <c r="KZX597" s="37"/>
      <c r="KZY597" s="37"/>
      <c r="KZZ597" s="37"/>
      <c r="LAA597" s="37"/>
      <c r="LAB597" s="37"/>
      <c r="LAC597" s="37"/>
      <c r="LAD597" s="37"/>
      <c r="LAE597" s="37"/>
      <c r="LAF597" s="37"/>
      <c r="LAG597" s="37"/>
      <c r="LAH597" s="37"/>
      <c r="LAI597" s="37"/>
      <c r="LAJ597" s="37"/>
      <c r="LAK597" s="37"/>
      <c r="LAL597" s="37"/>
      <c r="LAM597" s="37"/>
      <c r="LAN597" s="37"/>
      <c r="LAO597" s="37"/>
      <c r="LAP597" s="37"/>
      <c r="LAQ597" s="37"/>
      <c r="LAR597" s="37"/>
      <c r="LAS597" s="37"/>
      <c r="LAT597" s="37"/>
      <c r="LAU597" s="37"/>
      <c r="LAV597" s="37"/>
      <c r="LAW597" s="37"/>
      <c r="LAX597" s="37"/>
      <c r="LAY597" s="37"/>
      <c r="LAZ597" s="37"/>
      <c r="LBA597" s="37"/>
      <c r="LBB597" s="37"/>
      <c r="LBC597" s="37"/>
      <c r="LBD597" s="37"/>
      <c r="LBE597" s="37"/>
      <c r="LBF597" s="37"/>
      <c r="LBG597" s="37"/>
      <c r="LBH597" s="37"/>
      <c r="LBI597" s="37"/>
      <c r="LBJ597" s="37"/>
      <c r="LBK597" s="37"/>
      <c r="LBL597" s="37"/>
      <c r="LBM597" s="37"/>
      <c r="LBN597" s="37"/>
      <c r="LBO597" s="37"/>
      <c r="LBP597" s="37"/>
      <c r="LBQ597" s="37"/>
      <c r="LBR597" s="37"/>
      <c r="LBS597" s="37"/>
      <c r="LBT597" s="37"/>
      <c r="LBU597" s="37"/>
      <c r="LBV597" s="37"/>
      <c r="LBW597" s="37"/>
      <c r="LBX597" s="37"/>
      <c r="LBY597" s="37"/>
      <c r="LBZ597" s="37"/>
      <c r="LCA597" s="37"/>
      <c r="LCB597" s="37"/>
      <c r="LCC597" s="37"/>
      <c r="LCD597" s="37"/>
      <c r="LCE597" s="37"/>
      <c r="LCF597" s="37"/>
      <c r="LCG597" s="37"/>
      <c r="LCH597" s="37"/>
      <c r="LCI597" s="37"/>
      <c r="LCJ597" s="37"/>
      <c r="LCK597" s="37"/>
      <c r="LCL597" s="37"/>
      <c r="LCM597" s="37"/>
      <c r="LCN597" s="37"/>
      <c r="LCO597" s="37"/>
      <c r="LCP597" s="37"/>
      <c r="LCQ597" s="37"/>
      <c r="LCR597" s="37"/>
      <c r="LCS597" s="37"/>
      <c r="LCT597" s="37"/>
      <c r="LCU597" s="37"/>
      <c r="LCV597" s="37"/>
      <c r="LCW597" s="37"/>
      <c r="LCX597" s="37"/>
      <c r="LCY597" s="37"/>
      <c r="LCZ597" s="37"/>
      <c r="LDA597" s="37"/>
      <c r="LDB597" s="37"/>
      <c r="LDC597" s="37"/>
      <c r="LDD597" s="37"/>
      <c r="LDE597" s="37"/>
      <c r="LDF597" s="37"/>
      <c r="LDG597" s="37"/>
      <c r="LDH597" s="37"/>
      <c r="LDI597" s="37"/>
      <c r="LDJ597" s="37"/>
      <c r="LDK597" s="37"/>
      <c r="LDL597" s="37"/>
      <c r="LDM597" s="37"/>
      <c r="LDN597" s="37"/>
      <c r="LDO597" s="37"/>
      <c r="LDP597" s="37"/>
      <c r="LDQ597" s="37"/>
      <c r="LDR597" s="37"/>
      <c r="LDS597" s="37"/>
      <c r="LDT597" s="37"/>
      <c r="LDU597" s="37"/>
      <c r="LDV597" s="37"/>
      <c r="LDW597" s="37"/>
      <c r="LDX597" s="37"/>
      <c r="LDY597" s="37"/>
      <c r="LDZ597" s="37"/>
      <c r="LEA597" s="37"/>
      <c r="LEB597" s="37"/>
      <c r="LEC597" s="37"/>
      <c r="LED597" s="37"/>
      <c r="LEE597" s="37"/>
      <c r="LEF597" s="37"/>
      <c r="LEG597" s="37"/>
      <c r="LEH597" s="37"/>
      <c r="LEI597" s="37"/>
      <c r="LEJ597" s="37"/>
      <c r="LEK597" s="37"/>
      <c r="LEL597" s="37"/>
      <c r="LEM597" s="37"/>
      <c r="LEN597" s="37"/>
      <c r="LEO597" s="37"/>
      <c r="LEP597" s="37"/>
      <c r="LEQ597" s="37"/>
      <c r="LER597" s="37"/>
      <c r="LES597" s="37"/>
      <c r="LET597" s="37"/>
      <c r="LEU597" s="37"/>
      <c r="LEV597" s="37"/>
      <c r="LEW597" s="37"/>
      <c r="LEX597" s="37"/>
      <c r="LEY597" s="37"/>
      <c r="LEZ597" s="37"/>
      <c r="LFA597" s="37"/>
      <c r="LFB597" s="37"/>
      <c r="LFC597" s="37"/>
      <c r="LFD597" s="37"/>
      <c r="LFE597" s="37"/>
      <c r="LFF597" s="37"/>
      <c r="LFG597" s="37"/>
      <c r="LFH597" s="37"/>
      <c r="LFI597" s="37"/>
      <c r="LFJ597" s="37"/>
      <c r="LFK597" s="37"/>
      <c r="LFL597" s="37"/>
      <c r="LFM597" s="37"/>
      <c r="LFN597" s="37"/>
      <c r="LFO597" s="37"/>
      <c r="LFP597" s="37"/>
      <c r="LFQ597" s="37"/>
      <c r="LFR597" s="37"/>
      <c r="LFS597" s="37"/>
      <c r="LFT597" s="37"/>
      <c r="LFU597" s="37"/>
      <c r="LFV597" s="37"/>
      <c r="LFW597" s="37"/>
      <c r="LFX597" s="37"/>
      <c r="LFY597" s="37"/>
      <c r="LFZ597" s="37"/>
      <c r="LGA597" s="37"/>
      <c r="LGB597" s="37"/>
      <c r="LGC597" s="37"/>
      <c r="LGD597" s="37"/>
      <c r="LGE597" s="37"/>
      <c r="LGF597" s="37"/>
      <c r="LGG597" s="37"/>
      <c r="LGH597" s="37"/>
      <c r="LGI597" s="37"/>
      <c r="LGJ597" s="37"/>
      <c r="LGK597" s="37"/>
      <c r="LGL597" s="37"/>
      <c r="LGM597" s="37"/>
      <c r="LGN597" s="37"/>
      <c r="LGO597" s="37"/>
      <c r="LGP597" s="37"/>
      <c r="LGQ597" s="37"/>
      <c r="LGR597" s="37"/>
      <c r="LGS597" s="37"/>
      <c r="LGT597" s="37"/>
      <c r="LGU597" s="37"/>
      <c r="LGV597" s="37"/>
      <c r="LGW597" s="37"/>
      <c r="LGX597" s="37"/>
      <c r="LGY597" s="37"/>
      <c r="LGZ597" s="37"/>
      <c r="LHA597" s="37"/>
      <c r="LHB597" s="37"/>
      <c r="LHC597" s="37"/>
      <c r="LHD597" s="37"/>
      <c r="LHE597" s="37"/>
      <c r="LHF597" s="37"/>
      <c r="LHG597" s="37"/>
      <c r="LHH597" s="37"/>
      <c r="LHI597" s="37"/>
      <c r="LHJ597" s="37"/>
      <c r="LHK597" s="37"/>
      <c r="LHL597" s="37"/>
      <c r="LHM597" s="37"/>
      <c r="LHN597" s="37"/>
      <c r="LHO597" s="37"/>
      <c r="LHP597" s="37"/>
      <c r="LHQ597" s="37"/>
      <c r="LHR597" s="37"/>
      <c r="LHS597" s="37"/>
      <c r="LHT597" s="37"/>
      <c r="LHU597" s="37"/>
      <c r="LHV597" s="37"/>
      <c r="LHW597" s="37"/>
      <c r="LHX597" s="37"/>
      <c r="LHY597" s="37"/>
      <c r="LHZ597" s="37"/>
      <c r="LIA597" s="37"/>
      <c r="LIB597" s="37"/>
      <c r="LIC597" s="37"/>
      <c r="LID597" s="37"/>
      <c r="LIE597" s="37"/>
      <c r="LIF597" s="37"/>
      <c r="LIG597" s="37"/>
      <c r="LIH597" s="37"/>
      <c r="LII597" s="37"/>
      <c r="LIJ597" s="37"/>
      <c r="LIK597" s="37"/>
      <c r="LIL597" s="37"/>
      <c r="LIM597" s="37"/>
      <c r="LIN597" s="37"/>
      <c r="LIO597" s="37"/>
      <c r="LIP597" s="37"/>
      <c r="LIQ597" s="37"/>
      <c r="LIR597" s="37"/>
      <c r="LIS597" s="37"/>
      <c r="LIT597" s="37"/>
      <c r="LIU597" s="37"/>
      <c r="LIV597" s="37"/>
      <c r="LIW597" s="37"/>
      <c r="LIX597" s="37"/>
      <c r="LIY597" s="37"/>
      <c r="LIZ597" s="37"/>
      <c r="LJA597" s="37"/>
      <c r="LJB597" s="37"/>
      <c r="LJC597" s="37"/>
      <c r="LJD597" s="37"/>
      <c r="LJE597" s="37"/>
      <c r="LJF597" s="37"/>
      <c r="LJG597" s="37"/>
      <c r="LJH597" s="37"/>
      <c r="LJI597" s="37"/>
      <c r="LJJ597" s="37"/>
      <c r="LJK597" s="37"/>
      <c r="LJL597" s="37"/>
      <c r="LJM597" s="37"/>
      <c r="LJN597" s="37"/>
      <c r="LJO597" s="37"/>
      <c r="LJP597" s="37"/>
      <c r="LJQ597" s="37"/>
      <c r="LJR597" s="37"/>
      <c r="LJS597" s="37"/>
      <c r="LJT597" s="37"/>
      <c r="LJU597" s="37"/>
      <c r="LJV597" s="37"/>
      <c r="LJW597" s="37"/>
      <c r="LJX597" s="37"/>
      <c r="LJY597" s="37"/>
      <c r="LJZ597" s="37"/>
      <c r="LKA597" s="37"/>
      <c r="LKB597" s="37"/>
      <c r="LKC597" s="37"/>
      <c r="LKD597" s="37"/>
      <c r="LKE597" s="37"/>
      <c r="LKF597" s="37"/>
      <c r="LKG597" s="37"/>
      <c r="LKH597" s="37"/>
      <c r="LKI597" s="37"/>
      <c r="LKJ597" s="37"/>
      <c r="LKK597" s="37"/>
      <c r="LKL597" s="37"/>
      <c r="LKM597" s="37"/>
      <c r="LKN597" s="37"/>
      <c r="LKO597" s="37"/>
      <c r="LKP597" s="37"/>
      <c r="LKQ597" s="37"/>
      <c r="LKR597" s="37"/>
      <c r="LKS597" s="37"/>
      <c r="LKT597" s="37"/>
      <c r="LKU597" s="37"/>
      <c r="LKV597" s="37"/>
      <c r="LKW597" s="37"/>
      <c r="LKX597" s="37"/>
      <c r="LKY597" s="37"/>
      <c r="LKZ597" s="37"/>
      <c r="LLA597" s="37"/>
      <c r="LLB597" s="37"/>
      <c r="LLC597" s="37"/>
      <c r="LLD597" s="37"/>
      <c r="LLE597" s="37"/>
      <c r="LLF597" s="37"/>
      <c r="LLG597" s="37"/>
      <c r="LLH597" s="37"/>
      <c r="LLI597" s="37"/>
      <c r="LLJ597" s="37"/>
      <c r="LLK597" s="37"/>
      <c r="LLL597" s="37"/>
      <c r="LLM597" s="37"/>
      <c r="LLN597" s="37"/>
      <c r="LLO597" s="37"/>
      <c r="LLP597" s="37"/>
      <c r="LLQ597" s="37"/>
      <c r="LLR597" s="37"/>
      <c r="LLS597" s="37"/>
      <c r="LLT597" s="37"/>
      <c r="LLU597" s="37"/>
      <c r="LLV597" s="37"/>
      <c r="LLW597" s="37"/>
      <c r="LLX597" s="37"/>
      <c r="LLY597" s="37"/>
      <c r="LLZ597" s="37"/>
      <c r="LMA597" s="37"/>
      <c r="LMB597" s="37"/>
      <c r="LMC597" s="37"/>
      <c r="LMD597" s="37"/>
      <c r="LME597" s="37"/>
      <c r="LMF597" s="37"/>
      <c r="LMG597" s="37"/>
      <c r="LMH597" s="37"/>
      <c r="LMI597" s="37"/>
      <c r="LMJ597" s="37"/>
      <c r="LMK597" s="37"/>
      <c r="LML597" s="37"/>
      <c r="LMM597" s="37"/>
      <c r="LMN597" s="37"/>
      <c r="LMO597" s="37"/>
      <c r="LMP597" s="37"/>
      <c r="LMQ597" s="37"/>
      <c r="LMR597" s="37"/>
      <c r="LMS597" s="37"/>
      <c r="LMT597" s="37"/>
      <c r="LMU597" s="37"/>
      <c r="LMV597" s="37"/>
      <c r="LMW597" s="37"/>
      <c r="LMX597" s="37"/>
      <c r="LMY597" s="37"/>
      <c r="LMZ597" s="37"/>
      <c r="LNA597" s="37"/>
      <c r="LNB597" s="37"/>
      <c r="LNC597" s="37"/>
      <c r="LND597" s="37"/>
      <c r="LNE597" s="37"/>
      <c r="LNF597" s="37"/>
      <c r="LNG597" s="37"/>
      <c r="LNH597" s="37"/>
      <c r="LNI597" s="37"/>
      <c r="LNJ597" s="37"/>
      <c r="LNK597" s="37"/>
      <c r="LNL597" s="37"/>
      <c r="LNM597" s="37"/>
      <c r="LNN597" s="37"/>
      <c r="LNO597" s="37"/>
      <c r="LNP597" s="37"/>
      <c r="LNQ597" s="37"/>
      <c r="LNR597" s="37"/>
      <c r="LNS597" s="37"/>
      <c r="LNT597" s="37"/>
      <c r="LNU597" s="37"/>
      <c r="LNV597" s="37"/>
      <c r="LNW597" s="37"/>
      <c r="LNX597" s="37"/>
      <c r="LNY597" s="37"/>
      <c r="LNZ597" s="37"/>
      <c r="LOA597" s="37"/>
      <c r="LOB597" s="37"/>
      <c r="LOC597" s="37"/>
      <c r="LOD597" s="37"/>
      <c r="LOE597" s="37"/>
      <c r="LOF597" s="37"/>
      <c r="LOG597" s="37"/>
      <c r="LOH597" s="37"/>
      <c r="LOI597" s="37"/>
      <c r="LOJ597" s="37"/>
      <c r="LOK597" s="37"/>
      <c r="LOL597" s="37"/>
      <c r="LOM597" s="37"/>
      <c r="LON597" s="37"/>
      <c r="LOO597" s="37"/>
      <c r="LOP597" s="37"/>
      <c r="LOQ597" s="37"/>
      <c r="LOR597" s="37"/>
      <c r="LOS597" s="37"/>
      <c r="LOT597" s="37"/>
      <c r="LOU597" s="37"/>
      <c r="LOV597" s="37"/>
      <c r="LOW597" s="37"/>
      <c r="LOX597" s="37"/>
      <c r="LOY597" s="37"/>
      <c r="LOZ597" s="37"/>
      <c r="LPA597" s="37"/>
      <c r="LPB597" s="37"/>
      <c r="LPC597" s="37"/>
      <c r="LPD597" s="37"/>
      <c r="LPE597" s="37"/>
      <c r="LPF597" s="37"/>
      <c r="LPG597" s="37"/>
      <c r="LPH597" s="37"/>
      <c r="LPI597" s="37"/>
      <c r="LPJ597" s="37"/>
      <c r="LPK597" s="37"/>
      <c r="LPL597" s="37"/>
      <c r="LPM597" s="37"/>
      <c r="LPN597" s="37"/>
      <c r="LPO597" s="37"/>
      <c r="LPP597" s="37"/>
      <c r="LPQ597" s="37"/>
      <c r="LPR597" s="37"/>
      <c r="LPS597" s="37"/>
      <c r="LPT597" s="37"/>
      <c r="LPU597" s="37"/>
      <c r="LPV597" s="37"/>
      <c r="LPW597" s="37"/>
      <c r="LPX597" s="37"/>
      <c r="LPY597" s="37"/>
      <c r="LPZ597" s="37"/>
      <c r="LQA597" s="37"/>
      <c r="LQB597" s="37"/>
      <c r="LQC597" s="37"/>
      <c r="LQD597" s="37"/>
      <c r="LQE597" s="37"/>
      <c r="LQF597" s="37"/>
      <c r="LQG597" s="37"/>
      <c r="LQH597" s="37"/>
      <c r="LQI597" s="37"/>
      <c r="LQJ597" s="37"/>
      <c r="LQK597" s="37"/>
      <c r="LQL597" s="37"/>
      <c r="LQM597" s="37"/>
      <c r="LQN597" s="37"/>
      <c r="LQO597" s="37"/>
      <c r="LQP597" s="37"/>
      <c r="LQQ597" s="37"/>
      <c r="LQR597" s="37"/>
      <c r="LQS597" s="37"/>
      <c r="LQT597" s="37"/>
      <c r="LQU597" s="37"/>
      <c r="LQV597" s="37"/>
      <c r="LQW597" s="37"/>
      <c r="LQX597" s="37"/>
      <c r="LQY597" s="37"/>
      <c r="LQZ597" s="37"/>
      <c r="LRA597" s="37"/>
      <c r="LRB597" s="37"/>
      <c r="LRC597" s="37"/>
      <c r="LRD597" s="37"/>
      <c r="LRE597" s="37"/>
      <c r="LRF597" s="37"/>
      <c r="LRG597" s="37"/>
      <c r="LRH597" s="37"/>
      <c r="LRI597" s="37"/>
      <c r="LRJ597" s="37"/>
      <c r="LRK597" s="37"/>
      <c r="LRL597" s="37"/>
      <c r="LRM597" s="37"/>
      <c r="LRN597" s="37"/>
      <c r="LRO597" s="37"/>
      <c r="LRP597" s="37"/>
      <c r="LRQ597" s="37"/>
      <c r="LRR597" s="37"/>
      <c r="LRS597" s="37"/>
      <c r="LRT597" s="37"/>
      <c r="LRU597" s="37"/>
      <c r="LRV597" s="37"/>
      <c r="LRW597" s="37"/>
      <c r="LRX597" s="37"/>
      <c r="LRY597" s="37"/>
      <c r="LRZ597" s="37"/>
      <c r="LSA597" s="37"/>
      <c r="LSB597" s="37"/>
      <c r="LSC597" s="37"/>
      <c r="LSD597" s="37"/>
      <c r="LSE597" s="37"/>
      <c r="LSF597" s="37"/>
      <c r="LSG597" s="37"/>
      <c r="LSH597" s="37"/>
      <c r="LSI597" s="37"/>
      <c r="LSJ597" s="37"/>
      <c r="LSK597" s="37"/>
      <c r="LSL597" s="37"/>
      <c r="LSM597" s="37"/>
      <c r="LSN597" s="37"/>
      <c r="LSO597" s="37"/>
      <c r="LSP597" s="37"/>
      <c r="LSQ597" s="37"/>
      <c r="LSR597" s="37"/>
      <c r="LSS597" s="37"/>
      <c r="LST597" s="37"/>
      <c r="LSU597" s="37"/>
      <c r="LSV597" s="37"/>
      <c r="LSW597" s="37"/>
      <c r="LSX597" s="37"/>
      <c r="LSY597" s="37"/>
      <c r="LSZ597" s="37"/>
      <c r="LTA597" s="37"/>
      <c r="LTB597" s="37"/>
      <c r="LTC597" s="37"/>
      <c r="LTD597" s="37"/>
      <c r="LTE597" s="37"/>
      <c r="LTF597" s="37"/>
      <c r="LTG597" s="37"/>
      <c r="LTH597" s="37"/>
      <c r="LTI597" s="37"/>
      <c r="LTJ597" s="37"/>
      <c r="LTK597" s="37"/>
      <c r="LTL597" s="37"/>
      <c r="LTM597" s="37"/>
      <c r="LTN597" s="37"/>
      <c r="LTO597" s="37"/>
      <c r="LTP597" s="37"/>
      <c r="LTQ597" s="37"/>
      <c r="LTR597" s="37"/>
      <c r="LTS597" s="37"/>
      <c r="LTT597" s="37"/>
      <c r="LTU597" s="37"/>
      <c r="LTV597" s="37"/>
      <c r="LTW597" s="37"/>
      <c r="LTX597" s="37"/>
      <c r="LTY597" s="37"/>
      <c r="LTZ597" s="37"/>
      <c r="LUA597" s="37"/>
      <c r="LUB597" s="37"/>
      <c r="LUC597" s="37"/>
      <c r="LUD597" s="37"/>
      <c r="LUE597" s="37"/>
      <c r="LUF597" s="37"/>
      <c r="LUG597" s="37"/>
      <c r="LUH597" s="37"/>
      <c r="LUI597" s="37"/>
      <c r="LUJ597" s="37"/>
      <c r="LUK597" s="37"/>
      <c r="LUL597" s="37"/>
      <c r="LUM597" s="37"/>
      <c r="LUN597" s="37"/>
      <c r="LUO597" s="37"/>
      <c r="LUP597" s="37"/>
      <c r="LUQ597" s="37"/>
      <c r="LUR597" s="37"/>
      <c r="LUS597" s="37"/>
      <c r="LUT597" s="37"/>
      <c r="LUU597" s="37"/>
      <c r="LUV597" s="37"/>
      <c r="LUW597" s="37"/>
      <c r="LUX597" s="37"/>
      <c r="LUY597" s="37"/>
      <c r="LUZ597" s="37"/>
      <c r="LVA597" s="37"/>
      <c r="LVB597" s="37"/>
      <c r="LVC597" s="37"/>
      <c r="LVD597" s="37"/>
      <c r="LVE597" s="37"/>
      <c r="LVF597" s="37"/>
      <c r="LVG597" s="37"/>
      <c r="LVH597" s="37"/>
      <c r="LVI597" s="37"/>
      <c r="LVJ597" s="37"/>
      <c r="LVK597" s="37"/>
      <c r="LVL597" s="37"/>
      <c r="LVM597" s="37"/>
      <c r="LVN597" s="37"/>
      <c r="LVO597" s="37"/>
      <c r="LVP597" s="37"/>
      <c r="LVQ597" s="37"/>
      <c r="LVR597" s="37"/>
      <c r="LVS597" s="37"/>
      <c r="LVT597" s="37"/>
      <c r="LVU597" s="37"/>
      <c r="LVV597" s="37"/>
      <c r="LVW597" s="37"/>
      <c r="LVX597" s="37"/>
      <c r="LVY597" s="37"/>
      <c r="LVZ597" s="37"/>
      <c r="LWA597" s="37"/>
      <c r="LWB597" s="37"/>
      <c r="LWC597" s="37"/>
      <c r="LWD597" s="37"/>
      <c r="LWE597" s="37"/>
      <c r="LWF597" s="37"/>
      <c r="LWG597" s="37"/>
      <c r="LWH597" s="37"/>
      <c r="LWI597" s="37"/>
      <c r="LWJ597" s="37"/>
      <c r="LWK597" s="37"/>
      <c r="LWL597" s="37"/>
      <c r="LWM597" s="37"/>
      <c r="LWN597" s="37"/>
      <c r="LWO597" s="37"/>
      <c r="LWP597" s="37"/>
      <c r="LWQ597" s="37"/>
      <c r="LWR597" s="37"/>
      <c r="LWS597" s="37"/>
      <c r="LWT597" s="37"/>
      <c r="LWU597" s="37"/>
      <c r="LWV597" s="37"/>
      <c r="LWW597" s="37"/>
      <c r="LWX597" s="37"/>
      <c r="LWY597" s="37"/>
      <c r="LWZ597" s="37"/>
      <c r="LXA597" s="37"/>
      <c r="LXB597" s="37"/>
      <c r="LXC597" s="37"/>
      <c r="LXD597" s="37"/>
      <c r="LXE597" s="37"/>
      <c r="LXF597" s="37"/>
      <c r="LXG597" s="37"/>
      <c r="LXH597" s="37"/>
      <c r="LXI597" s="37"/>
      <c r="LXJ597" s="37"/>
      <c r="LXK597" s="37"/>
      <c r="LXL597" s="37"/>
      <c r="LXM597" s="37"/>
      <c r="LXN597" s="37"/>
      <c r="LXO597" s="37"/>
      <c r="LXP597" s="37"/>
      <c r="LXQ597" s="37"/>
      <c r="LXR597" s="37"/>
      <c r="LXS597" s="37"/>
      <c r="LXT597" s="37"/>
      <c r="LXU597" s="37"/>
      <c r="LXV597" s="37"/>
      <c r="LXW597" s="37"/>
      <c r="LXX597" s="37"/>
      <c r="LXY597" s="37"/>
      <c r="LXZ597" s="37"/>
      <c r="LYA597" s="37"/>
      <c r="LYB597" s="37"/>
      <c r="LYC597" s="37"/>
      <c r="LYD597" s="37"/>
      <c r="LYE597" s="37"/>
      <c r="LYF597" s="37"/>
      <c r="LYG597" s="37"/>
      <c r="LYH597" s="37"/>
      <c r="LYI597" s="37"/>
      <c r="LYJ597" s="37"/>
      <c r="LYK597" s="37"/>
      <c r="LYL597" s="37"/>
      <c r="LYM597" s="37"/>
      <c r="LYN597" s="37"/>
      <c r="LYO597" s="37"/>
      <c r="LYP597" s="37"/>
      <c r="LYQ597" s="37"/>
      <c r="LYR597" s="37"/>
      <c r="LYS597" s="37"/>
      <c r="LYT597" s="37"/>
      <c r="LYU597" s="37"/>
      <c r="LYV597" s="37"/>
      <c r="LYW597" s="37"/>
      <c r="LYX597" s="37"/>
      <c r="LYY597" s="37"/>
      <c r="LYZ597" s="37"/>
      <c r="LZA597" s="37"/>
      <c r="LZB597" s="37"/>
      <c r="LZC597" s="37"/>
      <c r="LZD597" s="37"/>
      <c r="LZE597" s="37"/>
      <c r="LZF597" s="37"/>
      <c r="LZG597" s="37"/>
      <c r="LZH597" s="37"/>
      <c r="LZI597" s="37"/>
      <c r="LZJ597" s="37"/>
      <c r="LZK597" s="37"/>
      <c r="LZL597" s="37"/>
      <c r="LZM597" s="37"/>
      <c r="LZN597" s="37"/>
      <c r="LZO597" s="37"/>
      <c r="LZP597" s="37"/>
      <c r="LZQ597" s="37"/>
      <c r="LZR597" s="37"/>
      <c r="LZS597" s="37"/>
      <c r="LZT597" s="37"/>
      <c r="LZU597" s="37"/>
      <c r="LZV597" s="37"/>
      <c r="LZW597" s="37"/>
      <c r="LZX597" s="37"/>
      <c r="LZY597" s="37"/>
      <c r="LZZ597" s="37"/>
      <c r="MAA597" s="37"/>
      <c r="MAB597" s="37"/>
      <c r="MAC597" s="37"/>
      <c r="MAD597" s="37"/>
      <c r="MAE597" s="37"/>
      <c r="MAF597" s="37"/>
      <c r="MAG597" s="37"/>
      <c r="MAH597" s="37"/>
      <c r="MAI597" s="37"/>
      <c r="MAJ597" s="37"/>
      <c r="MAK597" s="37"/>
      <c r="MAL597" s="37"/>
      <c r="MAM597" s="37"/>
      <c r="MAN597" s="37"/>
      <c r="MAO597" s="37"/>
      <c r="MAP597" s="37"/>
      <c r="MAQ597" s="37"/>
      <c r="MAR597" s="37"/>
      <c r="MAS597" s="37"/>
      <c r="MAT597" s="37"/>
      <c r="MAU597" s="37"/>
      <c r="MAV597" s="37"/>
      <c r="MAW597" s="37"/>
      <c r="MAX597" s="37"/>
      <c r="MAY597" s="37"/>
      <c r="MAZ597" s="37"/>
      <c r="MBA597" s="37"/>
      <c r="MBB597" s="37"/>
      <c r="MBC597" s="37"/>
      <c r="MBD597" s="37"/>
      <c r="MBE597" s="37"/>
      <c r="MBF597" s="37"/>
      <c r="MBG597" s="37"/>
      <c r="MBH597" s="37"/>
      <c r="MBI597" s="37"/>
      <c r="MBJ597" s="37"/>
      <c r="MBK597" s="37"/>
      <c r="MBL597" s="37"/>
      <c r="MBM597" s="37"/>
      <c r="MBN597" s="37"/>
      <c r="MBO597" s="37"/>
      <c r="MBP597" s="37"/>
      <c r="MBQ597" s="37"/>
      <c r="MBR597" s="37"/>
      <c r="MBS597" s="37"/>
      <c r="MBT597" s="37"/>
      <c r="MBU597" s="37"/>
      <c r="MBV597" s="37"/>
      <c r="MBW597" s="37"/>
      <c r="MBX597" s="37"/>
      <c r="MBY597" s="37"/>
      <c r="MBZ597" s="37"/>
      <c r="MCA597" s="37"/>
      <c r="MCB597" s="37"/>
      <c r="MCC597" s="37"/>
      <c r="MCD597" s="37"/>
      <c r="MCE597" s="37"/>
      <c r="MCF597" s="37"/>
      <c r="MCG597" s="37"/>
      <c r="MCH597" s="37"/>
      <c r="MCI597" s="37"/>
      <c r="MCJ597" s="37"/>
      <c r="MCK597" s="37"/>
      <c r="MCL597" s="37"/>
      <c r="MCM597" s="37"/>
      <c r="MCN597" s="37"/>
      <c r="MCO597" s="37"/>
      <c r="MCP597" s="37"/>
      <c r="MCQ597" s="37"/>
      <c r="MCR597" s="37"/>
      <c r="MCS597" s="37"/>
      <c r="MCT597" s="37"/>
      <c r="MCU597" s="37"/>
      <c r="MCV597" s="37"/>
      <c r="MCW597" s="37"/>
      <c r="MCX597" s="37"/>
      <c r="MCY597" s="37"/>
      <c r="MCZ597" s="37"/>
      <c r="MDA597" s="37"/>
      <c r="MDB597" s="37"/>
      <c r="MDC597" s="37"/>
      <c r="MDD597" s="37"/>
      <c r="MDE597" s="37"/>
      <c r="MDF597" s="37"/>
      <c r="MDG597" s="37"/>
      <c r="MDH597" s="37"/>
      <c r="MDI597" s="37"/>
      <c r="MDJ597" s="37"/>
      <c r="MDK597" s="37"/>
      <c r="MDL597" s="37"/>
      <c r="MDM597" s="37"/>
      <c r="MDN597" s="37"/>
      <c r="MDO597" s="37"/>
      <c r="MDP597" s="37"/>
      <c r="MDQ597" s="37"/>
      <c r="MDR597" s="37"/>
      <c r="MDS597" s="37"/>
      <c r="MDT597" s="37"/>
      <c r="MDU597" s="37"/>
      <c r="MDV597" s="37"/>
      <c r="MDW597" s="37"/>
      <c r="MDX597" s="37"/>
      <c r="MDY597" s="37"/>
      <c r="MDZ597" s="37"/>
      <c r="MEA597" s="37"/>
      <c r="MEB597" s="37"/>
      <c r="MEC597" s="37"/>
      <c r="MED597" s="37"/>
      <c r="MEE597" s="37"/>
      <c r="MEF597" s="37"/>
      <c r="MEG597" s="37"/>
      <c r="MEH597" s="37"/>
      <c r="MEI597" s="37"/>
      <c r="MEJ597" s="37"/>
      <c r="MEK597" s="37"/>
      <c r="MEL597" s="37"/>
      <c r="MEM597" s="37"/>
      <c r="MEN597" s="37"/>
      <c r="MEO597" s="37"/>
      <c r="MEP597" s="37"/>
      <c r="MEQ597" s="37"/>
      <c r="MER597" s="37"/>
      <c r="MES597" s="37"/>
      <c r="MET597" s="37"/>
      <c r="MEU597" s="37"/>
      <c r="MEV597" s="37"/>
      <c r="MEW597" s="37"/>
      <c r="MEX597" s="37"/>
      <c r="MEY597" s="37"/>
      <c r="MEZ597" s="37"/>
      <c r="MFA597" s="37"/>
      <c r="MFB597" s="37"/>
      <c r="MFC597" s="37"/>
      <c r="MFD597" s="37"/>
      <c r="MFE597" s="37"/>
      <c r="MFF597" s="37"/>
      <c r="MFG597" s="37"/>
      <c r="MFH597" s="37"/>
      <c r="MFI597" s="37"/>
      <c r="MFJ597" s="37"/>
      <c r="MFK597" s="37"/>
      <c r="MFL597" s="37"/>
      <c r="MFM597" s="37"/>
      <c r="MFN597" s="37"/>
      <c r="MFO597" s="37"/>
      <c r="MFP597" s="37"/>
      <c r="MFQ597" s="37"/>
      <c r="MFR597" s="37"/>
      <c r="MFS597" s="37"/>
      <c r="MFT597" s="37"/>
      <c r="MFU597" s="37"/>
      <c r="MFV597" s="37"/>
      <c r="MFW597" s="37"/>
      <c r="MFX597" s="37"/>
      <c r="MFY597" s="37"/>
      <c r="MFZ597" s="37"/>
      <c r="MGA597" s="37"/>
      <c r="MGB597" s="37"/>
      <c r="MGC597" s="37"/>
      <c r="MGD597" s="37"/>
      <c r="MGE597" s="37"/>
      <c r="MGF597" s="37"/>
      <c r="MGG597" s="37"/>
      <c r="MGH597" s="37"/>
      <c r="MGI597" s="37"/>
      <c r="MGJ597" s="37"/>
      <c r="MGK597" s="37"/>
      <c r="MGL597" s="37"/>
      <c r="MGM597" s="37"/>
      <c r="MGN597" s="37"/>
      <c r="MGO597" s="37"/>
      <c r="MGP597" s="37"/>
      <c r="MGQ597" s="37"/>
      <c r="MGR597" s="37"/>
      <c r="MGS597" s="37"/>
      <c r="MGT597" s="37"/>
      <c r="MGU597" s="37"/>
      <c r="MGV597" s="37"/>
      <c r="MGW597" s="37"/>
      <c r="MGX597" s="37"/>
      <c r="MGY597" s="37"/>
      <c r="MGZ597" s="37"/>
      <c r="MHA597" s="37"/>
      <c r="MHB597" s="37"/>
      <c r="MHC597" s="37"/>
      <c r="MHD597" s="37"/>
      <c r="MHE597" s="37"/>
      <c r="MHF597" s="37"/>
      <c r="MHG597" s="37"/>
      <c r="MHH597" s="37"/>
      <c r="MHI597" s="37"/>
      <c r="MHJ597" s="37"/>
      <c r="MHK597" s="37"/>
      <c r="MHL597" s="37"/>
      <c r="MHM597" s="37"/>
      <c r="MHN597" s="37"/>
      <c r="MHO597" s="37"/>
      <c r="MHP597" s="37"/>
      <c r="MHQ597" s="37"/>
      <c r="MHR597" s="37"/>
      <c r="MHS597" s="37"/>
      <c r="MHT597" s="37"/>
      <c r="MHU597" s="37"/>
      <c r="MHV597" s="37"/>
      <c r="MHW597" s="37"/>
      <c r="MHX597" s="37"/>
      <c r="MHY597" s="37"/>
      <c r="MHZ597" s="37"/>
      <c r="MIA597" s="37"/>
      <c r="MIB597" s="37"/>
      <c r="MIC597" s="37"/>
      <c r="MID597" s="37"/>
      <c r="MIE597" s="37"/>
      <c r="MIF597" s="37"/>
      <c r="MIG597" s="37"/>
      <c r="MIH597" s="37"/>
      <c r="MII597" s="37"/>
      <c r="MIJ597" s="37"/>
      <c r="MIK597" s="37"/>
      <c r="MIL597" s="37"/>
      <c r="MIM597" s="37"/>
      <c r="MIN597" s="37"/>
      <c r="MIO597" s="37"/>
      <c r="MIP597" s="37"/>
      <c r="MIQ597" s="37"/>
      <c r="MIR597" s="37"/>
      <c r="MIS597" s="37"/>
      <c r="MIT597" s="37"/>
      <c r="MIU597" s="37"/>
      <c r="MIV597" s="37"/>
      <c r="MIW597" s="37"/>
      <c r="MIX597" s="37"/>
      <c r="MIY597" s="37"/>
      <c r="MIZ597" s="37"/>
      <c r="MJA597" s="37"/>
      <c r="MJB597" s="37"/>
      <c r="MJC597" s="37"/>
      <c r="MJD597" s="37"/>
      <c r="MJE597" s="37"/>
      <c r="MJF597" s="37"/>
      <c r="MJG597" s="37"/>
      <c r="MJH597" s="37"/>
      <c r="MJI597" s="37"/>
      <c r="MJJ597" s="37"/>
      <c r="MJK597" s="37"/>
      <c r="MJL597" s="37"/>
      <c r="MJM597" s="37"/>
      <c r="MJN597" s="37"/>
      <c r="MJO597" s="37"/>
      <c r="MJP597" s="37"/>
      <c r="MJQ597" s="37"/>
      <c r="MJR597" s="37"/>
      <c r="MJS597" s="37"/>
      <c r="MJT597" s="37"/>
      <c r="MJU597" s="37"/>
      <c r="MJV597" s="37"/>
      <c r="MJW597" s="37"/>
      <c r="MJX597" s="37"/>
      <c r="MJY597" s="37"/>
      <c r="MJZ597" s="37"/>
      <c r="MKA597" s="37"/>
      <c r="MKB597" s="37"/>
      <c r="MKC597" s="37"/>
      <c r="MKD597" s="37"/>
      <c r="MKE597" s="37"/>
      <c r="MKF597" s="37"/>
      <c r="MKG597" s="37"/>
      <c r="MKH597" s="37"/>
      <c r="MKI597" s="37"/>
      <c r="MKJ597" s="37"/>
      <c r="MKK597" s="37"/>
      <c r="MKL597" s="37"/>
      <c r="MKM597" s="37"/>
      <c r="MKN597" s="37"/>
      <c r="MKO597" s="37"/>
      <c r="MKP597" s="37"/>
      <c r="MKQ597" s="37"/>
      <c r="MKR597" s="37"/>
      <c r="MKS597" s="37"/>
      <c r="MKT597" s="37"/>
      <c r="MKU597" s="37"/>
      <c r="MKV597" s="37"/>
      <c r="MKW597" s="37"/>
      <c r="MKX597" s="37"/>
      <c r="MKY597" s="37"/>
      <c r="MKZ597" s="37"/>
      <c r="MLA597" s="37"/>
      <c r="MLB597" s="37"/>
      <c r="MLC597" s="37"/>
      <c r="MLD597" s="37"/>
      <c r="MLE597" s="37"/>
      <c r="MLF597" s="37"/>
      <c r="MLG597" s="37"/>
      <c r="MLH597" s="37"/>
      <c r="MLI597" s="37"/>
      <c r="MLJ597" s="37"/>
      <c r="MLK597" s="37"/>
      <c r="MLL597" s="37"/>
      <c r="MLM597" s="37"/>
      <c r="MLN597" s="37"/>
      <c r="MLO597" s="37"/>
      <c r="MLP597" s="37"/>
      <c r="MLQ597" s="37"/>
      <c r="MLR597" s="37"/>
      <c r="MLS597" s="37"/>
      <c r="MLT597" s="37"/>
      <c r="MLU597" s="37"/>
      <c r="MLV597" s="37"/>
      <c r="MLW597" s="37"/>
      <c r="MLX597" s="37"/>
      <c r="MLY597" s="37"/>
      <c r="MLZ597" s="37"/>
      <c r="MMA597" s="37"/>
      <c r="MMB597" s="37"/>
      <c r="MMC597" s="37"/>
      <c r="MMD597" s="37"/>
      <c r="MME597" s="37"/>
      <c r="MMF597" s="37"/>
      <c r="MMG597" s="37"/>
      <c r="MMH597" s="37"/>
      <c r="MMI597" s="37"/>
      <c r="MMJ597" s="37"/>
      <c r="MMK597" s="37"/>
      <c r="MML597" s="37"/>
      <c r="MMM597" s="37"/>
      <c r="MMN597" s="37"/>
      <c r="MMO597" s="37"/>
      <c r="MMP597" s="37"/>
      <c r="MMQ597" s="37"/>
      <c r="MMR597" s="37"/>
      <c r="MMS597" s="37"/>
      <c r="MMT597" s="37"/>
      <c r="MMU597" s="37"/>
      <c r="MMV597" s="37"/>
      <c r="MMW597" s="37"/>
      <c r="MMX597" s="37"/>
      <c r="MMY597" s="37"/>
      <c r="MMZ597" s="37"/>
      <c r="MNA597" s="37"/>
      <c r="MNB597" s="37"/>
      <c r="MNC597" s="37"/>
      <c r="MND597" s="37"/>
      <c r="MNE597" s="37"/>
      <c r="MNF597" s="37"/>
      <c r="MNG597" s="37"/>
      <c r="MNH597" s="37"/>
      <c r="MNI597" s="37"/>
      <c r="MNJ597" s="37"/>
      <c r="MNK597" s="37"/>
      <c r="MNL597" s="37"/>
      <c r="MNM597" s="37"/>
      <c r="MNN597" s="37"/>
      <c r="MNO597" s="37"/>
      <c r="MNP597" s="37"/>
      <c r="MNQ597" s="37"/>
      <c r="MNR597" s="37"/>
      <c r="MNS597" s="37"/>
      <c r="MNT597" s="37"/>
      <c r="MNU597" s="37"/>
      <c r="MNV597" s="37"/>
      <c r="MNW597" s="37"/>
      <c r="MNX597" s="37"/>
      <c r="MNY597" s="37"/>
      <c r="MNZ597" s="37"/>
      <c r="MOA597" s="37"/>
      <c r="MOB597" s="37"/>
      <c r="MOC597" s="37"/>
      <c r="MOD597" s="37"/>
      <c r="MOE597" s="37"/>
      <c r="MOF597" s="37"/>
      <c r="MOG597" s="37"/>
      <c r="MOH597" s="37"/>
      <c r="MOI597" s="37"/>
      <c r="MOJ597" s="37"/>
      <c r="MOK597" s="37"/>
      <c r="MOL597" s="37"/>
      <c r="MOM597" s="37"/>
      <c r="MON597" s="37"/>
      <c r="MOO597" s="37"/>
      <c r="MOP597" s="37"/>
      <c r="MOQ597" s="37"/>
      <c r="MOR597" s="37"/>
      <c r="MOS597" s="37"/>
      <c r="MOT597" s="37"/>
      <c r="MOU597" s="37"/>
      <c r="MOV597" s="37"/>
      <c r="MOW597" s="37"/>
      <c r="MOX597" s="37"/>
      <c r="MOY597" s="37"/>
      <c r="MOZ597" s="37"/>
      <c r="MPA597" s="37"/>
      <c r="MPB597" s="37"/>
      <c r="MPC597" s="37"/>
      <c r="MPD597" s="37"/>
      <c r="MPE597" s="37"/>
      <c r="MPF597" s="37"/>
      <c r="MPG597" s="37"/>
      <c r="MPH597" s="37"/>
      <c r="MPI597" s="37"/>
      <c r="MPJ597" s="37"/>
      <c r="MPK597" s="37"/>
      <c r="MPL597" s="37"/>
      <c r="MPM597" s="37"/>
      <c r="MPN597" s="37"/>
      <c r="MPO597" s="37"/>
      <c r="MPP597" s="37"/>
      <c r="MPQ597" s="37"/>
      <c r="MPR597" s="37"/>
      <c r="MPS597" s="37"/>
      <c r="MPT597" s="37"/>
      <c r="MPU597" s="37"/>
      <c r="MPV597" s="37"/>
      <c r="MPW597" s="37"/>
      <c r="MPX597" s="37"/>
      <c r="MPY597" s="37"/>
      <c r="MPZ597" s="37"/>
      <c r="MQA597" s="37"/>
      <c r="MQB597" s="37"/>
      <c r="MQC597" s="37"/>
      <c r="MQD597" s="37"/>
      <c r="MQE597" s="37"/>
      <c r="MQF597" s="37"/>
      <c r="MQG597" s="37"/>
      <c r="MQH597" s="37"/>
      <c r="MQI597" s="37"/>
      <c r="MQJ597" s="37"/>
      <c r="MQK597" s="37"/>
      <c r="MQL597" s="37"/>
      <c r="MQM597" s="37"/>
      <c r="MQN597" s="37"/>
      <c r="MQO597" s="37"/>
      <c r="MQP597" s="37"/>
      <c r="MQQ597" s="37"/>
      <c r="MQR597" s="37"/>
      <c r="MQS597" s="37"/>
      <c r="MQT597" s="37"/>
      <c r="MQU597" s="37"/>
      <c r="MQV597" s="37"/>
      <c r="MQW597" s="37"/>
      <c r="MQX597" s="37"/>
      <c r="MQY597" s="37"/>
      <c r="MQZ597" s="37"/>
      <c r="MRA597" s="37"/>
      <c r="MRB597" s="37"/>
      <c r="MRC597" s="37"/>
      <c r="MRD597" s="37"/>
      <c r="MRE597" s="37"/>
      <c r="MRF597" s="37"/>
      <c r="MRG597" s="37"/>
      <c r="MRH597" s="37"/>
      <c r="MRI597" s="37"/>
      <c r="MRJ597" s="37"/>
      <c r="MRK597" s="37"/>
      <c r="MRL597" s="37"/>
      <c r="MRM597" s="37"/>
      <c r="MRN597" s="37"/>
      <c r="MRO597" s="37"/>
      <c r="MRP597" s="37"/>
      <c r="MRQ597" s="37"/>
      <c r="MRR597" s="37"/>
      <c r="MRS597" s="37"/>
      <c r="MRT597" s="37"/>
      <c r="MRU597" s="37"/>
      <c r="MRV597" s="37"/>
      <c r="MRW597" s="37"/>
      <c r="MRX597" s="37"/>
      <c r="MRY597" s="37"/>
      <c r="MRZ597" s="37"/>
      <c r="MSA597" s="37"/>
      <c r="MSB597" s="37"/>
      <c r="MSC597" s="37"/>
      <c r="MSD597" s="37"/>
      <c r="MSE597" s="37"/>
      <c r="MSF597" s="37"/>
      <c r="MSG597" s="37"/>
      <c r="MSH597" s="37"/>
      <c r="MSI597" s="37"/>
      <c r="MSJ597" s="37"/>
      <c r="MSK597" s="37"/>
      <c r="MSL597" s="37"/>
      <c r="MSM597" s="37"/>
      <c r="MSN597" s="37"/>
      <c r="MSO597" s="37"/>
      <c r="MSP597" s="37"/>
      <c r="MSQ597" s="37"/>
      <c r="MSR597" s="37"/>
      <c r="MSS597" s="37"/>
      <c r="MST597" s="37"/>
      <c r="MSU597" s="37"/>
      <c r="MSV597" s="37"/>
      <c r="MSW597" s="37"/>
      <c r="MSX597" s="37"/>
      <c r="MSY597" s="37"/>
      <c r="MSZ597" s="37"/>
      <c r="MTA597" s="37"/>
      <c r="MTB597" s="37"/>
      <c r="MTC597" s="37"/>
      <c r="MTD597" s="37"/>
      <c r="MTE597" s="37"/>
      <c r="MTF597" s="37"/>
      <c r="MTG597" s="37"/>
      <c r="MTH597" s="37"/>
      <c r="MTI597" s="37"/>
      <c r="MTJ597" s="37"/>
      <c r="MTK597" s="37"/>
      <c r="MTL597" s="37"/>
      <c r="MTM597" s="37"/>
      <c r="MTN597" s="37"/>
      <c r="MTO597" s="37"/>
      <c r="MTP597" s="37"/>
      <c r="MTQ597" s="37"/>
      <c r="MTR597" s="37"/>
      <c r="MTS597" s="37"/>
      <c r="MTT597" s="37"/>
      <c r="MTU597" s="37"/>
      <c r="MTV597" s="37"/>
      <c r="MTW597" s="37"/>
      <c r="MTX597" s="37"/>
      <c r="MTY597" s="37"/>
      <c r="MTZ597" s="37"/>
      <c r="MUA597" s="37"/>
      <c r="MUB597" s="37"/>
      <c r="MUC597" s="37"/>
      <c r="MUD597" s="37"/>
      <c r="MUE597" s="37"/>
      <c r="MUF597" s="37"/>
      <c r="MUG597" s="37"/>
      <c r="MUH597" s="37"/>
      <c r="MUI597" s="37"/>
      <c r="MUJ597" s="37"/>
      <c r="MUK597" s="37"/>
      <c r="MUL597" s="37"/>
      <c r="MUM597" s="37"/>
      <c r="MUN597" s="37"/>
      <c r="MUO597" s="37"/>
      <c r="MUP597" s="37"/>
      <c r="MUQ597" s="37"/>
      <c r="MUR597" s="37"/>
      <c r="MUS597" s="37"/>
      <c r="MUT597" s="37"/>
      <c r="MUU597" s="37"/>
      <c r="MUV597" s="37"/>
      <c r="MUW597" s="37"/>
      <c r="MUX597" s="37"/>
      <c r="MUY597" s="37"/>
      <c r="MUZ597" s="37"/>
      <c r="MVA597" s="37"/>
      <c r="MVB597" s="37"/>
      <c r="MVC597" s="37"/>
      <c r="MVD597" s="37"/>
      <c r="MVE597" s="37"/>
      <c r="MVF597" s="37"/>
      <c r="MVG597" s="37"/>
      <c r="MVH597" s="37"/>
      <c r="MVI597" s="37"/>
      <c r="MVJ597" s="37"/>
      <c r="MVK597" s="37"/>
      <c r="MVL597" s="37"/>
      <c r="MVM597" s="37"/>
      <c r="MVN597" s="37"/>
      <c r="MVO597" s="37"/>
      <c r="MVP597" s="37"/>
      <c r="MVQ597" s="37"/>
      <c r="MVR597" s="37"/>
      <c r="MVS597" s="37"/>
      <c r="MVT597" s="37"/>
      <c r="MVU597" s="37"/>
      <c r="MVV597" s="37"/>
      <c r="MVW597" s="37"/>
      <c r="MVX597" s="37"/>
      <c r="MVY597" s="37"/>
      <c r="MVZ597" s="37"/>
      <c r="MWA597" s="37"/>
      <c r="MWB597" s="37"/>
      <c r="MWC597" s="37"/>
      <c r="MWD597" s="37"/>
      <c r="MWE597" s="37"/>
      <c r="MWF597" s="37"/>
      <c r="MWG597" s="37"/>
      <c r="MWH597" s="37"/>
      <c r="MWI597" s="37"/>
      <c r="MWJ597" s="37"/>
      <c r="MWK597" s="37"/>
      <c r="MWL597" s="37"/>
      <c r="MWM597" s="37"/>
      <c r="MWN597" s="37"/>
      <c r="MWO597" s="37"/>
      <c r="MWP597" s="37"/>
      <c r="MWQ597" s="37"/>
      <c r="MWR597" s="37"/>
      <c r="MWS597" s="37"/>
      <c r="MWT597" s="37"/>
      <c r="MWU597" s="37"/>
      <c r="MWV597" s="37"/>
      <c r="MWW597" s="37"/>
      <c r="MWX597" s="37"/>
      <c r="MWY597" s="37"/>
      <c r="MWZ597" s="37"/>
      <c r="MXA597" s="37"/>
      <c r="MXB597" s="37"/>
      <c r="MXC597" s="37"/>
      <c r="MXD597" s="37"/>
      <c r="MXE597" s="37"/>
      <c r="MXF597" s="37"/>
      <c r="MXG597" s="37"/>
      <c r="MXH597" s="37"/>
      <c r="MXI597" s="37"/>
      <c r="MXJ597" s="37"/>
      <c r="MXK597" s="37"/>
      <c r="MXL597" s="37"/>
      <c r="MXM597" s="37"/>
      <c r="MXN597" s="37"/>
      <c r="MXO597" s="37"/>
      <c r="MXP597" s="37"/>
      <c r="MXQ597" s="37"/>
      <c r="MXR597" s="37"/>
      <c r="MXS597" s="37"/>
      <c r="MXT597" s="37"/>
      <c r="MXU597" s="37"/>
      <c r="MXV597" s="37"/>
      <c r="MXW597" s="37"/>
      <c r="MXX597" s="37"/>
      <c r="MXY597" s="37"/>
      <c r="MXZ597" s="37"/>
      <c r="MYA597" s="37"/>
      <c r="MYB597" s="37"/>
      <c r="MYC597" s="37"/>
      <c r="MYD597" s="37"/>
      <c r="MYE597" s="37"/>
      <c r="MYF597" s="37"/>
      <c r="MYG597" s="37"/>
      <c r="MYH597" s="37"/>
      <c r="MYI597" s="37"/>
      <c r="MYJ597" s="37"/>
      <c r="MYK597" s="37"/>
      <c r="MYL597" s="37"/>
      <c r="MYM597" s="37"/>
      <c r="MYN597" s="37"/>
      <c r="MYO597" s="37"/>
      <c r="MYP597" s="37"/>
      <c r="MYQ597" s="37"/>
      <c r="MYR597" s="37"/>
      <c r="MYS597" s="37"/>
      <c r="MYT597" s="37"/>
      <c r="MYU597" s="37"/>
      <c r="MYV597" s="37"/>
      <c r="MYW597" s="37"/>
      <c r="MYX597" s="37"/>
      <c r="MYY597" s="37"/>
      <c r="MYZ597" s="37"/>
      <c r="MZA597" s="37"/>
      <c r="MZB597" s="37"/>
      <c r="MZC597" s="37"/>
      <c r="MZD597" s="37"/>
      <c r="MZE597" s="37"/>
      <c r="MZF597" s="37"/>
      <c r="MZG597" s="37"/>
      <c r="MZH597" s="37"/>
      <c r="MZI597" s="37"/>
      <c r="MZJ597" s="37"/>
      <c r="MZK597" s="37"/>
      <c r="MZL597" s="37"/>
      <c r="MZM597" s="37"/>
      <c r="MZN597" s="37"/>
      <c r="MZO597" s="37"/>
      <c r="MZP597" s="37"/>
      <c r="MZQ597" s="37"/>
      <c r="MZR597" s="37"/>
      <c r="MZS597" s="37"/>
      <c r="MZT597" s="37"/>
      <c r="MZU597" s="37"/>
      <c r="MZV597" s="37"/>
      <c r="MZW597" s="37"/>
      <c r="MZX597" s="37"/>
      <c r="MZY597" s="37"/>
      <c r="MZZ597" s="37"/>
      <c r="NAA597" s="37"/>
      <c r="NAB597" s="37"/>
      <c r="NAC597" s="37"/>
      <c r="NAD597" s="37"/>
      <c r="NAE597" s="37"/>
      <c r="NAF597" s="37"/>
      <c r="NAG597" s="37"/>
      <c r="NAH597" s="37"/>
      <c r="NAI597" s="37"/>
      <c r="NAJ597" s="37"/>
      <c r="NAK597" s="37"/>
      <c r="NAL597" s="37"/>
      <c r="NAM597" s="37"/>
      <c r="NAN597" s="37"/>
      <c r="NAO597" s="37"/>
      <c r="NAP597" s="37"/>
      <c r="NAQ597" s="37"/>
      <c r="NAR597" s="37"/>
      <c r="NAS597" s="37"/>
      <c r="NAT597" s="37"/>
      <c r="NAU597" s="37"/>
      <c r="NAV597" s="37"/>
      <c r="NAW597" s="37"/>
      <c r="NAX597" s="37"/>
      <c r="NAY597" s="37"/>
      <c r="NAZ597" s="37"/>
      <c r="NBA597" s="37"/>
      <c r="NBB597" s="37"/>
      <c r="NBC597" s="37"/>
      <c r="NBD597" s="37"/>
      <c r="NBE597" s="37"/>
      <c r="NBF597" s="37"/>
      <c r="NBG597" s="37"/>
      <c r="NBH597" s="37"/>
      <c r="NBI597" s="37"/>
      <c r="NBJ597" s="37"/>
      <c r="NBK597" s="37"/>
      <c r="NBL597" s="37"/>
      <c r="NBM597" s="37"/>
      <c r="NBN597" s="37"/>
      <c r="NBO597" s="37"/>
      <c r="NBP597" s="37"/>
      <c r="NBQ597" s="37"/>
      <c r="NBR597" s="37"/>
      <c r="NBS597" s="37"/>
      <c r="NBT597" s="37"/>
      <c r="NBU597" s="37"/>
      <c r="NBV597" s="37"/>
      <c r="NBW597" s="37"/>
      <c r="NBX597" s="37"/>
      <c r="NBY597" s="37"/>
      <c r="NBZ597" s="37"/>
      <c r="NCA597" s="37"/>
      <c r="NCB597" s="37"/>
      <c r="NCC597" s="37"/>
      <c r="NCD597" s="37"/>
      <c r="NCE597" s="37"/>
      <c r="NCF597" s="37"/>
      <c r="NCG597" s="37"/>
      <c r="NCH597" s="37"/>
      <c r="NCI597" s="37"/>
      <c r="NCJ597" s="37"/>
      <c r="NCK597" s="37"/>
      <c r="NCL597" s="37"/>
      <c r="NCM597" s="37"/>
      <c r="NCN597" s="37"/>
      <c r="NCO597" s="37"/>
      <c r="NCP597" s="37"/>
      <c r="NCQ597" s="37"/>
      <c r="NCR597" s="37"/>
      <c r="NCS597" s="37"/>
      <c r="NCT597" s="37"/>
      <c r="NCU597" s="37"/>
      <c r="NCV597" s="37"/>
      <c r="NCW597" s="37"/>
      <c r="NCX597" s="37"/>
      <c r="NCY597" s="37"/>
      <c r="NCZ597" s="37"/>
      <c r="NDA597" s="37"/>
      <c r="NDB597" s="37"/>
      <c r="NDC597" s="37"/>
      <c r="NDD597" s="37"/>
      <c r="NDE597" s="37"/>
      <c r="NDF597" s="37"/>
      <c r="NDG597" s="37"/>
      <c r="NDH597" s="37"/>
      <c r="NDI597" s="37"/>
      <c r="NDJ597" s="37"/>
      <c r="NDK597" s="37"/>
      <c r="NDL597" s="37"/>
      <c r="NDM597" s="37"/>
      <c r="NDN597" s="37"/>
      <c r="NDO597" s="37"/>
      <c r="NDP597" s="37"/>
      <c r="NDQ597" s="37"/>
      <c r="NDR597" s="37"/>
      <c r="NDS597" s="37"/>
      <c r="NDT597" s="37"/>
      <c r="NDU597" s="37"/>
      <c r="NDV597" s="37"/>
      <c r="NDW597" s="37"/>
      <c r="NDX597" s="37"/>
      <c r="NDY597" s="37"/>
      <c r="NDZ597" s="37"/>
      <c r="NEA597" s="37"/>
      <c r="NEB597" s="37"/>
      <c r="NEC597" s="37"/>
      <c r="NED597" s="37"/>
      <c r="NEE597" s="37"/>
      <c r="NEF597" s="37"/>
      <c r="NEG597" s="37"/>
      <c r="NEH597" s="37"/>
      <c r="NEI597" s="37"/>
      <c r="NEJ597" s="37"/>
      <c r="NEK597" s="37"/>
      <c r="NEL597" s="37"/>
      <c r="NEM597" s="37"/>
      <c r="NEN597" s="37"/>
      <c r="NEO597" s="37"/>
      <c r="NEP597" s="37"/>
      <c r="NEQ597" s="37"/>
      <c r="NER597" s="37"/>
      <c r="NES597" s="37"/>
      <c r="NET597" s="37"/>
      <c r="NEU597" s="37"/>
      <c r="NEV597" s="37"/>
      <c r="NEW597" s="37"/>
      <c r="NEX597" s="37"/>
      <c r="NEY597" s="37"/>
      <c r="NEZ597" s="37"/>
      <c r="NFA597" s="37"/>
      <c r="NFB597" s="37"/>
      <c r="NFC597" s="37"/>
      <c r="NFD597" s="37"/>
      <c r="NFE597" s="37"/>
      <c r="NFF597" s="37"/>
      <c r="NFG597" s="37"/>
      <c r="NFH597" s="37"/>
      <c r="NFI597" s="37"/>
      <c r="NFJ597" s="37"/>
      <c r="NFK597" s="37"/>
      <c r="NFL597" s="37"/>
      <c r="NFM597" s="37"/>
      <c r="NFN597" s="37"/>
      <c r="NFO597" s="37"/>
      <c r="NFP597" s="37"/>
      <c r="NFQ597" s="37"/>
      <c r="NFR597" s="37"/>
      <c r="NFS597" s="37"/>
      <c r="NFT597" s="37"/>
      <c r="NFU597" s="37"/>
      <c r="NFV597" s="37"/>
      <c r="NFW597" s="37"/>
      <c r="NFX597" s="37"/>
      <c r="NFY597" s="37"/>
      <c r="NFZ597" s="37"/>
      <c r="NGA597" s="37"/>
      <c r="NGB597" s="37"/>
      <c r="NGC597" s="37"/>
      <c r="NGD597" s="37"/>
      <c r="NGE597" s="37"/>
      <c r="NGF597" s="37"/>
      <c r="NGG597" s="37"/>
      <c r="NGH597" s="37"/>
      <c r="NGI597" s="37"/>
      <c r="NGJ597" s="37"/>
      <c r="NGK597" s="37"/>
      <c r="NGL597" s="37"/>
      <c r="NGM597" s="37"/>
      <c r="NGN597" s="37"/>
      <c r="NGO597" s="37"/>
      <c r="NGP597" s="37"/>
      <c r="NGQ597" s="37"/>
      <c r="NGR597" s="37"/>
      <c r="NGS597" s="37"/>
      <c r="NGT597" s="37"/>
      <c r="NGU597" s="37"/>
      <c r="NGV597" s="37"/>
      <c r="NGW597" s="37"/>
      <c r="NGX597" s="37"/>
      <c r="NGY597" s="37"/>
      <c r="NGZ597" s="37"/>
      <c r="NHA597" s="37"/>
      <c r="NHB597" s="37"/>
      <c r="NHC597" s="37"/>
      <c r="NHD597" s="37"/>
      <c r="NHE597" s="37"/>
      <c r="NHF597" s="37"/>
      <c r="NHG597" s="37"/>
      <c r="NHH597" s="37"/>
      <c r="NHI597" s="37"/>
      <c r="NHJ597" s="37"/>
      <c r="NHK597" s="37"/>
      <c r="NHL597" s="37"/>
      <c r="NHM597" s="37"/>
      <c r="NHN597" s="37"/>
      <c r="NHO597" s="37"/>
      <c r="NHP597" s="37"/>
      <c r="NHQ597" s="37"/>
      <c r="NHR597" s="37"/>
      <c r="NHS597" s="37"/>
      <c r="NHT597" s="37"/>
      <c r="NHU597" s="37"/>
      <c r="NHV597" s="37"/>
      <c r="NHW597" s="37"/>
      <c r="NHX597" s="37"/>
      <c r="NHY597" s="37"/>
      <c r="NHZ597" s="37"/>
      <c r="NIA597" s="37"/>
      <c r="NIB597" s="37"/>
      <c r="NIC597" s="37"/>
      <c r="NID597" s="37"/>
      <c r="NIE597" s="37"/>
      <c r="NIF597" s="37"/>
      <c r="NIG597" s="37"/>
      <c r="NIH597" s="37"/>
      <c r="NII597" s="37"/>
      <c r="NIJ597" s="37"/>
      <c r="NIK597" s="37"/>
      <c r="NIL597" s="37"/>
      <c r="NIM597" s="37"/>
      <c r="NIN597" s="37"/>
      <c r="NIO597" s="37"/>
      <c r="NIP597" s="37"/>
      <c r="NIQ597" s="37"/>
      <c r="NIR597" s="37"/>
      <c r="NIS597" s="37"/>
      <c r="NIT597" s="37"/>
      <c r="NIU597" s="37"/>
      <c r="NIV597" s="37"/>
      <c r="NIW597" s="37"/>
      <c r="NIX597" s="37"/>
      <c r="NIY597" s="37"/>
      <c r="NIZ597" s="37"/>
      <c r="NJA597" s="37"/>
      <c r="NJB597" s="37"/>
      <c r="NJC597" s="37"/>
      <c r="NJD597" s="37"/>
      <c r="NJE597" s="37"/>
      <c r="NJF597" s="37"/>
      <c r="NJG597" s="37"/>
      <c r="NJH597" s="37"/>
      <c r="NJI597" s="37"/>
      <c r="NJJ597" s="37"/>
      <c r="NJK597" s="37"/>
      <c r="NJL597" s="37"/>
      <c r="NJM597" s="37"/>
      <c r="NJN597" s="37"/>
      <c r="NJO597" s="37"/>
      <c r="NJP597" s="37"/>
      <c r="NJQ597" s="37"/>
      <c r="NJR597" s="37"/>
      <c r="NJS597" s="37"/>
      <c r="NJT597" s="37"/>
      <c r="NJU597" s="37"/>
      <c r="NJV597" s="37"/>
      <c r="NJW597" s="37"/>
      <c r="NJX597" s="37"/>
      <c r="NJY597" s="37"/>
      <c r="NJZ597" s="37"/>
      <c r="NKA597" s="37"/>
      <c r="NKB597" s="37"/>
      <c r="NKC597" s="37"/>
      <c r="NKD597" s="37"/>
      <c r="NKE597" s="37"/>
      <c r="NKF597" s="37"/>
      <c r="NKG597" s="37"/>
      <c r="NKH597" s="37"/>
      <c r="NKI597" s="37"/>
      <c r="NKJ597" s="37"/>
      <c r="NKK597" s="37"/>
      <c r="NKL597" s="37"/>
      <c r="NKM597" s="37"/>
      <c r="NKN597" s="37"/>
      <c r="NKO597" s="37"/>
      <c r="NKP597" s="37"/>
      <c r="NKQ597" s="37"/>
      <c r="NKR597" s="37"/>
      <c r="NKS597" s="37"/>
      <c r="NKT597" s="37"/>
      <c r="NKU597" s="37"/>
      <c r="NKV597" s="37"/>
      <c r="NKW597" s="37"/>
      <c r="NKX597" s="37"/>
      <c r="NKY597" s="37"/>
      <c r="NKZ597" s="37"/>
      <c r="NLA597" s="37"/>
      <c r="NLB597" s="37"/>
      <c r="NLC597" s="37"/>
      <c r="NLD597" s="37"/>
      <c r="NLE597" s="37"/>
      <c r="NLF597" s="37"/>
      <c r="NLG597" s="37"/>
      <c r="NLH597" s="37"/>
      <c r="NLI597" s="37"/>
      <c r="NLJ597" s="37"/>
      <c r="NLK597" s="37"/>
      <c r="NLL597" s="37"/>
      <c r="NLM597" s="37"/>
      <c r="NLN597" s="37"/>
      <c r="NLO597" s="37"/>
      <c r="NLP597" s="37"/>
      <c r="NLQ597" s="37"/>
      <c r="NLR597" s="37"/>
      <c r="NLS597" s="37"/>
      <c r="NLT597" s="37"/>
      <c r="NLU597" s="37"/>
      <c r="NLV597" s="37"/>
      <c r="NLW597" s="37"/>
      <c r="NLX597" s="37"/>
      <c r="NLY597" s="37"/>
      <c r="NLZ597" s="37"/>
      <c r="NMA597" s="37"/>
      <c r="NMB597" s="37"/>
      <c r="NMC597" s="37"/>
      <c r="NMD597" s="37"/>
      <c r="NME597" s="37"/>
      <c r="NMF597" s="37"/>
      <c r="NMG597" s="37"/>
      <c r="NMH597" s="37"/>
      <c r="NMI597" s="37"/>
      <c r="NMJ597" s="37"/>
      <c r="NMK597" s="37"/>
      <c r="NML597" s="37"/>
      <c r="NMM597" s="37"/>
      <c r="NMN597" s="37"/>
      <c r="NMO597" s="37"/>
      <c r="NMP597" s="37"/>
      <c r="NMQ597" s="37"/>
      <c r="NMR597" s="37"/>
      <c r="NMS597" s="37"/>
      <c r="NMT597" s="37"/>
      <c r="NMU597" s="37"/>
      <c r="NMV597" s="37"/>
      <c r="NMW597" s="37"/>
      <c r="NMX597" s="37"/>
      <c r="NMY597" s="37"/>
      <c r="NMZ597" s="37"/>
      <c r="NNA597" s="37"/>
      <c r="NNB597" s="37"/>
      <c r="NNC597" s="37"/>
      <c r="NND597" s="37"/>
      <c r="NNE597" s="37"/>
      <c r="NNF597" s="37"/>
      <c r="NNG597" s="37"/>
      <c r="NNH597" s="37"/>
      <c r="NNI597" s="37"/>
      <c r="NNJ597" s="37"/>
      <c r="NNK597" s="37"/>
      <c r="NNL597" s="37"/>
      <c r="NNM597" s="37"/>
      <c r="NNN597" s="37"/>
      <c r="NNO597" s="37"/>
      <c r="NNP597" s="37"/>
      <c r="NNQ597" s="37"/>
      <c r="NNR597" s="37"/>
      <c r="NNS597" s="37"/>
      <c r="NNT597" s="37"/>
      <c r="NNU597" s="37"/>
      <c r="NNV597" s="37"/>
      <c r="NNW597" s="37"/>
      <c r="NNX597" s="37"/>
      <c r="NNY597" s="37"/>
      <c r="NNZ597" s="37"/>
      <c r="NOA597" s="37"/>
      <c r="NOB597" s="37"/>
      <c r="NOC597" s="37"/>
      <c r="NOD597" s="37"/>
      <c r="NOE597" s="37"/>
      <c r="NOF597" s="37"/>
      <c r="NOG597" s="37"/>
      <c r="NOH597" s="37"/>
      <c r="NOI597" s="37"/>
      <c r="NOJ597" s="37"/>
      <c r="NOK597" s="37"/>
      <c r="NOL597" s="37"/>
      <c r="NOM597" s="37"/>
      <c r="NON597" s="37"/>
      <c r="NOO597" s="37"/>
      <c r="NOP597" s="37"/>
      <c r="NOQ597" s="37"/>
      <c r="NOR597" s="37"/>
      <c r="NOS597" s="37"/>
      <c r="NOT597" s="37"/>
      <c r="NOU597" s="37"/>
      <c r="NOV597" s="37"/>
      <c r="NOW597" s="37"/>
      <c r="NOX597" s="37"/>
      <c r="NOY597" s="37"/>
      <c r="NOZ597" s="37"/>
      <c r="NPA597" s="37"/>
      <c r="NPB597" s="37"/>
      <c r="NPC597" s="37"/>
      <c r="NPD597" s="37"/>
      <c r="NPE597" s="37"/>
      <c r="NPF597" s="37"/>
      <c r="NPG597" s="37"/>
      <c r="NPH597" s="37"/>
      <c r="NPI597" s="37"/>
      <c r="NPJ597" s="37"/>
      <c r="NPK597" s="37"/>
      <c r="NPL597" s="37"/>
      <c r="NPM597" s="37"/>
      <c r="NPN597" s="37"/>
      <c r="NPO597" s="37"/>
      <c r="NPP597" s="37"/>
      <c r="NPQ597" s="37"/>
      <c r="NPR597" s="37"/>
      <c r="NPS597" s="37"/>
      <c r="NPT597" s="37"/>
      <c r="NPU597" s="37"/>
      <c r="NPV597" s="37"/>
      <c r="NPW597" s="37"/>
      <c r="NPX597" s="37"/>
      <c r="NPY597" s="37"/>
      <c r="NPZ597" s="37"/>
      <c r="NQA597" s="37"/>
      <c r="NQB597" s="37"/>
      <c r="NQC597" s="37"/>
      <c r="NQD597" s="37"/>
      <c r="NQE597" s="37"/>
      <c r="NQF597" s="37"/>
      <c r="NQG597" s="37"/>
      <c r="NQH597" s="37"/>
      <c r="NQI597" s="37"/>
      <c r="NQJ597" s="37"/>
      <c r="NQK597" s="37"/>
      <c r="NQL597" s="37"/>
      <c r="NQM597" s="37"/>
      <c r="NQN597" s="37"/>
      <c r="NQO597" s="37"/>
      <c r="NQP597" s="37"/>
      <c r="NQQ597" s="37"/>
      <c r="NQR597" s="37"/>
      <c r="NQS597" s="37"/>
      <c r="NQT597" s="37"/>
      <c r="NQU597" s="37"/>
      <c r="NQV597" s="37"/>
      <c r="NQW597" s="37"/>
      <c r="NQX597" s="37"/>
      <c r="NQY597" s="37"/>
      <c r="NQZ597" s="37"/>
      <c r="NRA597" s="37"/>
      <c r="NRB597" s="37"/>
      <c r="NRC597" s="37"/>
      <c r="NRD597" s="37"/>
      <c r="NRE597" s="37"/>
      <c r="NRF597" s="37"/>
      <c r="NRG597" s="37"/>
      <c r="NRH597" s="37"/>
      <c r="NRI597" s="37"/>
      <c r="NRJ597" s="37"/>
      <c r="NRK597" s="37"/>
      <c r="NRL597" s="37"/>
      <c r="NRM597" s="37"/>
      <c r="NRN597" s="37"/>
      <c r="NRO597" s="37"/>
      <c r="NRP597" s="37"/>
      <c r="NRQ597" s="37"/>
      <c r="NRR597" s="37"/>
      <c r="NRS597" s="37"/>
      <c r="NRT597" s="37"/>
      <c r="NRU597" s="37"/>
      <c r="NRV597" s="37"/>
      <c r="NRW597" s="37"/>
      <c r="NRX597" s="37"/>
      <c r="NRY597" s="37"/>
      <c r="NRZ597" s="37"/>
      <c r="NSA597" s="37"/>
      <c r="NSB597" s="37"/>
      <c r="NSC597" s="37"/>
      <c r="NSD597" s="37"/>
      <c r="NSE597" s="37"/>
      <c r="NSF597" s="37"/>
      <c r="NSG597" s="37"/>
      <c r="NSH597" s="37"/>
      <c r="NSI597" s="37"/>
      <c r="NSJ597" s="37"/>
      <c r="NSK597" s="37"/>
      <c r="NSL597" s="37"/>
      <c r="NSM597" s="37"/>
      <c r="NSN597" s="37"/>
      <c r="NSO597" s="37"/>
      <c r="NSP597" s="37"/>
      <c r="NSQ597" s="37"/>
      <c r="NSR597" s="37"/>
      <c r="NSS597" s="37"/>
      <c r="NST597" s="37"/>
      <c r="NSU597" s="37"/>
      <c r="NSV597" s="37"/>
      <c r="NSW597" s="37"/>
      <c r="NSX597" s="37"/>
      <c r="NSY597" s="37"/>
      <c r="NSZ597" s="37"/>
      <c r="NTA597" s="37"/>
      <c r="NTB597" s="37"/>
      <c r="NTC597" s="37"/>
      <c r="NTD597" s="37"/>
      <c r="NTE597" s="37"/>
      <c r="NTF597" s="37"/>
      <c r="NTG597" s="37"/>
      <c r="NTH597" s="37"/>
      <c r="NTI597" s="37"/>
      <c r="NTJ597" s="37"/>
      <c r="NTK597" s="37"/>
      <c r="NTL597" s="37"/>
      <c r="NTM597" s="37"/>
      <c r="NTN597" s="37"/>
      <c r="NTO597" s="37"/>
      <c r="NTP597" s="37"/>
      <c r="NTQ597" s="37"/>
      <c r="NTR597" s="37"/>
      <c r="NTS597" s="37"/>
      <c r="NTT597" s="37"/>
      <c r="NTU597" s="37"/>
      <c r="NTV597" s="37"/>
      <c r="NTW597" s="37"/>
      <c r="NTX597" s="37"/>
      <c r="NTY597" s="37"/>
      <c r="NTZ597" s="37"/>
      <c r="NUA597" s="37"/>
      <c r="NUB597" s="37"/>
      <c r="NUC597" s="37"/>
      <c r="NUD597" s="37"/>
      <c r="NUE597" s="37"/>
      <c r="NUF597" s="37"/>
      <c r="NUG597" s="37"/>
      <c r="NUH597" s="37"/>
      <c r="NUI597" s="37"/>
      <c r="NUJ597" s="37"/>
      <c r="NUK597" s="37"/>
      <c r="NUL597" s="37"/>
      <c r="NUM597" s="37"/>
      <c r="NUN597" s="37"/>
      <c r="NUO597" s="37"/>
      <c r="NUP597" s="37"/>
      <c r="NUQ597" s="37"/>
      <c r="NUR597" s="37"/>
      <c r="NUS597" s="37"/>
      <c r="NUT597" s="37"/>
      <c r="NUU597" s="37"/>
      <c r="NUV597" s="37"/>
      <c r="NUW597" s="37"/>
      <c r="NUX597" s="37"/>
      <c r="NUY597" s="37"/>
      <c r="NUZ597" s="37"/>
      <c r="NVA597" s="37"/>
      <c r="NVB597" s="37"/>
      <c r="NVC597" s="37"/>
      <c r="NVD597" s="37"/>
      <c r="NVE597" s="37"/>
      <c r="NVF597" s="37"/>
      <c r="NVG597" s="37"/>
      <c r="NVH597" s="37"/>
      <c r="NVI597" s="37"/>
      <c r="NVJ597" s="37"/>
      <c r="NVK597" s="37"/>
      <c r="NVL597" s="37"/>
      <c r="NVM597" s="37"/>
      <c r="NVN597" s="37"/>
      <c r="NVO597" s="37"/>
      <c r="NVP597" s="37"/>
      <c r="NVQ597" s="37"/>
      <c r="NVR597" s="37"/>
      <c r="NVS597" s="37"/>
      <c r="NVT597" s="37"/>
      <c r="NVU597" s="37"/>
      <c r="NVV597" s="37"/>
      <c r="NVW597" s="37"/>
      <c r="NVX597" s="37"/>
      <c r="NVY597" s="37"/>
      <c r="NVZ597" s="37"/>
      <c r="NWA597" s="37"/>
      <c r="NWB597" s="37"/>
      <c r="NWC597" s="37"/>
      <c r="NWD597" s="37"/>
      <c r="NWE597" s="37"/>
      <c r="NWF597" s="37"/>
      <c r="NWG597" s="37"/>
      <c r="NWH597" s="37"/>
      <c r="NWI597" s="37"/>
      <c r="NWJ597" s="37"/>
      <c r="NWK597" s="37"/>
      <c r="NWL597" s="37"/>
      <c r="NWM597" s="37"/>
      <c r="NWN597" s="37"/>
      <c r="NWO597" s="37"/>
      <c r="NWP597" s="37"/>
      <c r="NWQ597" s="37"/>
      <c r="NWR597" s="37"/>
      <c r="NWS597" s="37"/>
      <c r="NWT597" s="37"/>
      <c r="NWU597" s="37"/>
      <c r="NWV597" s="37"/>
      <c r="NWW597" s="37"/>
      <c r="NWX597" s="37"/>
      <c r="NWY597" s="37"/>
      <c r="NWZ597" s="37"/>
      <c r="NXA597" s="37"/>
      <c r="NXB597" s="37"/>
      <c r="NXC597" s="37"/>
      <c r="NXD597" s="37"/>
      <c r="NXE597" s="37"/>
      <c r="NXF597" s="37"/>
      <c r="NXG597" s="37"/>
      <c r="NXH597" s="37"/>
      <c r="NXI597" s="37"/>
      <c r="NXJ597" s="37"/>
      <c r="NXK597" s="37"/>
      <c r="NXL597" s="37"/>
      <c r="NXM597" s="37"/>
      <c r="NXN597" s="37"/>
      <c r="NXO597" s="37"/>
      <c r="NXP597" s="37"/>
      <c r="NXQ597" s="37"/>
      <c r="NXR597" s="37"/>
      <c r="NXS597" s="37"/>
      <c r="NXT597" s="37"/>
      <c r="NXU597" s="37"/>
      <c r="NXV597" s="37"/>
      <c r="NXW597" s="37"/>
      <c r="NXX597" s="37"/>
      <c r="NXY597" s="37"/>
      <c r="NXZ597" s="37"/>
      <c r="NYA597" s="37"/>
      <c r="NYB597" s="37"/>
      <c r="NYC597" s="37"/>
      <c r="NYD597" s="37"/>
      <c r="NYE597" s="37"/>
      <c r="NYF597" s="37"/>
      <c r="NYG597" s="37"/>
      <c r="NYH597" s="37"/>
      <c r="NYI597" s="37"/>
      <c r="NYJ597" s="37"/>
      <c r="NYK597" s="37"/>
      <c r="NYL597" s="37"/>
      <c r="NYM597" s="37"/>
      <c r="NYN597" s="37"/>
      <c r="NYO597" s="37"/>
      <c r="NYP597" s="37"/>
      <c r="NYQ597" s="37"/>
      <c r="NYR597" s="37"/>
      <c r="NYS597" s="37"/>
      <c r="NYT597" s="37"/>
      <c r="NYU597" s="37"/>
      <c r="NYV597" s="37"/>
      <c r="NYW597" s="37"/>
      <c r="NYX597" s="37"/>
      <c r="NYY597" s="37"/>
      <c r="NYZ597" s="37"/>
      <c r="NZA597" s="37"/>
      <c r="NZB597" s="37"/>
      <c r="NZC597" s="37"/>
      <c r="NZD597" s="37"/>
      <c r="NZE597" s="37"/>
      <c r="NZF597" s="37"/>
      <c r="NZG597" s="37"/>
      <c r="NZH597" s="37"/>
      <c r="NZI597" s="37"/>
      <c r="NZJ597" s="37"/>
      <c r="NZK597" s="37"/>
      <c r="NZL597" s="37"/>
      <c r="NZM597" s="37"/>
      <c r="NZN597" s="37"/>
      <c r="NZO597" s="37"/>
      <c r="NZP597" s="37"/>
      <c r="NZQ597" s="37"/>
      <c r="NZR597" s="37"/>
      <c r="NZS597" s="37"/>
      <c r="NZT597" s="37"/>
      <c r="NZU597" s="37"/>
      <c r="NZV597" s="37"/>
      <c r="NZW597" s="37"/>
      <c r="NZX597" s="37"/>
      <c r="NZY597" s="37"/>
      <c r="NZZ597" s="37"/>
      <c r="OAA597" s="37"/>
      <c r="OAB597" s="37"/>
      <c r="OAC597" s="37"/>
      <c r="OAD597" s="37"/>
      <c r="OAE597" s="37"/>
      <c r="OAF597" s="37"/>
      <c r="OAG597" s="37"/>
      <c r="OAH597" s="37"/>
      <c r="OAI597" s="37"/>
      <c r="OAJ597" s="37"/>
      <c r="OAK597" s="37"/>
      <c r="OAL597" s="37"/>
      <c r="OAM597" s="37"/>
      <c r="OAN597" s="37"/>
      <c r="OAO597" s="37"/>
      <c r="OAP597" s="37"/>
      <c r="OAQ597" s="37"/>
      <c r="OAR597" s="37"/>
      <c r="OAS597" s="37"/>
      <c r="OAT597" s="37"/>
      <c r="OAU597" s="37"/>
      <c r="OAV597" s="37"/>
      <c r="OAW597" s="37"/>
      <c r="OAX597" s="37"/>
      <c r="OAY597" s="37"/>
      <c r="OAZ597" s="37"/>
      <c r="OBA597" s="37"/>
      <c r="OBB597" s="37"/>
      <c r="OBC597" s="37"/>
      <c r="OBD597" s="37"/>
      <c r="OBE597" s="37"/>
      <c r="OBF597" s="37"/>
      <c r="OBG597" s="37"/>
      <c r="OBH597" s="37"/>
      <c r="OBI597" s="37"/>
      <c r="OBJ597" s="37"/>
      <c r="OBK597" s="37"/>
      <c r="OBL597" s="37"/>
      <c r="OBM597" s="37"/>
      <c r="OBN597" s="37"/>
      <c r="OBO597" s="37"/>
      <c r="OBP597" s="37"/>
      <c r="OBQ597" s="37"/>
      <c r="OBR597" s="37"/>
      <c r="OBS597" s="37"/>
      <c r="OBT597" s="37"/>
      <c r="OBU597" s="37"/>
      <c r="OBV597" s="37"/>
      <c r="OBW597" s="37"/>
      <c r="OBX597" s="37"/>
      <c r="OBY597" s="37"/>
      <c r="OBZ597" s="37"/>
      <c r="OCA597" s="37"/>
      <c r="OCB597" s="37"/>
      <c r="OCC597" s="37"/>
      <c r="OCD597" s="37"/>
      <c r="OCE597" s="37"/>
      <c r="OCF597" s="37"/>
      <c r="OCG597" s="37"/>
      <c r="OCH597" s="37"/>
      <c r="OCI597" s="37"/>
      <c r="OCJ597" s="37"/>
      <c r="OCK597" s="37"/>
      <c r="OCL597" s="37"/>
      <c r="OCM597" s="37"/>
      <c r="OCN597" s="37"/>
      <c r="OCO597" s="37"/>
      <c r="OCP597" s="37"/>
      <c r="OCQ597" s="37"/>
      <c r="OCR597" s="37"/>
      <c r="OCS597" s="37"/>
      <c r="OCT597" s="37"/>
      <c r="OCU597" s="37"/>
      <c r="OCV597" s="37"/>
      <c r="OCW597" s="37"/>
      <c r="OCX597" s="37"/>
      <c r="OCY597" s="37"/>
      <c r="OCZ597" s="37"/>
      <c r="ODA597" s="37"/>
      <c r="ODB597" s="37"/>
      <c r="ODC597" s="37"/>
      <c r="ODD597" s="37"/>
      <c r="ODE597" s="37"/>
      <c r="ODF597" s="37"/>
      <c r="ODG597" s="37"/>
      <c r="ODH597" s="37"/>
      <c r="ODI597" s="37"/>
      <c r="ODJ597" s="37"/>
      <c r="ODK597" s="37"/>
      <c r="ODL597" s="37"/>
      <c r="ODM597" s="37"/>
      <c r="ODN597" s="37"/>
      <c r="ODO597" s="37"/>
      <c r="ODP597" s="37"/>
      <c r="ODQ597" s="37"/>
      <c r="ODR597" s="37"/>
      <c r="ODS597" s="37"/>
      <c r="ODT597" s="37"/>
      <c r="ODU597" s="37"/>
      <c r="ODV597" s="37"/>
      <c r="ODW597" s="37"/>
      <c r="ODX597" s="37"/>
      <c r="ODY597" s="37"/>
      <c r="ODZ597" s="37"/>
      <c r="OEA597" s="37"/>
      <c r="OEB597" s="37"/>
      <c r="OEC597" s="37"/>
      <c r="OED597" s="37"/>
      <c r="OEE597" s="37"/>
      <c r="OEF597" s="37"/>
      <c r="OEG597" s="37"/>
      <c r="OEH597" s="37"/>
      <c r="OEI597" s="37"/>
      <c r="OEJ597" s="37"/>
      <c r="OEK597" s="37"/>
      <c r="OEL597" s="37"/>
      <c r="OEM597" s="37"/>
      <c r="OEN597" s="37"/>
      <c r="OEO597" s="37"/>
      <c r="OEP597" s="37"/>
      <c r="OEQ597" s="37"/>
      <c r="OER597" s="37"/>
      <c r="OES597" s="37"/>
      <c r="OET597" s="37"/>
      <c r="OEU597" s="37"/>
      <c r="OEV597" s="37"/>
      <c r="OEW597" s="37"/>
      <c r="OEX597" s="37"/>
      <c r="OEY597" s="37"/>
      <c r="OEZ597" s="37"/>
      <c r="OFA597" s="37"/>
      <c r="OFB597" s="37"/>
      <c r="OFC597" s="37"/>
      <c r="OFD597" s="37"/>
      <c r="OFE597" s="37"/>
      <c r="OFF597" s="37"/>
      <c r="OFG597" s="37"/>
      <c r="OFH597" s="37"/>
      <c r="OFI597" s="37"/>
      <c r="OFJ597" s="37"/>
      <c r="OFK597" s="37"/>
      <c r="OFL597" s="37"/>
      <c r="OFM597" s="37"/>
      <c r="OFN597" s="37"/>
      <c r="OFO597" s="37"/>
      <c r="OFP597" s="37"/>
      <c r="OFQ597" s="37"/>
      <c r="OFR597" s="37"/>
      <c r="OFS597" s="37"/>
      <c r="OFT597" s="37"/>
      <c r="OFU597" s="37"/>
      <c r="OFV597" s="37"/>
      <c r="OFW597" s="37"/>
      <c r="OFX597" s="37"/>
      <c r="OFY597" s="37"/>
      <c r="OFZ597" s="37"/>
      <c r="OGA597" s="37"/>
      <c r="OGB597" s="37"/>
      <c r="OGC597" s="37"/>
      <c r="OGD597" s="37"/>
      <c r="OGE597" s="37"/>
      <c r="OGF597" s="37"/>
      <c r="OGG597" s="37"/>
      <c r="OGH597" s="37"/>
      <c r="OGI597" s="37"/>
      <c r="OGJ597" s="37"/>
      <c r="OGK597" s="37"/>
      <c r="OGL597" s="37"/>
      <c r="OGM597" s="37"/>
      <c r="OGN597" s="37"/>
      <c r="OGO597" s="37"/>
      <c r="OGP597" s="37"/>
      <c r="OGQ597" s="37"/>
      <c r="OGR597" s="37"/>
      <c r="OGS597" s="37"/>
      <c r="OGT597" s="37"/>
      <c r="OGU597" s="37"/>
      <c r="OGV597" s="37"/>
      <c r="OGW597" s="37"/>
      <c r="OGX597" s="37"/>
      <c r="OGY597" s="37"/>
      <c r="OGZ597" s="37"/>
      <c r="OHA597" s="37"/>
      <c r="OHB597" s="37"/>
      <c r="OHC597" s="37"/>
      <c r="OHD597" s="37"/>
      <c r="OHE597" s="37"/>
      <c r="OHF597" s="37"/>
      <c r="OHG597" s="37"/>
      <c r="OHH597" s="37"/>
      <c r="OHI597" s="37"/>
      <c r="OHJ597" s="37"/>
      <c r="OHK597" s="37"/>
      <c r="OHL597" s="37"/>
      <c r="OHM597" s="37"/>
      <c r="OHN597" s="37"/>
      <c r="OHO597" s="37"/>
      <c r="OHP597" s="37"/>
      <c r="OHQ597" s="37"/>
      <c r="OHR597" s="37"/>
      <c r="OHS597" s="37"/>
      <c r="OHT597" s="37"/>
      <c r="OHU597" s="37"/>
      <c r="OHV597" s="37"/>
      <c r="OHW597" s="37"/>
      <c r="OHX597" s="37"/>
      <c r="OHY597" s="37"/>
      <c r="OHZ597" s="37"/>
      <c r="OIA597" s="37"/>
      <c r="OIB597" s="37"/>
      <c r="OIC597" s="37"/>
      <c r="OID597" s="37"/>
      <c r="OIE597" s="37"/>
      <c r="OIF597" s="37"/>
      <c r="OIG597" s="37"/>
      <c r="OIH597" s="37"/>
      <c r="OII597" s="37"/>
      <c r="OIJ597" s="37"/>
      <c r="OIK597" s="37"/>
      <c r="OIL597" s="37"/>
      <c r="OIM597" s="37"/>
      <c r="OIN597" s="37"/>
      <c r="OIO597" s="37"/>
      <c r="OIP597" s="37"/>
      <c r="OIQ597" s="37"/>
      <c r="OIR597" s="37"/>
      <c r="OIS597" s="37"/>
      <c r="OIT597" s="37"/>
      <c r="OIU597" s="37"/>
      <c r="OIV597" s="37"/>
      <c r="OIW597" s="37"/>
      <c r="OIX597" s="37"/>
      <c r="OIY597" s="37"/>
      <c r="OIZ597" s="37"/>
      <c r="OJA597" s="37"/>
      <c r="OJB597" s="37"/>
      <c r="OJC597" s="37"/>
      <c r="OJD597" s="37"/>
      <c r="OJE597" s="37"/>
      <c r="OJF597" s="37"/>
      <c r="OJG597" s="37"/>
      <c r="OJH597" s="37"/>
      <c r="OJI597" s="37"/>
      <c r="OJJ597" s="37"/>
      <c r="OJK597" s="37"/>
      <c r="OJL597" s="37"/>
      <c r="OJM597" s="37"/>
      <c r="OJN597" s="37"/>
      <c r="OJO597" s="37"/>
      <c r="OJP597" s="37"/>
      <c r="OJQ597" s="37"/>
      <c r="OJR597" s="37"/>
      <c r="OJS597" s="37"/>
      <c r="OJT597" s="37"/>
      <c r="OJU597" s="37"/>
      <c r="OJV597" s="37"/>
      <c r="OJW597" s="37"/>
      <c r="OJX597" s="37"/>
      <c r="OJY597" s="37"/>
      <c r="OJZ597" s="37"/>
      <c r="OKA597" s="37"/>
      <c r="OKB597" s="37"/>
      <c r="OKC597" s="37"/>
      <c r="OKD597" s="37"/>
      <c r="OKE597" s="37"/>
      <c r="OKF597" s="37"/>
      <c r="OKG597" s="37"/>
      <c r="OKH597" s="37"/>
      <c r="OKI597" s="37"/>
      <c r="OKJ597" s="37"/>
      <c r="OKK597" s="37"/>
      <c r="OKL597" s="37"/>
      <c r="OKM597" s="37"/>
      <c r="OKN597" s="37"/>
      <c r="OKO597" s="37"/>
      <c r="OKP597" s="37"/>
      <c r="OKQ597" s="37"/>
      <c r="OKR597" s="37"/>
      <c r="OKS597" s="37"/>
      <c r="OKT597" s="37"/>
      <c r="OKU597" s="37"/>
      <c r="OKV597" s="37"/>
      <c r="OKW597" s="37"/>
      <c r="OKX597" s="37"/>
      <c r="OKY597" s="37"/>
      <c r="OKZ597" s="37"/>
      <c r="OLA597" s="37"/>
      <c r="OLB597" s="37"/>
      <c r="OLC597" s="37"/>
      <c r="OLD597" s="37"/>
      <c r="OLE597" s="37"/>
      <c r="OLF597" s="37"/>
      <c r="OLG597" s="37"/>
      <c r="OLH597" s="37"/>
      <c r="OLI597" s="37"/>
      <c r="OLJ597" s="37"/>
      <c r="OLK597" s="37"/>
      <c r="OLL597" s="37"/>
      <c r="OLM597" s="37"/>
      <c r="OLN597" s="37"/>
      <c r="OLO597" s="37"/>
      <c r="OLP597" s="37"/>
      <c r="OLQ597" s="37"/>
      <c r="OLR597" s="37"/>
      <c r="OLS597" s="37"/>
      <c r="OLT597" s="37"/>
      <c r="OLU597" s="37"/>
      <c r="OLV597" s="37"/>
      <c r="OLW597" s="37"/>
      <c r="OLX597" s="37"/>
      <c r="OLY597" s="37"/>
      <c r="OLZ597" s="37"/>
      <c r="OMA597" s="37"/>
      <c r="OMB597" s="37"/>
      <c r="OMC597" s="37"/>
      <c r="OMD597" s="37"/>
      <c r="OME597" s="37"/>
      <c r="OMF597" s="37"/>
      <c r="OMG597" s="37"/>
      <c r="OMH597" s="37"/>
      <c r="OMI597" s="37"/>
      <c r="OMJ597" s="37"/>
      <c r="OMK597" s="37"/>
      <c r="OML597" s="37"/>
      <c r="OMM597" s="37"/>
      <c r="OMN597" s="37"/>
      <c r="OMO597" s="37"/>
      <c r="OMP597" s="37"/>
      <c r="OMQ597" s="37"/>
      <c r="OMR597" s="37"/>
      <c r="OMS597" s="37"/>
      <c r="OMT597" s="37"/>
      <c r="OMU597" s="37"/>
      <c r="OMV597" s="37"/>
      <c r="OMW597" s="37"/>
      <c r="OMX597" s="37"/>
      <c r="OMY597" s="37"/>
      <c r="OMZ597" s="37"/>
      <c r="ONA597" s="37"/>
      <c r="ONB597" s="37"/>
      <c r="ONC597" s="37"/>
      <c r="OND597" s="37"/>
      <c r="ONE597" s="37"/>
      <c r="ONF597" s="37"/>
      <c r="ONG597" s="37"/>
      <c r="ONH597" s="37"/>
      <c r="ONI597" s="37"/>
      <c r="ONJ597" s="37"/>
      <c r="ONK597" s="37"/>
      <c r="ONL597" s="37"/>
      <c r="ONM597" s="37"/>
      <c r="ONN597" s="37"/>
      <c r="ONO597" s="37"/>
      <c r="ONP597" s="37"/>
      <c r="ONQ597" s="37"/>
      <c r="ONR597" s="37"/>
      <c r="ONS597" s="37"/>
      <c r="ONT597" s="37"/>
      <c r="ONU597" s="37"/>
      <c r="ONV597" s="37"/>
      <c r="ONW597" s="37"/>
      <c r="ONX597" s="37"/>
      <c r="ONY597" s="37"/>
      <c r="ONZ597" s="37"/>
      <c r="OOA597" s="37"/>
      <c r="OOB597" s="37"/>
      <c r="OOC597" s="37"/>
      <c r="OOD597" s="37"/>
      <c r="OOE597" s="37"/>
      <c r="OOF597" s="37"/>
      <c r="OOG597" s="37"/>
      <c r="OOH597" s="37"/>
      <c r="OOI597" s="37"/>
      <c r="OOJ597" s="37"/>
      <c r="OOK597" s="37"/>
      <c r="OOL597" s="37"/>
      <c r="OOM597" s="37"/>
      <c r="OON597" s="37"/>
      <c r="OOO597" s="37"/>
      <c r="OOP597" s="37"/>
      <c r="OOQ597" s="37"/>
      <c r="OOR597" s="37"/>
      <c r="OOS597" s="37"/>
      <c r="OOT597" s="37"/>
      <c r="OOU597" s="37"/>
      <c r="OOV597" s="37"/>
      <c r="OOW597" s="37"/>
      <c r="OOX597" s="37"/>
      <c r="OOY597" s="37"/>
      <c r="OOZ597" s="37"/>
      <c r="OPA597" s="37"/>
      <c r="OPB597" s="37"/>
      <c r="OPC597" s="37"/>
      <c r="OPD597" s="37"/>
      <c r="OPE597" s="37"/>
      <c r="OPF597" s="37"/>
      <c r="OPG597" s="37"/>
      <c r="OPH597" s="37"/>
      <c r="OPI597" s="37"/>
      <c r="OPJ597" s="37"/>
      <c r="OPK597" s="37"/>
      <c r="OPL597" s="37"/>
      <c r="OPM597" s="37"/>
      <c r="OPN597" s="37"/>
      <c r="OPO597" s="37"/>
      <c r="OPP597" s="37"/>
      <c r="OPQ597" s="37"/>
      <c r="OPR597" s="37"/>
      <c r="OPS597" s="37"/>
      <c r="OPT597" s="37"/>
      <c r="OPU597" s="37"/>
      <c r="OPV597" s="37"/>
      <c r="OPW597" s="37"/>
      <c r="OPX597" s="37"/>
      <c r="OPY597" s="37"/>
      <c r="OPZ597" s="37"/>
      <c r="OQA597" s="37"/>
      <c r="OQB597" s="37"/>
      <c r="OQC597" s="37"/>
      <c r="OQD597" s="37"/>
      <c r="OQE597" s="37"/>
      <c r="OQF597" s="37"/>
      <c r="OQG597" s="37"/>
      <c r="OQH597" s="37"/>
      <c r="OQI597" s="37"/>
      <c r="OQJ597" s="37"/>
      <c r="OQK597" s="37"/>
      <c r="OQL597" s="37"/>
      <c r="OQM597" s="37"/>
      <c r="OQN597" s="37"/>
      <c r="OQO597" s="37"/>
      <c r="OQP597" s="37"/>
      <c r="OQQ597" s="37"/>
      <c r="OQR597" s="37"/>
      <c r="OQS597" s="37"/>
      <c r="OQT597" s="37"/>
      <c r="OQU597" s="37"/>
      <c r="OQV597" s="37"/>
      <c r="OQW597" s="37"/>
      <c r="OQX597" s="37"/>
      <c r="OQY597" s="37"/>
      <c r="OQZ597" s="37"/>
      <c r="ORA597" s="37"/>
      <c r="ORB597" s="37"/>
      <c r="ORC597" s="37"/>
      <c r="ORD597" s="37"/>
      <c r="ORE597" s="37"/>
      <c r="ORF597" s="37"/>
      <c r="ORG597" s="37"/>
      <c r="ORH597" s="37"/>
      <c r="ORI597" s="37"/>
      <c r="ORJ597" s="37"/>
      <c r="ORK597" s="37"/>
      <c r="ORL597" s="37"/>
      <c r="ORM597" s="37"/>
      <c r="ORN597" s="37"/>
      <c r="ORO597" s="37"/>
      <c r="ORP597" s="37"/>
      <c r="ORQ597" s="37"/>
      <c r="ORR597" s="37"/>
      <c r="ORS597" s="37"/>
      <c r="ORT597" s="37"/>
      <c r="ORU597" s="37"/>
      <c r="ORV597" s="37"/>
      <c r="ORW597" s="37"/>
      <c r="ORX597" s="37"/>
      <c r="ORY597" s="37"/>
      <c r="ORZ597" s="37"/>
      <c r="OSA597" s="37"/>
      <c r="OSB597" s="37"/>
      <c r="OSC597" s="37"/>
      <c r="OSD597" s="37"/>
      <c r="OSE597" s="37"/>
      <c r="OSF597" s="37"/>
      <c r="OSG597" s="37"/>
      <c r="OSH597" s="37"/>
      <c r="OSI597" s="37"/>
      <c r="OSJ597" s="37"/>
      <c r="OSK597" s="37"/>
      <c r="OSL597" s="37"/>
      <c r="OSM597" s="37"/>
      <c r="OSN597" s="37"/>
      <c r="OSO597" s="37"/>
      <c r="OSP597" s="37"/>
      <c r="OSQ597" s="37"/>
      <c r="OSR597" s="37"/>
      <c r="OSS597" s="37"/>
      <c r="OST597" s="37"/>
      <c r="OSU597" s="37"/>
      <c r="OSV597" s="37"/>
      <c r="OSW597" s="37"/>
      <c r="OSX597" s="37"/>
      <c r="OSY597" s="37"/>
      <c r="OSZ597" s="37"/>
      <c r="OTA597" s="37"/>
      <c r="OTB597" s="37"/>
      <c r="OTC597" s="37"/>
      <c r="OTD597" s="37"/>
      <c r="OTE597" s="37"/>
      <c r="OTF597" s="37"/>
      <c r="OTG597" s="37"/>
      <c r="OTH597" s="37"/>
      <c r="OTI597" s="37"/>
      <c r="OTJ597" s="37"/>
      <c r="OTK597" s="37"/>
      <c r="OTL597" s="37"/>
      <c r="OTM597" s="37"/>
      <c r="OTN597" s="37"/>
      <c r="OTO597" s="37"/>
      <c r="OTP597" s="37"/>
      <c r="OTQ597" s="37"/>
      <c r="OTR597" s="37"/>
      <c r="OTS597" s="37"/>
      <c r="OTT597" s="37"/>
      <c r="OTU597" s="37"/>
      <c r="OTV597" s="37"/>
      <c r="OTW597" s="37"/>
      <c r="OTX597" s="37"/>
      <c r="OTY597" s="37"/>
      <c r="OTZ597" s="37"/>
      <c r="OUA597" s="37"/>
      <c r="OUB597" s="37"/>
      <c r="OUC597" s="37"/>
      <c r="OUD597" s="37"/>
      <c r="OUE597" s="37"/>
      <c r="OUF597" s="37"/>
      <c r="OUG597" s="37"/>
      <c r="OUH597" s="37"/>
      <c r="OUI597" s="37"/>
      <c r="OUJ597" s="37"/>
      <c r="OUK597" s="37"/>
      <c r="OUL597" s="37"/>
      <c r="OUM597" s="37"/>
      <c r="OUN597" s="37"/>
      <c r="OUO597" s="37"/>
      <c r="OUP597" s="37"/>
      <c r="OUQ597" s="37"/>
      <c r="OUR597" s="37"/>
      <c r="OUS597" s="37"/>
      <c r="OUT597" s="37"/>
      <c r="OUU597" s="37"/>
      <c r="OUV597" s="37"/>
      <c r="OUW597" s="37"/>
      <c r="OUX597" s="37"/>
      <c r="OUY597" s="37"/>
      <c r="OUZ597" s="37"/>
      <c r="OVA597" s="37"/>
      <c r="OVB597" s="37"/>
      <c r="OVC597" s="37"/>
      <c r="OVD597" s="37"/>
      <c r="OVE597" s="37"/>
      <c r="OVF597" s="37"/>
      <c r="OVG597" s="37"/>
      <c r="OVH597" s="37"/>
      <c r="OVI597" s="37"/>
      <c r="OVJ597" s="37"/>
      <c r="OVK597" s="37"/>
      <c r="OVL597" s="37"/>
      <c r="OVM597" s="37"/>
      <c r="OVN597" s="37"/>
      <c r="OVO597" s="37"/>
      <c r="OVP597" s="37"/>
      <c r="OVQ597" s="37"/>
      <c r="OVR597" s="37"/>
      <c r="OVS597" s="37"/>
      <c r="OVT597" s="37"/>
      <c r="OVU597" s="37"/>
      <c r="OVV597" s="37"/>
      <c r="OVW597" s="37"/>
      <c r="OVX597" s="37"/>
      <c r="OVY597" s="37"/>
      <c r="OVZ597" s="37"/>
      <c r="OWA597" s="37"/>
      <c r="OWB597" s="37"/>
      <c r="OWC597" s="37"/>
      <c r="OWD597" s="37"/>
      <c r="OWE597" s="37"/>
      <c r="OWF597" s="37"/>
      <c r="OWG597" s="37"/>
      <c r="OWH597" s="37"/>
      <c r="OWI597" s="37"/>
      <c r="OWJ597" s="37"/>
      <c r="OWK597" s="37"/>
      <c r="OWL597" s="37"/>
      <c r="OWM597" s="37"/>
      <c r="OWN597" s="37"/>
      <c r="OWO597" s="37"/>
      <c r="OWP597" s="37"/>
      <c r="OWQ597" s="37"/>
      <c r="OWR597" s="37"/>
      <c r="OWS597" s="37"/>
      <c r="OWT597" s="37"/>
      <c r="OWU597" s="37"/>
      <c r="OWV597" s="37"/>
      <c r="OWW597" s="37"/>
      <c r="OWX597" s="37"/>
      <c r="OWY597" s="37"/>
      <c r="OWZ597" s="37"/>
      <c r="OXA597" s="37"/>
      <c r="OXB597" s="37"/>
      <c r="OXC597" s="37"/>
      <c r="OXD597" s="37"/>
      <c r="OXE597" s="37"/>
      <c r="OXF597" s="37"/>
      <c r="OXG597" s="37"/>
      <c r="OXH597" s="37"/>
      <c r="OXI597" s="37"/>
      <c r="OXJ597" s="37"/>
      <c r="OXK597" s="37"/>
      <c r="OXL597" s="37"/>
      <c r="OXM597" s="37"/>
      <c r="OXN597" s="37"/>
      <c r="OXO597" s="37"/>
      <c r="OXP597" s="37"/>
      <c r="OXQ597" s="37"/>
      <c r="OXR597" s="37"/>
      <c r="OXS597" s="37"/>
      <c r="OXT597" s="37"/>
      <c r="OXU597" s="37"/>
      <c r="OXV597" s="37"/>
      <c r="OXW597" s="37"/>
      <c r="OXX597" s="37"/>
      <c r="OXY597" s="37"/>
      <c r="OXZ597" s="37"/>
      <c r="OYA597" s="37"/>
      <c r="OYB597" s="37"/>
      <c r="OYC597" s="37"/>
      <c r="OYD597" s="37"/>
      <c r="OYE597" s="37"/>
      <c r="OYF597" s="37"/>
      <c r="OYG597" s="37"/>
      <c r="OYH597" s="37"/>
      <c r="OYI597" s="37"/>
      <c r="OYJ597" s="37"/>
      <c r="OYK597" s="37"/>
      <c r="OYL597" s="37"/>
      <c r="OYM597" s="37"/>
      <c r="OYN597" s="37"/>
      <c r="OYO597" s="37"/>
      <c r="OYP597" s="37"/>
      <c r="OYQ597" s="37"/>
      <c r="OYR597" s="37"/>
      <c r="OYS597" s="37"/>
      <c r="OYT597" s="37"/>
      <c r="OYU597" s="37"/>
      <c r="OYV597" s="37"/>
      <c r="OYW597" s="37"/>
      <c r="OYX597" s="37"/>
      <c r="OYY597" s="37"/>
      <c r="OYZ597" s="37"/>
      <c r="OZA597" s="37"/>
      <c r="OZB597" s="37"/>
      <c r="OZC597" s="37"/>
      <c r="OZD597" s="37"/>
      <c r="OZE597" s="37"/>
      <c r="OZF597" s="37"/>
      <c r="OZG597" s="37"/>
      <c r="OZH597" s="37"/>
      <c r="OZI597" s="37"/>
      <c r="OZJ597" s="37"/>
      <c r="OZK597" s="37"/>
      <c r="OZL597" s="37"/>
      <c r="OZM597" s="37"/>
      <c r="OZN597" s="37"/>
      <c r="OZO597" s="37"/>
      <c r="OZP597" s="37"/>
      <c r="OZQ597" s="37"/>
      <c r="OZR597" s="37"/>
      <c r="OZS597" s="37"/>
      <c r="OZT597" s="37"/>
      <c r="OZU597" s="37"/>
      <c r="OZV597" s="37"/>
      <c r="OZW597" s="37"/>
      <c r="OZX597" s="37"/>
      <c r="OZY597" s="37"/>
      <c r="OZZ597" s="37"/>
      <c r="PAA597" s="37"/>
      <c r="PAB597" s="37"/>
      <c r="PAC597" s="37"/>
      <c r="PAD597" s="37"/>
      <c r="PAE597" s="37"/>
      <c r="PAF597" s="37"/>
      <c r="PAG597" s="37"/>
      <c r="PAH597" s="37"/>
      <c r="PAI597" s="37"/>
      <c r="PAJ597" s="37"/>
      <c r="PAK597" s="37"/>
      <c r="PAL597" s="37"/>
      <c r="PAM597" s="37"/>
      <c r="PAN597" s="37"/>
      <c r="PAO597" s="37"/>
      <c r="PAP597" s="37"/>
      <c r="PAQ597" s="37"/>
      <c r="PAR597" s="37"/>
      <c r="PAS597" s="37"/>
      <c r="PAT597" s="37"/>
      <c r="PAU597" s="37"/>
      <c r="PAV597" s="37"/>
      <c r="PAW597" s="37"/>
      <c r="PAX597" s="37"/>
      <c r="PAY597" s="37"/>
      <c r="PAZ597" s="37"/>
      <c r="PBA597" s="37"/>
      <c r="PBB597" s="37"/>
      <c r="PBC597" s="37"/>
      <c r="PBD597" s="37"/>
      <c r="PBE597" s="37"/>
      <c r="PBF597" s="37"/>
      <c r="PBG597" s="37"/>
      <c r="PBH597" s="37"/>
      <c r="PBI597" s="37"/>
      <c r="PBJ597" s="37"/>
      <c r="PBK597" s="37"/>
      <c r="PBL597" s="37"/>
      <c r="PBM597" s="37"/>
      <c r="PBN597" s="37"/>
      <c r="PBO597" s="37"/>
      <c r="PBP597" s="37"/>
      <c r="PBQ597" s="37"/>
      <c r="PBR597" s="37"/>
      <c r="PBS597" s="37"/>
      <c r="PBT597" s="37"/>
      <c r="PBU597" s="37"/>
      <c r="PBV597" s="37"/>
      <c r="PBW597" s="37"/>
      <c r="PBX597" s="37"/>
      <c r="PBY597" s="37"/>
      <c r="PBZ597" s="37"/>
      <c r="PCA597" s="37"/>
      <c r="PCB597" s="37"/>
      <c r="PCC597" s="37"/>
      <c r="PCD597" s="37"/>
      <c r="PCE597" s="37"/>
      <c r="PCF597" s="37"/>
      <c r="PCG597" s="37"/>
      <c r="PCH597" s="37"/>
      <c r="PCI597" s="37"/>
      <c r="PCJ597" s="37"/>
      <c r="PCK597" s="37"/>
      <c r="PCL597" s="37"/>
      <c r="PCM597" s="37"/>
      <c r="PCN597" s="37"/>
      <c r="PCO597" s="37"/>
      <c r="PCP597" s="37"/>
      <c r="PCQ597" s="37"/>
      <c r="PCR597" s="37"/>
      <c r="PCS597" s="37"/>
      <c r="PCT597" s="37"/>
      <c r="PCU597" s="37"/>
      <c r="PCV597" s="37"/>
      <c r="PCW597" s="37"/>
      <c r="PCX597" s="37"/>
      <c r="PCY597" s="37"/>
      <c r="PCZ597" s="37"/>
      <c r="PDA597" s="37"/>
      <c r="PDB597" s="37"/>
      <c r="PDC597" s="37"/>
      <c r="PDD597" s="37"/>
      <c r="PDE597" s="37"/>
      <c r="PDF597" s="37"/>
      <c r="PDG597" s="37"/>
      <c r="PDH597" s="37"/>
      <c r="PDI597" s="37"/>
      <c r="PDJ597" s="37"/>
      <c r="PDK597" s="37"/>
      <c r="PDL597" s="37"/>
      <c r="PDM597" s="37"/>
      <c r="PDN597" s="37"/>
      <c r="PDO597" s="37"/>
      <c r="PDP597" s="37"/>
      <c r="PDQ597" s="37"/>
      <c r="PDR597" s="37"/>
      <c r="PDS597" s="37"/>
      <c r="PDT597" s="37"/>
      <c r="PDU597" s="37"/>
      <c r="PDV597" s="37"/>
      <c r="PDW597" s="37"/>
      <c r="PDX597" s="37"/>
      <c r="PDY597" s="37"/>
      <c r="PDZ597" s="37"/>
      <c r="PEA597" s="37"/>
      <c r="PEB597" s="37"/>
      <c r="PEC597" s="37"/>
      <c r="PED597" s="37"/>
      <c r="PEE597" s="37"/>
      <c r="PEF597" s="37"/>
      <c r="PEG597" s="37"/>
      <c r="PEH597" s="37"/>
      <c r="PEI597" s="37"/>
      <c r="PEJ597" s="37"/>
      <c r="PEK597" s="37"/>
      <c r="PEL597" s="37"/>
      <c r="PEM597" s="37"/>
      <c r="PEN597" s="37"/>
      <c r="PEO597" s="37"/>
      <c r="PEP597" s="37"/>
      <c r="PEQ597" s="37"/>
      <c r="PER597" s="37"/>
      <c r="PES597" s="37"/>
      <c r="PET597" s="37"/>
      <c r="PEU597" s="37"/>
      <c r="PEV597" s="37"/>
      <c r="PEW597" s="37"/>
      <c r="PEX597" s="37"/>
      <c r="PEY597" s="37"/>
      <c r="PEZ597" s="37"/>
      <c r="PFA597" s="37"/>
      <c r="PFB597" s="37"/>
      <c r="PFC597" s="37"/>
      <c r="PFD597" s="37"/>
      <c r="PFE597" s="37"/>
      <c r="PFF597" s="37"/>
      <c r="PFG597" s="37"/>
      <c r="PFH597" s="37"/>
      <c r="PFI597" s="37"/>
      <c r="PFJ597" s="37"/>
      <c r="PFK597" s="37"/>
      <c r="PFL597" s="37"/>
      <c r="PFM597" s="37"/>
      <c r="PFN597" s="37"/>
      <c r="PFO597" s="37"/>
      <c r="PFP597" s="37"/>
      <c r="PFQ597" s="37"/>
      <c r="PFR597" s="37"/>
      <c r="PFS597" s="37"/>
      <c r="PFT597" s="37"/>
      <c r="PFU597" s="37"/>
      <c r="PFV597" s="37"/>
      <c r="PFW597" s="37"/>
      <c r="PFX597" s="37"/>
      <c r="PFY597" s="37"/>
      <c r="PFZ597" s="37"/>
      <c r="PGA597" s="37"/>
      <c r="PGB597" s="37"/>
      <c r="PGC597" s="37"/>
      <c r="PGD597" s="37"/>
      <c r="PGE597" s="37"/>
      <c r="PGF597" s="37"/>
      <c r="PGG597" s="37"/>
      <c r="PGH597" s="37"/>
      <c r="PGI597" s="37"/>
      <c r="PGJ597" s="37"/>
      <c r="PGK597" s="37"/>
      <c r="PGL597" s="37"/>
      <c r="PGM597" s="37"/>
      <c r="PGN597" s="37"/>
      <c r="PGO597" s="37"/>
      <c r="PGP597" s="37"/>
      <c r="PGQ597" s="37"/>
      <c r="PGR597" s="37"/>
      <c r="PGS597" s="37"/>
      <c r="PGT597" s="37"/>
      <c r="PGU597" s="37"/>
      <c r="PGV597" s="37"/>
      <c r="PGW597" s="37"/>
      <c r="PGX597" s="37"/>
      <c r="PGY597" s="37"/>
      <c r="PGZ597" s="37"/>
      <c r="PHA597" s="37"/>
      <c r="PHB597" s="37"/>
      <c r="PHC597" s="37"/>
      <c r="PHD597" s="37"/>
      <c r="PHE597" s="37"/>
      <c r="PHF597" s="37"/>
      <c r="PHG597" s="37"/>
      <c r="PHH597" s="37"/>
      <c r="PHI597" s="37"/>
      <c r="PHJ597" s="37"/>
      <c r="PHK597" s="37"/>
      <c r="PHL597" s="37"/>
      <c r="PHM597" s="37"/>
      <c r="PHN597" s="37"/>
      <c r="PHO597" s="37"/>
      <c r="PHP597" s="37"/>
      <c r="PHQ597" s="37"/>
      <c r="PHR597" s="37"/>
      <c r="PHS597" s="37"/>
      <c r="PHT597" s="37"/>
      <c r="PHU597" s="37"/>
      <c r="PHV597" s="37"/>
      <c r="PHW597" s="37"/>
      <c r="PHX597" s="37"/>
      <c r="PHY597" s="37"/>
      <c r="PHZ597" s="37"/>
      <c r="PIA597" s="37"/>
      <c r="PIB597" s="37"/>
      <c r="PIC597" s="37"/>
      <c r="PID597" s="37"/>
      <c r="PIE597" s="37"/>
      <c r="PIF597" s="37"/>
      <c r="PIG597" s="37"/>
      <c r="PIH597" s="37"/>
      <c r="PII597" s="37"/>
      <c r="PIJ597" s="37"/>
      <c r="PIK597" s="37"/>
      <c r="PIL597" s="37"/>
      <c r="PIM597" s="37"/>
      <c r="PIN597" s="37"/>
      <c r="PIO597" s="37"/>
      <c r="PIP597" s="37"/>
      <c r="PIQ597" s="37"/>
      <c r="PIR597" s="37"/>
      <c r="PIS597" s="37"/>
      <c r="PIT597" s="37"/>
      <c r="PIU597" s="37"/>
      <c r="PIV597" s="37"/>
      <c r="PIW597" s="37"/>
      <c r="PIX597" s="37"/>
      <c r="PIY597" s="37"/>
      <c r="PIZ597" s="37"/>
      <c r="PJA597" s="37"/>
      <c r="PJB597" s="37"/>
      <c r="PJC597" s="37"/>
      <c r="PJD597" s="37"/>
      <c r="PJE597" s="37"/>
      <c r="PJF597" s="37"/>
      <c r="PJG597" s="37"/>
      <c r="PJH597" s="37"/>
      <c r="PJI597" s="37"/>
      <c r="PJJ597" s="37"/>
      <c r="PJK597" s="37"/>
      <c r="PJL597" s="37"/>
      <c r="PJM597" s="37"/>
      <c r="PJN597" s="37"/>
      <c r="PJO597" s="37"/>
      <c r="PJP597" s="37"/>
      <c r="PJQ597" s="37"/>
      <c r="PJR597" s="37"/>
      <c r="PJS597" s="37"/>
      <c r="PJT597" s="37"/>
      <c r="PJU597" s="37"/>
      <c r="PJV597" s="37"/>
      <c r="PJW597" s="37"/>
      <c r="PJX597" s="37"/>
      <c r="PJY597" s="37"/>
      <c r="PJZ597" s="37"/>
      <c r="PKA597" s="37"/>
      <c r="PKB597" s="37"/>
      <c r="PKC597" s="37"/>
      <c r="PKD597" s="37"/>
      <c r="PKE597" s="37"/>
      <c r="PKF597" s="37"/>
      <c r="PKG597" s="37"/>
      <c r="PKH597" s="37"/>
      <c r="PKI597" s="37"/>
      <c r="PKJ597" s="37"/>
      <c r="PKK597" s="37"/>
      <c r="PKL597" s="37"/>
      <c r="PKM597" s="37"/>
      <c r="PKN597" s="37"/>
      <c r="PKO597" s="37"/>
      <c r="PKP597" s="37"/>
      <c r="PKQ597" s="37"/>
      <c r="PKR597" s="37"/>
      <c r="PKS597" s="37"/>
      <c r="PKT597" s="37"/>
      <c r="PKU597" s="37"/>
      <c r="PKV597" s="37"/>
      <c r="PKW597" s="37"/>
      <c r="PKX597" s="37"/>
      <c r="PKY597" s="37"/>
      <c r="PKZ597" s="37"/>
      <c r="PLA597" s="37"/>
      <c r="PLB597" s="37"/>
      <c r="PLC597" s="37"/>
      <c r="PLD597" s="37"/>
      <c r="PLE597" s="37"/>
      <c r="PLF597" s="37"/>
      <c r="PLG597" s="37"/>
      <c r="PLH597" s="37"/>
      <c r="PLI597" s="37"/>
      <c r="PLJ597" s="37"/>
      <c r="PLK597" s="37"/>
      <c r="PLL597" s="37"/>
      <c r="PLM597" s="37"/>
      <c r="PLN597" s="37"/>
      <c r="PLO597" s="37"/>
      <c r="PLP597" s="37"/>
      <c r="PLQ597" s="37"/>
      <c r="PLR597" s="37"/>
      <c r="PLS597" s="37"/>
      <c r="PLT597" s="37"/>
      <c r="PLU597" s="37"/>
      <c r="PLV597" s="37"/>
      <c r="PLW597" s="37"/>
      <c r="PLX597" s="37"/>
      <c r="PLY597" s="37"/>
      <c r="PLZ597" s="37"/>
      <c r="PMA597" s="37"/>
      <c r="PMB597" s="37"/>
      <c r="PMC597" s="37"/>
      <c r="PMD597" s="37"/>
      <c r="PME597" s="37"/>
      <c r="PMF597" s="37"/>
      <c r="PMG597" s="37"/>
      <c r="PMH597" s="37"/>
      <c r="PMI597" s="37"/>
      <c r="PMJ597" s="37"/>
      <c r="PMK597" s="37"/>
      <c r="PML597" s="37"/>
      <c r="PMM597" s="37"/>
      <c r="PMN597" s="37"/>
      <c r="PMO597" s="37"/>
      <c r="PMP597" s="37"/>
      <c r="PMQ597" s="37"/>
      <c r="PMR597" s="37"/>
      <c r="PMS597" s="37"/>
      <c r="PMT597" s="37"/>
      <c r="PMU597" s="37"/>
      <c r="PMV597" s="37"/>
      <c r="PMW597" s="37"/>
      <c r="PMX597" s="37"/>
      <c r="PMY597" s="37"/>
      <c r="PMZ597" s="37"/>
      <c r="PNA597" s="37"/>
      <c r="PNB597" s="37"/>
      <c r="PNC597" s="37"/>
      <c r="PND597" s="37"/>
      <c r="PNE597" s="37"/>
      <c r="PNF597" s="37"/>
      <c r="PNG597" s="37"/>
      <c r="PNH597" s="37"/>
      <c r="PNI597" s="37"/>
      <c r="PNJ597" s="37"/>
      <c r="PNK597" s="37"/>
      <c r="PNL597" s="37"/>
      <c r="PNM597" s="37"/>
      <c r="PNN597" s="37"/>
      <c r="PNO597" s="37"/>
      <c r="PNP597" s="37"/>
      <c r="PNQ597" s="37"/>
      <c r="PNR597" s="37"/>
      <c r="PNS597" s="37"/>
      <c r="PNT597" s="37"/>
      <c r="PNU597" s="37"/>
      <c r="PNV597" s="37"/>
      <c r="PNW597" s="37"/>
      <c r="PNX597" s="37"/>
      <c r="PNY597" s="37"/>
      <c r="PNZ597" s="37"/>
      <c r="POA597" s="37"/>
      <c r="POB597" s="37"/>
      <c r="POC597" s="37"/>
      <c r="POD597" s="37"/>
      <c r="POE597" s="37"/>
      <c r="POF597" s="37"/>
      <c r="POG597" s="37"/>
      <c r="POH597" s="37"/>
      <c r="POI597" s="37"/>
      <c r="POJ597" s="37"/>
      <c r="POK597" s="37"/>
      <c r="POL597" s="37"/>
      <c r="POM597" s="37"/>
      <c r="PON597" s="37"/>
      <c r="POO597" s="37"/>
      <c r="POP597" s="37"/>
      <c r="POQ597" s="37"/>
      <c r="POR597" s="37"/>
      <c r="POS597" s="37"/>
      <c r="POT597" s="37"/>
      <c r="POU597" s="37"/>
      <c r="POV597" s="37"/>
      <c r="POW597" s="37"/>
      <c r="POX597" s="37"/>
      <c r="POY597" s="37"/>
      <c r="POZ597" s="37"/>
      <c r="PPA597" s="37"/>
      <c r="PPB597" s="37"/>
      <c r="PPC597" s="37"/>
      <c r="PPD597" s="37"/>
      <c r="PPE597" s="37"/>
      <c r="PPF597" s="37"/>
      <c r="PPG597" s="37"/>
      <c r="PPH597" s="37"/>
      <c r="PPI597" s="37"/>
      <c r="PPJ597" s="37"/>
      <c r="PPK597" s="37"/>
      <c r="PPL597" s="37"/>
      <c r="PPM597" s="37"/>
      <c r="PPN597" s="37"/>
      <c r="PPO597" s="37"/>
      <c r="PPP597" s="37"/>
      <c r="PPQ597" s="37"/>
      <c r="PPR597" s="37"/>
      <c r="PPS597" s="37"/>
      <c r="PPT597" s="37"/>
      <c r="PPU597" s="37"/>
      <c r="PPV597" s="37"/>
      <c r="PPW597" s="37"/>
      <c r="PPX597" s="37"/>
      <c r="PPY597" s="37"/>
      <c r="PPZ597" s="37"/>
      <c r="PQA597" s="37"/>
      <c r="PQB597" s="37"/>
      <c r="PQC597" s="37"/>
      <c r="PQD597" s="37"/>
      <c r="PQE597" s="37"/>
      <c r="PQF597" s="37"/>
      <c r="PQG597" s="37"/>
      <c r="PQH597" s="37"/>
      <c r="PQI597" s="37"/>
      <c r="PQJ597" s="37"/>
      <c r="PQK597" s="37"/>
      <c r="PQL597" s="37"/>
      <c r="PQM597" s="37"/>
      <c r="PQN597" s="37"/>
      <c r="PQO597" s="37"/>
      <c r="PQP597" s="37"/>
      <c r="PQQ597" s="37"/>
      <c r="PQR597" s="37"/>
      <c r="PQS597" s="37"/>
      <c r="PQT597" s="37"/>
      <c r="PQU597" s="37"/>
      <c r="PQV597" s="37"/>
      <c r="PQW597" s="37"/>
      <c r="PQX597" s="37"/>
      <c r="PQY597" s="37"/>
      <c r="PQZ597" s="37"/>
      <c r="PRA597" s="37"/>
      <c r="PRB597" s="37"/>
      <c r="PRC597" s="37"/>
      <c r="PRD597" s="37"/>
      <c r="PRE597" s="37"/>
      <c r="PRF597" s="37"/>
      <c r="PRG597" s="37"/>
      <c r="PRH597" s="37"/>
      <c r="PRI597" s="37"/>
      <c r="PRJ597" s="37"/>
      <c r="PRK597" s="37"/>
      <c r="PRL597" s="37"/>
      <c r="PRM597" s="37"/>
      <c r="PRN597" s="37"/>
      <c r="PRO597" s="37"/>
      <c r="PRP597" s="37"/>
      <c r="PRQ597" s="37"/>
      <c r="PRR597" s="37"/>
      <c r="PRS597" s="37"/>
      <c r="PRT597" s="37"/>
      <c r="PRU597" s="37"/>
      <c r="PRV597" s="37"/>
      <c r="PRW597" s="37"/>
      <c r="PRX597" s="37"/>
      <c r="PRY597" s="37"/>
      <c r="PRZ597" s="37"/>
      <c r="PSA597" s="37"/>
      <c r="PSB597" s="37"/>
      <c r="PSC597" s="37"/>
      <c r="PSD597" s="37"/>
      <c r="PSE597" s="37"/>
      <c r="PSF597" s="37"/>
      <c r="PSG597" s="37"/>
      <c r="PSH597" s="37"/>
      <c r="PSI597" s="37"/>
      <c r="PSJ597" s="37"/>
      <c r="PSK597" s="37"/>
      <c r="PSL597" s="37"/>
      <c r="PSM597" s="37"/>
      <c r="PSN597" s="37"/>
      <c r="PSO597" s="37"/>
      <c r="PSP597" s="37"/>
      <c r="PSQ597" s="37"/>
      <c r="PSR597" s="37"/>
      <c r="PSS597" s="37"/>
      <c r="PST597" s="37"/>
      <c r="PSU597" s="37"/>
      <c r="PSV597" s="37"/>
      <c r="PSW597" s="37"/>
      <c r="PSX597" s="37"/>
      <c r="PSY597" s="37"/>
      <c r="PSZ597" s="37"/>
      <c r="PTA597" s="37"/>
      <c r="PTB597" s="37"/>
      <c r="PTC597" s="37"/>
      <c r="PTD597" s="37"/>
      <c r="PTE597" s="37"/>
      <c r="PTF597" s="37"/>
      <c r="PTG597" s="37"/>
      <c r="PTH597" s="37"/>
      <c r="PTI597" s="37"/>
      <c r="PTJ597" s="37"/>
      <c r="PTK597" s="37"/>
      <c r="PTL597" s="37"/>
      <c r="PTM597" s="37"/>
      <c r="PTN597" s="37"/>
      <c r="PTO597" s="37"/>
      <c r="PTP597" s="37"/>
      <c r="PTQ597" s="37"/>
      <c r="PTR597" s="37"/>
      <c r="PTS597" s="37"/>
      <c r="PTT597" s="37"/>
      <c r="PTU597" s="37"/>
      <c r="PTV597" s="37"/>
      <c r="PTW597" s="37"/>
      <c r="PTX597" s="37"/>
      <c r="PTY597" s="37"/>
      <c r="PTZ597" s="37"/>
      <c r="PUA597" s="37"/>
      <c r="PUB597" s="37"/>
      <c r="PUC597" s="37"/>
      <c r="PUD597" s="37"/>
      <c r="PUE597" s="37"/>
      <c r="PUF597" s="37"/>
      <c r="PUG597" s="37"/>
      <c r="PUH597" s="37"/>
      <c r="PUI597" s="37"/>
      <c r="PUJ597" s="37"/>
      <c r="PUK597" s="37"/>
      <c r="PUL597" s="37"/>
      <c r="PUM597" s="37"/>
      <c r="PUN597" s="37"/>
      <c r="PUO597" s="37"/>
      <c r="PUP597" s="37"/>
      <c r="PUQ597" s="37"/>
      <c r="PUR597" s="37"/>
      <c r="PUS597" s="37"/>
      <c r="PUT597" s="37"/>
      <c r="PUU597" s="37"/>
      <c r="PUV597" s="37"/>
      <c r="PUW597" s="37"/>
      <c r="PUX597" s="37"/>
      <c r="PUY597" s="37"/>
      <c r="PUZ597" s="37"/>
      <c r="PVA597" s="37"/>
      <c r="PVB597" s="37"/>
      <c r="PVC597" s="37"/>
      <c r="PVD597" s="37"/>
      <c r="PVE597" s="37"/>
      <c r="PVF597" s="37"/>
      <c r="PVG597" s="37"/>
      <c r="PVH597" s="37"/>
      <c r="PVI597" s="37"/>
      <c r="PVJ597" s="37"/>
      <c r="PVK597" s="37"/>
      <c r="PVL597" s="37"/>
      <c r="PVM597" s="37"/>
      <c r="PVN597" s="37"/>
      <c r="PVO597" s="37"/>
      <c r="PVP597" s="37"/>
      <c r="PVQ597" s="37"/>
      <c r="PVR597" s="37"/>
      <c r="PVS597" s="37"/>
      <c r="PVT597" s="37"/>
      <c r="PVU597" s="37"/>
      <c r="PVV597" s="37"/>
      <c r="PVW597" s="37"/>
      <c r="PVX597" s="37"/>
      <c r="PVY597" s="37"/>
      <c r="PVZ597" s="37"/>
      <c r="PWA597" s="37"/>
      <c r="PWB597" s="37"/>
      <c r="PWC597" s="37"/>
      <c r="PWD597" s="37"/>
      <c r="PWE597" s="37"/>
      <c r="PWF597" s="37"/>
      <c r="PWG597" s="37"/>
      <c r="PWH597" s="37"/>
      <c r="PWI597" s="37"/>
      <c r="PWJ597" s="37"/>
      <c r="PWK597" s="37"/>
      <c r="PWL597" s="37"/>
      <c r="PWM597" s="37"/>
      <c r="PWN597" s="37"/>
      <c r="PWO597" s="37"/>
      <c r="PWP597" s="37"/>
      <c r="PWQ597" s="37"/>
      <c r="PWR597" s="37"/>
      <c r="PWS597" s="37"/>
      <c r="PWT597" s="37"/>
      <c r="PWU597" s="37"/>
      <c r="PWV597" s="37"/>
      <c r="PWW597" s="37"/>
      <c r="PWX597" s="37"/>
      <c r="PWY597" s="37"/>
      <c r="PWZ597" s="37"/>
      <c r="PXA597" s="37"/>
      <c r="PXB597" s="37"/>
      <c r="PXC597" s="37"/>
      <c r="PXD597" s="37"/>
      <c r="PXE597" s="37"/>
      <c r="PXF597" s="37"/>
      <c r="PXG597" s="37"/>
      <c r="PXH597" s="37"/>
      <c r="PXI597" s="37"/>
      <c r="PXJ597" s="37"/>
      <c r="PXK597" s="37"/>
      <c r="PXL597" s="37"/>
      <c r="PXM597" s="37"/>
      <c r="PXN597" s="37"/>
      <c r="PXO597" s="37"/>
      <c r="PXP597" s="37"/>
      <c r="PXQ597" s="37"/>
      <c r="PXR597" s="37"/>
      <c r="PXS597" s="37"/>
      <c r="PXT597" s="37"/>
      <c r="PXU597" s="37"/>
      <c r="PXV597" s="37"/>
      <c r="PXW597" s="37"/>
      <c r="PXX597" s="37"/>
      <c r="PXY597" s="37"/>
      <c r="PXZ597" s="37"/>
      <c r="PYA597" s="37"/>
      <c r="PYB597" s="37"/>
      <c r="PYC597" s="37"/>
      <c r="PYD597" s="37"/>
      <c r="PYE597" s="37"/>
      <c r="PYF597" s="37"/>
      <c r="PYG597" s="37"/>
      <c r="PYH597" s="37"/>
      <c r="PYI597" s="37"/>
      <c r="PYJ597" s="37"/>
      <c r="PYK597" s="37"/>
      <c r="PYL597" s="37"/>
      <c r="PYM597" s="37"/>
      <c r="PYN597" s="37"/>
      <c r="PYO597" s="37"/>
      <c r="PYP597" s="37"/>
      <c r="PYQ597" s="37"/>
      <c r="PYR597" s="37"/>
      <c r="PYS597" s="37"/>
      <c r="PYT597" s="37"/>
      <c r="PYU597" s="37"/>
      <c r="PYV597" s="37"/>
      <c r="PYW597" s="37"/>
      <c r="PYX597" s="37"/>
      <c r="PYY597" s="37"/>
      <c r="PYZ597" s="37"/>
      <c r="PZA597" s="37"/>
      <c r="PZB597" s="37"/>
      <c r="PZC597" s="37"/>
      <c r="PZD597" s="37"/>
      <c r="PZE597" s="37"/>
      <c r="PZF597" s="37"/>
      <c r="PZG597" s="37"/>
      <c r="PZH597" s="37"/>
      <c r="PZI597" s="37"/>
      <c r="PZJ597" s="37"/>
      <c r="PZK597" s="37"/>
      <c r="PZL597" s="37"/>
      <c r="PZM597" s="37"/>
      <c r="PZN597" s="37"/>
      <c r="PZO597" s="37"/>
      <c r="PZP597" s="37"/>
      <c r="PZQ597" s="37"/>
      <c r="PZR597" s="37"/>
      <c r="PZS597" s="37"/>
      <c r="PZT597" s="37"/>
      <c r="PZU597" s="37"/>
      <c r="PZV597" s="37"/>
      <c r="PZW597" s="37"/>
      <c r="PZX597" s="37"/>
      <c r="PZY597" s="37"/>
      <c r="PZZ597" s="37"/>
      <c r="QAA597" s="37"/>
      <c r="QAB597" s="37"/>
      <c r="QAC597" s="37"/>
      <c r="QAD597" s="37"/>
      <c r="QAE597" s="37"/>
      <c r="QAF597" s="37"/>
      <c r="QAG597" s="37"/>
      <c r="QAH597" s="37"/>
      <c r="QAI597" s="37"/>
      <c r="QAJ597" s="37"/>
      <c r="QAK597" s="37"/>
      <c r="QAL597" s="37"/>
      <c r="QAM597" s="37"/>
      <c r="QAN597" s="37"/>
      <c r="QAO597" s="37"/>
      <c r="QAP597" s="37"/>
      <c r="QAQ597" s="37"/>
      <c r="QAR597" s="37"/>
      <c r="QAS597" s="37"/>
      <c r="QAT597" s="37"/>
      <c r="QAU597" s="37"/>
      <c r="QAV597" s="37"/>
      <c r="QAW597" s="37"/>
      <c r="QAX597" s="37"/>
      <c r="QAY597" s="37"/>
      <c r="QAZ597" s="37"/>
      <c r="QBA597" s="37"/>
      <c r="QBB597" s="37"/>
      <c r="QBC597" s="37"/>
      <c r="QBD597" s="37"/>
      <c r="QBE597" s="37"/>
      <c r="QBF597" s="37"/>
      <c r="QBG597" s="37"/>
      <c r="QBH597" s="37"/>
      <c r="QBI597" s="37"/>
      <c r="QBJ597" s="37"/>
      <c r="QBK597" s="37"/>
      <c r="QBL597" s="37"/>
      <c r="QBM597" s="37"/>
      <c r="QBN597" s="37"/>
      <c r="QBO597" s="37"/>
      <c r="QBP597" s="37"/>
      <c r="QBQ597" s="37"/>
      <c r="QBR597" s="37"/>
      <c r="QBS597" s="37"/>
      <c r="QBT597" s="37"/>
      <c r="QBU597" s="37"/>
      <c r="QBV597" s="37"/>
      <c r="QBW597" s="37"/>
      <c r="QBX597" s="37"/>
      <c r="QBY597" s="37"/>
      <c r="QBZ597" s="37"/>
      <c r="QCA597" s="37"/>
      <c r="QCB597" s="37"/>
      <c r="QCC597" s="37"/>
      <c r="QCD597" s="37"/>
      <c r="QCE597" s="37"/>
      <c r="QCF597" s="37"/>
      <c r="QCG597" s="37"/>
      <c r="QCH597" s="37"/>
      <c r="QCI597" s="37"/>
      <c r="QCJ597" s="37"/>
      <c r="QCK597" s="37"/>
      <c r="QCL597" s="37"/>
      <c r="QCM597" s="37"/>
      <c r="QCN597" s="37"/>
      <c r="QCO597" s="37"/>
      <c r="QCP597" s="37"/>
      <c r="QCQ597" s="37"/>
      <c r="QCR597" s="37"/>
      <c r="QCS597" s="37"/>
      <c r="QCT597" s="37"/>
      <c r="QCU597" s="37"/>
      <c r="QCV597" s="37"/>
      <c r="QCW597" s="37"/>
      <c r="QCX597" s="37"/>
      <c r="QCY597" s="37"/>
      <c r="QCZ597" s="37"/>
      <c r="QDA597" s="37"/>
      <c r="QDB597" s="37"/>
      <c r="QDC597" s="37"/>
      <c r="QDD597" s="37"/>
      <c r="QDE597" s="37"/>
      <c r="QDF597" s="37"/>
      <c r="QDG597" s="37"/>
      <c r="QDH597" s="37"/>
      <c r="QDI597" s="37"/>
      <c r="QDJ597" s="37"/>
      <c r="QDK597" s="37"/>
      <c r="QDL597" s="37"/>
      <c r="QDM597" s="37"/>
      <c r="QDN597" s="37"/>
      <c r="QDO597" s="37"/>
      <c r="QDP597" s="37"/>
      <c r="QDQ597" s="37"/>
      <c r="QDR597" s="37"/>
      <c r="QDS597" s="37"/>
      <c r="QDT597" s="37"/>
      <c r="QDU597" s="37"/>
      <c r="QDV597" s="37"/>
      <c r="QDW597" s="37"/>
      <c r="QDX597" s="37"/>
      <c r="QDY597" s="37"/>
      <c r="QDZ597" s="37"/>
      <c r="QEA597" s="37"/>
      <c r="QEB597" s="37"/>
      <c r="QEC597" s="37"/>
      <c r="QED597" s="37"/>
      <c r="QEE597" s="37"/>
      <c r="QEF597" s="37"/>
      <c r="QEG597" s="37"/>
      <c r="QEH597" s="37"/>
      <c r="QEI597" s="37"/>
      <c r="QEJ597" s="37"/>
      <c r="QEK597" s="37"/>
      <c r="QEL597" s="37"/>
      <c r="QEM597" s="37"/>
      <c r="QEN597" s="37"/>
      <c r="QEO597" s="37"/>
      <c r="QEP597" s="37"/>
      <c r="QEQ597" s="37"/>
      <c r="QER597" s="37"/>
      <c r="QES597" s="37"/>
      <c r="QET597" s="37"/>
      <c r="QEU597" s="37"/>
      <c r="QEV597" s="37"/>
      <c r="QEW597" s="37"/>
      <c r="QEX597" s="37"/>
      <c r="QEY597" s="37"/>
      <c r="QEZ597" s="37"/>
      <c r="QFA597" s="37"/>
      <c r="QFB597" s="37"/>
      <c r="QFC597" s="37"/>
      <c r="QFD597" s="37"/>
      <c r="QFE597" s="37"/>
      <c r="QFF597" s="37"/>
      <c r="QFG597" s="37"/>
      <c r="QFH597" s="37"/>
      <c r="QFI597" s="37"/>
      <c r="QFJ597" s="37"/>
      <c r="QFK597" s="37"/>
      <c r="QFL597" s="37"/>
      <c r="QFM597" s="37"/>
      <c r="QFN597" s="37"/>
      <c r="QFO597" s="37"/>
      <c r="QFP597" s="37"/>
      <c r="QFQ597" s="37"/>
      <c r="QFR597" s="37"/>
      <c r="QFS597" s="37"/>
      <c r="QFT597" s="37"/>
      <c r="QFU597" s="37"/>
      <c r="QFV597" s="37"/>
      <c r="QFW597" s="37"/>
      <c r="QFX597" s="37"/>
      <c r="QFY597" s="37"/>
      <c r="QFZ597" s="37"/>
      <c r="QGA597" s="37"/>
      <c r="QGB597" s="37"/>
      <c r="QGC597" s="37"/>
      <c r="QGD597" s="37"/>
      <c r="QGE597" s="37"/>
      <c r="QGF597" s="37"/>
      <c r="QGG597" s="37"/>
      <c r="QGH597" s="37"/>
      <c r="QGI597" s="37"/>
      <c r="QGJ597" s="37"/>
      <c r="QGK597" s="37"/>
      <c r="QGL597" s="37"/>
      <c r="QGM597" s="37"/>
      <c r="QGN597" s="37"/>
      <c r="QGO597" s="37"/>
      <c r="QGP597" s="37"/>
      <c r="QGQ597" s="37"/>
      <c r="QGR597" s="37"/>
      <c r="QGS597" s="37"/>
      <c r="QGT597" s="37"/>
      <c r="QGU597" s="37"/>
      <c r="QGV597" s="37"/>
      <c r="QGW597" s="37"/>
      <c r="QGX597" s="37"/>
      <c r="QGY597" s="37"/>
      <c r="QGZ597" s="37"/>
      <c r="QHA597" s="37"/>
      <c r="QHB597" s="37"/>
      <c r="QHC597" s="37"/>
      <c r="QHD597" s="37"/>
      <c r="QHE597" s="37"/>
      <c r="QHF597" s="37"/>
      <c r="QHG597" s="37"/>
      <c r="QHH597" s="37"/>
      <c r="QHI597" s="37"/>
      <c r="QHJ597" s="37"/>
      <c r="QHK597" s="37"/>
      <c r="QHL597" s="37"/>
      <c r="QHM597" s="37"/>
      <c r="QHN597" s="37"/>
      <c r="QHO597" s="37"/>
      <c r="QHP597" s="37"/>
      <c r="QHQ597" s="37"/>
      <c r="QHR597" s="37"/>
      <c r="QHS597" s="37"/>
      <c r="QHT597" s="37"/>
      <c r="QHU597" s="37"/>
      <c r="QHV597" s="37"/>
      <c r="QHW597" s="37"/>
      <c r="QHX597" s="37"/>
      <c r="QHY597" s="37"/>
      <c r="QHZ597" s="37"/>
      <c r="QIA597" s="37"/>
      <c r="QIB597" s="37"/>
      <c r="QIC597" s="37"/>
      <c r="QID597" s="37"/>
      <c r="QIE597" s="37"/>
      <c r="QIF597" s="37"/>
      <c r="QIG597" s="37"/>
      <c r="QIH597" s="37"/>
      <c r="QII597" s="37"/>
      <c r="QIJ597" s="37"/>
      <c r="QIK597" s="37"/>
      <c r="QIL597" s="37"/>
      <c r="QIM597" s="37"/>
      <c r="QIN597" s="37"/>
      <c r="QIO597" s="37"/>
      <c r="QIP597" s="37"/>
      <c r="QIQ597" s="37"/>
      <c r="QIR597" s="37"/>
      <c r="QIS597" s="37"/>
      <c r="QIT597" s="37"/>
      <c r="QIU597" s="37"/>
      <c r="QIV597" s="37"/>
      <c r="QIW597" s="37"/>
      <c r="QIX597" s="37"/>
      <c r="QIY597" s="37"/>
      <c r="QIZ597" s="37"/>
      <c r="QJA597" s="37"/>
      <c r="QJB597" s="37"/>
      <c r="QJC597" s="37"/>
      <c r="QJD597" s="37"/>
      <c r="QJE597" s="37"/>
      <c r="QJF597" s="37"/>
      <c r="QJG597" s="37"/>
      <c r="QJH597" s="37"/>
      <c r="QJI597" s="37"/>
      <c r="QJJ597" s="37"/>
      <c r="QJK597" s="37"/>
      <c r="QJL597" s="37"/>
      <c r="QJM597" s="37"/>
      <c r="QJN597" s="37"/>
      <c r="QJO597" s="37"/>
      <c r="QJP597" s="37"/>
      <c r="QJQ597" s="37"/>
      <c r="QJR597" s="37"/>
      <c r="QJS597" s="37"/>
      <c r="QJT597" s="37"/>
      <c r="QJU597" s="37"/>
      <c r="QJV597" s="37"/>
      <c r="QJW597" s="37"/>
      <c r="QJX597" s="37"/>
      <c r="QJY597" s="37"/>
      <c r="QJZ597" s="37"/>
      <c r="QKA597" s="37"/>
      <c r="QKB597" s="37"/>
      <c r="QKC597" s="37"/>
      <c r="QKD597" s="37"/>
      <c r="QKE597" s="37"/>
      <c r="QKF597" s="37"/>
      <c r="QKG597" s="37"/>
      <c r="QKH597" s="37"/>
      <c r="QKI597" s="37"/>
      <c r="QKJ597" s="37"/>
      <c r="QKK597" s="37"/>
      <c r="QKL597" s="37"/>
      <c r="QKM597" s="37"/>
      <c r="QKN597" s="37"/>
      <c r="QKO597" s="37"/>
      <c r="QKP597" s="37"/>
      <c r="QKQ597" s="37"/>
      <c r="QKR597" s="37"/>
      <c r="QKS597" s="37"/>
      <c r="QKT597" s="37"/>
      <c r="QKU597" s="37"/>
      <c r="QKV597" s="37"/>
      <c r="QKW597" s="37"/>
      <c r="QKX597" s="37"/>
      <c r="QKY597" s="37"/>
      <c r="QKZ597" s="37"/>
      <c r="QLA597" s="37"/>
      <c r="QLB597" s="37"/>
      <c r="QLC597" s="37"/>
      <c r="QLD597" s="37"/>
      <c r="QLE597" s="37"/>
      <c r="QLF597" s="37"/>
      <c r="QLG597" s="37"/>
      <c r="QLH597" s="37"/>
      <c r="QLI597" s="37"/>
      <c r="QLJ597" s="37"/>
      <c r="QLK597" s="37"/>
      <c r="QLL597" s="37"/>
      <c r="QLM597" s="37"/>
      <c r="QLN597" s="37"/>
      <c r="QLO597" s="37"/>
      <c r="QLP597" s="37"/>
      <c r="QLQ597" s="37"/>
      <c r="QLR597" s="37"/>
      <c r="QLS597" s="37"/>
      <c r="QLT597" s="37"/>
      <c r="QLU597" s="37"/>
      <c r="QLV597" s="37"/>
      <c r="QLW597" s="37"/>
      <c r="QLX597" s="37"/>
      <c r="QLY597" s="37"/>
      <c r="QLZ597" s="37"/>
      <c r="QMA597" s="37"/>
      <c r="QMB597" s="37"/>
      <c r="QMC597" s="37"/>
      <c r="QMD597" s="37"/>
      <c r="QME597" s="37"/>
      <c r="QMF597" s="37"/>
      <c r="QMG597" s="37"/>
      <c r="QMH597" s="37"/>
      <c r="QMI597" s="37"/>
      <c r="QMJ597" s="37"/>
      <c r="QMK597" s="37"/>
      <c r="QML597" s="37"/>
      <c r="QMM597" s="37"/>
      <c r="QMN597" s="37"/>
      <c r="QMO597" s="37"/>
      <c r="QMP597" s="37"/>
      <c r="QMQ597" s="37"/>
      <c r="QMR597" s="37"/>
      <c r="QMS597" s="37"/>
      <c r="QMT597" s="37"/>
      <c r="QMU597" s="37"/>
      <c r="QMV597" s="37"/>
      <c r="QMW597" s="37"/>
      <c r="QMX597" s="37"/>
      <c r="QMY597" s="37"/>
      <c r="QMZ597" s="37"/>
      <c r="QNA597" s="37"/>
      <c r="QNB597" s="37"/>
      <c r="QNC597" s="37"/>
      <c r="QND597" s="37"/>
      <c r="QNE597" s="37"/>
      <c r="QNF597" s="37"/>
      <c r="QNG597" s="37"/>
      <c r="QNH597" s="37"/>
      <c r="QNI597" s="37"/>
      <c r="QNJ597" s="37"/>
      <c r="QNK597" s="37"/>
      <c r="QNL597" s="37"/>
      <c r="QNM597" s="37"/>
      <c r="QNN597" s="37"/>
      <c r="QNO597" s="37"/>
      <c r="QNP597" s="37"/>
      <c r="QNQ597" s="37"/>
      <c r="QNR597" s="37"/>
      <c r="QNS597" s="37"/>
      <c r="QNT597" s="37"/>
      <c r="QNU597" s="37"/>
      <c r="QNV597" s="37"/>
      <c r="QNW597" s="37"/>
      <c r="QNX597" s="37"/>
      <c r="QNY597" s="37"/>
      <c r="QNZ597" s="37"/>
      <c r="QOA597" s="37"/>
      <c r="QOB597" s="37"/>
      <c r="QOC597" s="37"/>
      <c r="QOD597" s="37"/>
      <c r="QOE597" s="37"/>
      <c r="QOF597" s="37"/>
      <c r="QOG597" s="37"/>
      <c r="QOH597" s="37"/>
      <c r="QOI597" s="37"/>
      <c r="QOJ597" s="37"/>
      <c r="QOK597" s="37"/>
      <c r="QOL597" s="37"/>
      <c r="QOM597" s="37"/>
      <c r="QON597" s="37"/>
      <c r="QOO597" s="37"/>
      <c r="QOP597" s="37"/>
      <c r="QOQ597" s="37"/>
      <c r="QOR597" s="37"/>
      <c r="QOS597" s="37"/>
      <c r="QOT597" s="37"/>
      <c r="QOU597" s="37"/>
      <c r="QOV597" s="37"/>
      <c r="QOW597" s="37"/>
      <c r="QOX597" s="37"/>
      <c r="QOY597" s="37"/>
      <c r="QOZ597" s="37"/>
      <c r="QPA597" s="37"/>
      <c r="QPB597" s="37"/>
      <c r="QPC597" s="37"/>
      <c r="QPD597" s="37"/>
      <c r="QPE597" s="37"/>
      <c r="QPF597" s="37"/>
      <c r="QPG597" s="37"/>
      <c r="QPH597" s="37"/>
      <c r="QPI597" s="37"/>
      <c r="QPJ597" s="37"/>
      <c r="QPK597" s="37"/>
      <c r="QPL597" s="37"/>
      <c r="QPM597" s="37"/>
      <c r="QPN597" s="37"/>
      <c r="QPO597" s="37"/>
      <c r="QPP597" s="37"/>
      <c r="QPQ597" s="37"/>
      <c r="QPR597" s="37"/>
      <c r="QPS597" s="37"/>
      <c r="QPT597" s="37"/>
      <c r="QPU597" s="37"/>
      <c r="QPV597" s="37"/>
      <c r="QPW597" s="37"/>
      <c r="QPX597" s="37"/>
      <c r="QPY597" s="37"/>
      <c r="QPZ597" s="37"/>
      <c r="QQA597" s="37"/>
      <c r="QQB597" s="37"/>
      <c r="QQC597" s="37"/>
      <c r="QQD597" s="37"/>
      <c r="QQE597" s="37"/>
      <c r="QQF597" s="37"/>
      <c r="QQG597" s="37"/>
      <c r="QQH597" s="37"/>
      <c r="QQI597" s="37"/>
      <c r="QQJ597" s="37"/>
      <c r="QQK597" s="37"/>
      <c r="QQL597" s="37"/>
      <c r="QQM597" s="37"/>
      <c r="QQN597" s="37"/>
      <c r="QQO597" s="37"/>
      <c r="QQP597" s="37"/>
      <c r="QQQ597" s="37"/>
      <c r="QQR597" s="37"/>
      <c r="QQS597" s="37"/>
      <c r="QQT597" s="37"/>
      <c r="QQU597" s="37"/>
      <c r="QQV597" s="37"/>
      <c r="QQW597" s="37"/>
      <c r="QQX597" s="37"/>
      <c r="QQY597" s="37"/>
      <c r="QQZ597" s="37"/>
      <c r="QRA597" s="37"/>
      <c r="QRB597" s="37"/>
      <c r="QRC597" s="37"/>
      <c r="QRD597" s="37"/>
      <c r="QRE597" s="37"/>
      <c r="QRF597" s="37"/>
      <c r="QRG597" s="37"/>
      <c r="QRH597" s="37"/>
      <c r="QRI597" s="37"/>
      <c r="QRJ597" s="37"/>
      <c r="QRK597" s="37"/>
      <c r="QRL597" s="37"/>
      <c r="QRM597" s="37"/>
      <c r="QRN597" s="37"/>
      <c r="QRO597" s="37"/>
      <c r="QRP597" s="37"/>
      <c r="QRQ597" s="37"/>
      <c r="QRR597" s="37"/>
      <c r="QRS597" s="37"/>
      <c r="QRT597" s="37"/>
      <c r="QRU597" s="37"/>
      <c r="QRV597" s="37"/>
      <c r="QRW597" s="37"/>
      <c r="QRX597" s="37"/>
      <c r="QRY597" s="37"/>
      <c r="QRZ597" s="37"/>
      <c r="QSA597" s="37"/>
      <c r="QSB597" s="37"/>
      <c r="QSC597" s="37"/>
      <c r="QSD597" s="37"/>
      <c r="QSE597" s="37"/>
      <c r="QSF597" s="37"/>
      <c r="QSG597" s="37"/>
      <c r="QSH597" s="37"/>
      <c r="QSI597" s="37"/>
      <c r="QSJ597" s="37"/>
      <c r="QSK597" s="37"/>
      <c r="QSL597" s="37"/>
      <c r="QSM597" s="37"/>
      <c r="QSN597" s="37"/>
      <c r="QSO597" s="37"/>
      <c r="QSP597" s="37"/>
      <c r="QSQ597" s="37"/>
      <c r="QSR597" s="37"/>
      <c r="QSS597" s="37"/>
      <c r="QST597" s="37"/>
      <c r="QSU597" s="37"/>
      <c r="QSV597" s="37"/>
      <c r="QSW597" s="37"/>
      <c r="QSX597" s="37"/>
      <c r="QSY597" s="37"/>
      <c r="QSZ597" s="37"/>
      <c r="QTA597" s="37"/>
      <c r="QTB597" s="37"/>
      <c r="QTC597" s="37"/>
      <c r="QTD597" s="37"/>
      <c r="QTE597" s="37"/>
      <c r="QTF597" s="37"/>
      <c r="QTG597" s="37"/>
      <c r="QTH597" s="37"/>
      <c r="QTI597" s="37"/>
      <c r="QTJ597" s="37"/>
      <c r="QTK597" s="37"/>
      <c r="QTL597" s="37"/>
      <c r="QTM597" s="37"/>
      <c r="QTN597" s="37"/>
      <c r="QTO597" s="37"/>
      <c r="QTP597" s="37"/>
      <c r="QTQ597" s="37"/>
      <c r="QTR597" s="37"/>
      <c r="QTS597" s="37"/>
      <c r="QTT597" s="37"/>
      <c r="QTU597" s="37"/>
      <c r="QTV597" s="37"/>
      <c r="QTW597" s="37"/>
      <c r="QTX597" s="37"/>
      <c r="QTY597" s="37"/>
      <c r="QTZ597" s="37"/>
      <c r="QUA597" s="37"/>
      <c r="QUB597" s="37"/>
      <c r="QUC597" s="37"/>
      <c r="QUD597" s="37"/>
      <c r="QUE597" s="37"/>
      <c r="QUF597" s="37"/>
      <c r="QUG597" s="37"/>
      <c r="QUH597" s="37"/>
      <c r="QUI597" s="37"/>
      <c r="QUJ597" s="37"/>
      <c r="QUK597" s="37"/>
      <c r="QUL597" s="37"/>
      <c r="QUM597" s="37"/>
      <c r="QUN597" s="37"/>
      <c r="QUO597" s="37"/>
      <c r="QUP597" s="37"/>
      <c r="QUQ597" s="37"/>
      <c r="QUR597" s="37"/>
      <c r="QUS597" s="37"/>
      <c r="QUT597" s="37"/>
      <c r="QUU597" s="37"/>
      <c r="QUV597" s="37"/>
      <c r="QUW597" s="37"/>
      <c r="QUX597" s="37"/>
      <c r="QUY597" s="37"/>
      <c r="QUZ597" s="37"/>
      <c r="QVA597" s="37"/>
      <c r="QVB597" s="37"/>
      <c r="QVC597" s="37"/>
      <c r="QVD597" s="37"/>
      <c r="QVE597" s="37"/>
      <c r="QVF597" s="37"/>
      <c r="QVG597" s="37"/>
      <c r="QVH597" s="37"/>
      <c r="QVI597" s="37"/>
      <c r="QVJ597" s="37"/>
      <c r="QVK597" s="37"/>
      <c r="QVL597" s="37"/>
      <c r="QVM597" s="37"/>
      <c r="QVN597" s="37"/>
      <c r="QVO597" s="37"/>
      <c r="QVP597" s="37"/>
      <c r="QVQ597" s="37"/>
      <c r="QVR597" s="37"/>
      <c r="QVS597" s="37"/>
      <c r="QVT597" s="37"/>
      <c r="QVU597" s="37"/>
      <c r="QVV597" s="37"/>
      <c r="QVW597" s="37"/>
      <c r="QVX597" s="37"/>
      <c r="QVY597" s="37"/>
      <c r="QVZ597" s="37"/>
      <c r="QWA597" s="37"/>
      <c r="QWB597" s="37"/>
      <c r="QWC597" s="37"/>
      <c r="QWD597" s="37"/>
      <c r="QWE597" s="37"/>
      <c r="QWF597" s="37"/>
      <c r="QWG597" s="37"/>
      <c r="QWH597" s="37"/>
      <c r="QWI597" s="37"/>
      <c r="QWJ597" s="37"/>
      <c r="QWK597" s="37"/>
      <c r="QWL597" s="37"/>
      <c r="QWM597" s="37"/>
      <c r="QWN597" s="37"/>
      <c r="QWO597" s="37"/>
      <c r="QWP597" s="37"/>
      <c r="QWQ597" s="37"/>
      <c r="QWR597" s="37"/>
      <c r="QWS597" s="37"/>
      <c r="QWT597" s="37"/>
      <c r="QWU597" s="37"/>
      <c r="QWV597" s="37"/>
      <c r="QWW597" s="37"/>
      <c r="QWX597" s="37"/>
      <c r="QWY597" s="37"/>
      <c r="QWZ597" s="37"/>
      <c r="QXA597" s="37"/>
      <c r="QXB597" s="37"/>
      <c r="QXC597" s="37"/>
      <c r="QXD597" s="37"/>
      <c r="QXE597" s="37"/>
      <c r="QXF597" s="37"/>
      <c r="QXG597" s="37"/>
      <c r="QXH597" s="37"/>
      <c r="QXI597" s="37"/>
      <c r="QXJ597" s="37"/>
      <c r="QXK597" s="37"/>
      <c r="QXL597" s="37"/>
      <c r="QXM597" s="37"/>
      <c r="QXN597" s="37"/>
      <c r="QXO597" s="37"/>
      <c r="QXP597" s="37"/>
      <c r="QXQ597" s="37"/>
      <c r="QXR597" s="37"/>
      <c r="QXS597" s="37"/>
      <c r="QXT597" s="37"/>
      <c r="QXU597" s="37"/>
      <c r="QXV597" s="37"/>
      <c r="QXW597" s="37"/>
      <c r="QXX597" s="37"/>
      <c r="QXY597" s="37"/>
      <c r="QXZ597" s="37"/>
      <c r="QYA597" s="37"/>
      <c r="QYB597" s="37"/>
      <c r="QYC597" s="37"/>
      <c r="QYD597" s="37"/>
      <c r="QYE597" s="37"/>
      <c r="QYF597" s="37"/>
      <c r="QYG597" s="37"/>
      <c r="QYH597" s="37"/>
      <c r="QYI597" s="37"/>
      <c r="QYJ597" s="37"/>
      <c r="QYK597" s="37"/>
      <c r="QYL597" s="37"/>
      <c r="QYM597" s="37"/>
      <c r="QYN597" s="37"/>
      <c r="QYO597" s="37"/>
      <c r="QYP597" s="37"/>
      <c r="QYQ597" s="37"/>
      <c r="QYR597" s="37"/>
      <c r="QYS597" s="37"/>
      <c r="QYT597" s="37"/>
      <c r="QYU597" s="37"/>
      <c r="QYV597" s="37"/>
      <c r="QYW597" s="37"/>
      <c r="QYX597" s="37"/>
      <c r="QYY597" s="37"/>
      <c r="QYZ597" s="37"/>
      <c r="QZA597" s="37"/>
      <c r="QZB597" s="37"/>
      <c r="QZC597" s="37"/>
      <c r="QZD597" s="37"/>
      <c r="QZE597" s="37"/>
      <c r="QZF597" s="37"/>
      <c r="QZG597" s="37"/>
      <c r="QZH597" s="37"/>
      <c r="QZI597" s="37"/>
      <c r="QZJ597" s="37"/>
      <c r="QZK597" s="37"/>
      <c r="QZL597" s="37"/>
      <c r="QZM597" s="37"/>
      <c r="QZN597" s="37"/>
      <c r="QZO597" s="37"/>
      <c r="QZP597" s="37"/>
      <c r="QZQ597" s="37"/>
      <c r="QZR597" s="37"/>
      <c r="QZS597" s="37"/>
      <c r="QZT597" s="37"/>
      <c r="QZU597" s="37"/>
      <c r="QZV597" s="37"/>
      <c r="QZW597" s="37"/>
      <c r="QZX597" s="37"/>
      <c r="QZY597" s="37"/>
      <c r="QZZ597" s="37"/>
      <c r="RAA597" s="37"/>
      <c r="RAB597" s="37"/>
      <c r="RAC597" s="37"/>
      <c r="RAD597" s="37"/>
      <c r="RAE597" s="37"/>
      <c r="RAF597" s="37"/>
      <c r="RAG597" s="37"/>
      <c r="RAH597" s="37"/>
      <c r="RAI597" s="37"/>
      <c r="RAJ597" s="37"/>
      <c r="RAK597" s="37"/>
      <c r="RAL597" s="37"/>
      <c r="RAM597" s="37"/>
      <c r="RAN597" s="37"/>
      <c r="RAO597" s="37"/>
      <c r="RAP597" s="37"/>
      <c r="RAQ597" s="37"/>
      <c r="RAR597" s="37"/>
      <c r="RAS597" s="37"/>
      <c r="RAT597" s="37"/>
      <c r="RAU597" s="37"/>
      <c r="RAV597" s="37"/>
      <c r="RAW597" s="37"/>
      <c r="RAX597" s="37"/>
      <c r="RAY597" s="37"/>
      <c r="RAZ597" s="37"/>
      <c r="RBA597" s="37"/>
      <c r="RBB597" s="37"/>
      <c r="RBC597" s="37"/>
      <c r="RBD597" s="37"/>
      <c r="RBE597" s="37"/>
      <c r="RBF597" s="37"/>
      <c r="RBG597" s="37"/>
      <c r="RBH597" s="37"/>
      <c r="RBI597" s="37"/>
      <c r="RBJ597" s="37"/>
      <c r="RBK597" s="37"/>
      <c r="RBL597" s="37"/>
      <c r="RBM597" s="37"/>
      <c r="RBN597" s="37"/>
      <c r="RBO597" s="37"/>
      <c r="RBP597" s="37"/>
      <c r="RBQ597" s="37"/>
      <c r="RBR597" s="37"/>
      <c r="RBS597" s="37"/>
      <c r="RBT597" s="37"/>
      <c r="RBU597" s="37"/>
      <c r="RBV597" s="37"/>
      <c r="RBW597" s="37"/>
      <c r="RBX597" s="37"/>
      <c r="RBY597" s="37"/>
      <c r="RBZ597" s="37"/>
      <c r="RCA597" s="37"/>
      <c r="RCB597" s="37"/>
      <c r="RCC597" s="37"/>
      <c r="RCD597" s="37"/>
      <c r="RCE597" s="37"/>
      <c r="RCF597" s="37"/>
      <c r="RCG597" s="37"/>
      <c r="RCH597" s="37"/>
      <c r="RCI597" s="37"/>
      <c r="RCJ597" s="37"/>
      <c r="RCK597" s="37"/>
      <c r="RCL597" s="37"/>
      <c r="RCM597" s="37"/>
      <c r="RCN597" s="37"/>
      <c r="RCO597" s="37"/>
      <c r="RCP597" s="37"/>
      <c r="RCQ597" s="37"/>
      <c r="RCR597" s="37"/>
      <c r="RCS597" s="37"/>
      <c r="RCT597" s="37"/>
      <c r="RCU597" s="37"/>
      <c r="RCV597" s="37"/>
      <c r="RCW597" s="37"/>
      <c r="RCX597" s="37"/>
      <c r="RCY597" s="37"/>
      <c r="RCZ597" s="37"/>
      <c r="RDA597" s="37"/>
      <c r="RDB597" s="37"/>
      <c r="RDC597" s="37"/>
      <c r="RDD597" s="37"/>
      <c r="RDE597" s="37"/>
      <c r="RDF597" s="37"/>
      <c r="RDG597" s="37"/>
      <c r="RDH597" s="37"/>
      <c r="RDI597" s="37"/>
      <c r="RDJ597" s="37"/>
      <c r="RDK597" s="37"/>
      <c r="RDL597" s="37"/>
      <c r="RDM597" s="37"/>
      <c r="RDN597" s="37"/>
      <c r="RDO597" s="37"/>
      <c r="RDP597" s="37"/>
      <c r="RDQ597" s="37"/>
      <c r="RDR597" s="37"/>
      <c r="RDS597" s="37"/>
      <c r="RDT597" s="37"/>
      <c r="RDU597" s="37"/>
      <c r="RDV597" s="37"/>
      <c r="RDW597" s="37"/>
      <c r="RDX597" s="37"/>
      <c r="RDY597" s="37"/>
      <c r="RDZ597" s="37"/>
      <c r="REA597" s="37"/>
      <c r="REB597" s="37"/>
      <c r="REC597" s="37"/>
      <c r="RED597" s="37"/>
      <c r="REE597" s="37"/>
      <c r="REF597" s="37"/>
      <c r="REG597" s="37"/>
      <c r="REH597" s="37"/>
      <c r="REI597" s="37"/>
      <c r="REJ597" s="37"/>
      <c r="REK597" s="37"/>
      <c r="REL597" s="37"/>
      <c r="REM597" s="37"/>
      <c r="REN597" s="37"/>
      <c r="REO597" s="37"/>
      <c r="REP597" s="37"/>
      <c r="REQ597" s="37"/>
      <c r="RER597" s="37"/>
      <c r="RES597" s="37"/>
      <c r="RET597" s="37"/>
      <c r="REU597" s="37"/>
      <c r="REV597" s="37"/>
      <c r="REW597" s="37"/>
      <c r="REX597" s="37"/>
      <c r="REY597" s="37"/>
      <c r="REZ597" s="37"/>
      <c r="RFA597" s="37"/>
      <c r="RFB597" s="37"/>
      <c r="RFC597" s="37"/>
      <c r="RFD597" s="37"/>
      <c r="RFE597" s="37"/>
      <c r="RFF597" s="37"/>
      <c r="RFG597" s="37"/>
      <c r="RFH597" s="37"/>
      <c r="RFI597" s="37"/>
      <c r="RFJ597" s="37"/>
      <c r="RFK597" s="37"/>
      <c r="RFL597" s="37"/>
      <c r="RFM597" s="37"/>
      <c r="RFN597" s="37"/>
      <c r="RFO597" s="37"/>
      <c r="RFP597" s="37"/>
      <c r="RFQ597" s="37"/>
      <c r="RFR597" s="37"/>
      <c r="RFS597" s="37"/>
      <c r="RFT597" s="37"/>
      <c r="RFU597" s="37"/>
      <c r="RFV597" s="37"/>
      <c r="RFW597" s="37"/>
      <c r="RFX597" s="37"/>
      <c r="RFY597" s="37"/>
      <c r="RFZ597" s="37"/>
      <c r="RGA597" s="37"/>
      <c r="RGB597" s="37"/>
      <c r="RGC597" s="37"/>
      <c r="RGD597" s="37"/>
      <c r="RGE597" s="37"/>
      <c r="RGF597" s="37"/>
      <c r="RGG597" s="37"/>
      <c r="RGH597" s="37"/>
      <c r="RGI597" s="37"/>
      <c r="RGJ597" s="37"/>
      <c r="RGK597" s="37"/>
      <c r="RGL597" s="37"/>
      <c r="RGM597" s="37"/>
      <c r="RGN597" s="37"/>
      <c r="RGO597" s="37"/>
      <c r="RGP597" s="37"/>
      <c r="RGQ597" s="37"/>
      <c r="RGR597" s="37"/>
      <c r="RGS597" s="37"/>
      <c r="RGT597" s="37"/>
      <c r="RGU597" s="37"/>
      <c r="RGV597" s="37"/>
      <c r="RGW597" s="37"/>
      <c r="RGX597" s="37"/>
      <c r="RGY597" s="37"/>
      <c r="RGZ597" s="37"/>
      <c r="RHA597" s="37"/>
      <c r="RHB597" s="37"/>
      <c r="RHC597" s="37"/>
      <c r="RHD597" s="37"/>
      <c r="RHE597" s="37"/>
      <c r="RHF597" s="37"/>
      <c r="RHG597" s="37"/>
      <c r="RHH597" s="37"/>
      <c r="RHI597" s="37"/>
      <c r="RHJ597" s="37"/>
      <c r="RHK597" s="37"/>
      <c r="RHL597" s="37"/>
      <c r="RHM597" s="37"/>
      <c r="RHN597" s="37"/>
      <c r="RHO597" s="37"/>
      <c r="RHP597" s="37"/>
      <c r="RHQ597" s="37"/>
      <c r="RHR597" s="37"/>
      <c r="RHS597" s="37"/>
      <c r="RHT597" s="37"/>
      <c r="RHU597" s="37"/>
      <c r="RHV597" s="37"/>
      <c r="RHW597" s="37"/>
      <c r="RHX597" s="37"/>
      <c r="RHY597" s="37"/>
      <c r="RHZ597" s="37"/>
      <c r="RIA597" s="37"/>
      <c r="RIB597" s="37"/>
      <c r="RIC597" s="37"/>
      <c r="RID597" s="37"/>
      <c r="RIE597" s="37"/>
      <c r="RIF597" s="37"/>
      <c r="RIG597" s="37"/>
      <c r="RIH597" s="37"/>
      <c r="RII597" s="37"/>
      <c r="RIJ597" s="37"/>
      <c r="RIK597" s="37"/>
      <c r="RIL597" s="37"/>
      <c r="RIM597" s="37"/>
      <c r="RIN597" s="37"/>
      <c r="RIO597" s="37"/>
      <c r="RIP597" s="37"/>
      <c r="RIQ597" s="37"/>
      <c r="RIR597" s="37"/>
      <c r="RIS597" s="37"/>
      <c r="RIT597" s="37"/>
      <c r="RIU597" s="37"/>
      <c r="RIV597" s="37"/>
      <c r="RIW597" s="37"/>
      <c r="RIX597" s="37"/>
      <c r="RIY597" s="37"/>
      <c r="RIZ597" s="37"/>
      <c r="RJA597" s="37"/>
      <c r="RJB597" s="37"/>
      <c r="RJC597" s="37"/>
      <c r="RJD597" s="37"/>
      <c r="RJE597" s="37"/>
      <c r="RJF597" s="37"/>
      <c r="RJG597" s="37"/>
      <c r="RJH597" s="37"/>
      <c r="RJI597" s="37"/>
      <c r="RJJ597" s="37"/>
      <c r="RJK597" s="37"/>
      <c r="RJL597" s="37"/>
      <c r="RJM597" s="37"/>
      <c r="RJN597" s="37"/>
      <c r="RJO597" s="37"/>
      <c r="RJP597" s="37"/>
      <c r="RJQ597" s="37"/>
      <c r="RJR597" s="37"/>
      <c r="RJS597" s="37"/>
      <c r="RJT597" s="37"/>
      <c r="RJU597" s="37"/>
      <c r="RJV597" s="37"/>
      <c r="RJW597" s="37"/>
      <c r="RJX597" s="37"/>
      <c r="RJY597" s="37"/>
      <c r="RJZ597" s="37"/>
      <c r="RKA597" s="37"/>
      <c r="RKB597" s="37"/>
      <c r="RKC597" s="37"/>
      <c r="RKD597" s="37"/>
      <c r="RKE597" s="37"/>
      <c r="RKF597" s="37"/>
      <c r="RKG597" s="37"/>
      <c r="RKH597" s="37"/>
      <c r="RKI597" s="37"/>
      <c r="RKJ597" s="37"/>
      <c r="RKK597" s="37"/>
      <c r="RKL597" s="37"/>
      <c r="RKM597" s="37"/>
      <c r="RKN597" s="37"/>
      <c r="RKO597" s="37"/>
      <c r="RKP597" s="37"/>
      <c r="RKQ597" s="37"/>
      <c r="RKR597" s="37"/>
      <c r="RKS597" s="37"/>
      <c r="RKT597" s="37"/>
      <c r="RKU597" s="37"/>
      <c r="RKV597" s="37"/>
      <c r="RKW597" s="37"/>
      <c r="RKX597" s="37"/>
      <c r="RKY597" s="37"/>
      <c r="RKZ597" s="37"/>
      <c r="RLA597" s="37"/>
      <c r="RLB597" s="37"/>
      <c r="RLC597" s="37"/>
      <c r="RLD597" s="37"/>
      <c r="RLE597" s="37"/>
      <c r="RLF597" s="37"/>
      <c r="RLG597" s="37"/>
      <c r="RLH597" s="37"/>
      <c r="RLI597" s="37"/>
      <c r="RLJ597" s="37"/>
      <c r="RLK597" s="37"/>
      <c r="RLL597" s="37"/>
      <c r="RLM597" s="37"/>
      <c r="RLN597" s="37"/>
      <c r="RLO597" s="37"/>
      <c r="RLP597" s="37"/>
      <c r="RLQ597" s="37"/>
      <c r="RLR597" s="37"/>
      <c r="RLS597" s="37"/>
      <c r="RLT597" s="37"/>
      <c r="RLU597" s="37"/>
      <c r="RLV597" s="37"/>
      <c r="RLW597" s="37"/>
      <c r="RLX597" s="37"/>
      <c r="RLY597" s="37"/>
      <c r="RLZ597" s="37"/>
      <c r="RMA597" s="37"/>
      <c r="RMB597" s="37"/>
      <c r="RMC597" s="37"/>
      <c r="RMD597" s="37"/>
      <c r="RME597" s="37"/>
      <c r="RMF597" s="37"/>
      <c r="RMG597" s="37"/>
      <c r="RMH597" s="37"/>
      <c r="RMI597" s="37"/>
      <c r="RMJ597" s="37"/>
      <c r="RMK597" s="37"/>
      <c r="RML597" s="37"/>
      <c r="RMM597" s="37"/>
      <c r="RMN597" s="37"/>
      <c r="RMO597" s="37"/>
      <c r="RMP597" s="37"/>
      <c r="RMQ597" s="37"/>
      <c r="RMR597" s="37"/>
      <c r="RMS597" s="37"/>
      <c r="RMT597" s="37"/>
      <c r="RMU597" s="37"/>
      <c r="RMV597" s="37"/>
      <c r="RMW597" s="37"/>
      <c r="RMX597" s="37"/>
      <c r="RMY597" s="37"/>
      <c r="RMZ597" s="37"/>
      <c r="RNA597" s="37"/>
      <c r="RNB597" s="37"/>
      <c r="RNC597" s="37"/>
      <c r="RND597" s="37"/>
      <c r="RNE597" s="37"/>
      <c r="RNF597" s="37"/>
      <c r="RNG597" s="37"/>
      <c r="RNH597" s="37"/>
      <c r="RNI597" s="37"/>
      <c r="RNJ597" s="37"/>
      <c r="RNK597" s="37"/>
      <c r="RNL597" s="37"/>
      <c r="RNM597" s="37"/>
      <c r="RNN597" s="37"/>
      <c r="RNO597" s="37"/>
      <c r="RNP597" s="37"/>
      <c r="RNQ597" s="37"/>
      <c r="RNR597" s="37"/>
      <c r="RNS597" s="37"/>
      <c r="RNT597" s="37"/>
      <c r="RNU597" s="37"/>
      <c r="RNV597" s="37"/>
      <c r="RNW597" s="37"/>
      <c r="RNX597" s="37"/>
      <c r="RNY597" s="37"/>
      <c r="RNZ597" s="37"/>
      <c r="ROA597" s="37"/>
      <c r="ROB597" s="37"/>
      <c r="ROC597" s="37"/>
      <c r="ROD597" s="37"/>
      <c r="ROE597" s="37"/>
      <c r="ROF597" s="37"/>
      <c r="ROG597" s="37"/>
      <c r="ROH597" s="37"/>
      <c r="ROI597" s="37"/>
      <c r="ROJ597" s="37"/>
      <c r="ROK597" s="37"/>
      <c r="ROL597" s="37"/>
      <c r="ROM597" s="37"/>
      <c r="RON597" s="37"/>
      <c r="ROO597" s="37"/>
      <c r="ROP597" s="37"/>
      <c r="ROQ597" s="37"/>
      <c r="ROR597" s="37"/>
      <c r="ROS597" s="37"/>
      <c r="ROT597" s="37"/>
      <c r="ROU597" s="37"/>
      <c r="ROV597" s="37"/>
      <c r="ROW597" s="37"/>
      <c r="ROX597" s="37"/>
      <c r="ROY597" s="37"/>
      <c r="ROZ597" s="37"/>
      <c r="RPA597" s="37"/>
      <c r="RPB597" s="37"/>
      <c r="RPC597" s="37"/>
      <c r="RPD597" s="37"/>
      <c r="RPE597" s="37"/>
      <c r="RPF597" s="37"/>
      <c r="RPG597" s="37"/>
      <c r="RPH597" s="37"/>
      <c r="RPI597" s="37"/>
      <c r="RPJ597" s="37"/>
      <c r="RPK597" s="37"/>
      <c r="RPL597" s="37"/>
      <c r="RPM597" s="37"/>
      <c r="RPN597" s="37"/>
      <c r="RPO597" s="37"/>
      <c r="RPP597" s="37"/>
      <c r="RPQ597" s="37"/>
      <c r="RPR597" s="37"/>
      <c r="RPS597" s="37"/>
      <c r="RPT597" s="37"/>
      <c r="RPU597" s="37"/>
      <c r="RPV597" s="37"/>
      <c r="RPW597" s="37"/>
      <c r="RPX597" s="37"/>
      <c r="RPY597" s="37"/>
      <c r="RPZ597" s="37"/>
      <c r="RQA597" s="37"/>
      <c r="RQB597" s="37"/>
      <c r="RQC597" s="37"/>
      <c r="RQD597" s="37"/>
      <c r="RQE597" s="37"/>
      <c r="RQF597" s="37"/>
      <c r="RQG597" s="37"/>
      <c r="RQH597" s="37"/>
      <c r="RQI597" s="37"/>
      <c r="RQJ597" s="37"/>
      <c r="RQK597" s="37"/>
      <c r="RQL597" s="37"/>
      <c r="RQM597" s="37"/>
      <c r="RQN597" s="37"/>
      <c r="RQO597" s="37"/>
      <c r="RQP597" s="37"/>
      <c r="RQQ597" s="37"/>
      <c r="RQR597" s="37"/>
      <c r="RQS597" s="37"/>
      <c r="RQT597" s="37"/>
      <c r="RQU597" s="37"/>
      <c r="RQV597" s="37"/>
      <c r="RQW597" s="37"/>
      <c r="RQX597" s="37"/>
      <c r="RQY597" s="37"/>
      <c r="RQZ597" s="37"/>
      <c r="RRA597" s="37"/>
      <c r="RRB597" s="37"/>
      <c r="RRC597" s="37"/>
      <c r="RRD597" s="37"/>
      <c r="RRE597" s="37"/>
      <c r="RRF597" s="37"/>
      <c r="RRG597" s="37"/>
      <c r="RRH597" s="37"/>
      <c r="RRI597" s="37"/>
      <c r="RRJ597" s="37"/>
      <c r="RRK597" s="37"/>
      <c r="RRL597" s="37"/>
      <c r="RRM597" s="37"/>
      <c r="RRN597" s="37"/>
      <c r="RRO597" s="37"/>
      <c r="RRP597" s="37"/>
      <c r="RRQ597" s="37"/>
      <c r="RRR597" s="37"/>
      <c r="RRS597" s="37"/>
      <c r="RRT597" s="37"/>
      <c r="RRU597" s="37"/>
      <c r="RRV597" s="37"/>
      <c r="RRW597" s="37"/>
      <c r="RRX597" s="37"/>
      <c r="RRY597" s="37"/>
      <c r="RRZ597" s="37"/>
      <c r="RSA597" s="37"/>
      <c r="RSB597" s="37"/>
      <c r="RSC597" s="37"/>
      <c r="RSD597" s="37"/>
      <c r="RSE597" s="37"/>
      <c r="RSF597" s="37"/>
      <c r="RSG597" s="37"/>
      <c r="RSH597" s="37"/>
      <c r="RSI597" s="37"/>
      <c r="RSJ597" s="37"/>
      <c r="RSK597" s="37"/>
      <c r="RSL597" s="37"/>
      <c r="RSM597" s="37"/>
      <c r="RSN597" s="37"/>
      <c r="RSO597" s="37"/>
      <c r="RSP597" s="37"/>
      <c r="RSQ597" s="37"/>
      <c r="RSR597" s="37"/>
      <c r="RSS597" s="37"/>
      <c r="RST597" s="37"/>
      <c r="RSU597" s="37"/>
      <c r="RSV597" s="37"/>
      <c r="RSW597" s="37"/>
      <c r="RSX597" s="37"/>
      <c r="RSY597" s="37"/>
      <c r="RSZ597" s="37"/>
      <c r="RTA597" s="37"/>
      <c r="RTB597" s="37"/>
      <c r="RTC597" s="37"/>
      <c r="RTD597" s="37"/>
      <c r="RTE597" s="37"/>
      <c r="RTF597" s="37"/>
      <c r="RTG597" s="37"/>
      <c r="RTH597" s="37"/>
      <c r="RTI597" s="37"/>
      <c r="RTJ597" s="37"/>
      <c r="RTK597" s="37"/>
      <c r="RTL597" s="37"/>
      <c r="RTM597" s="37"/>
      <c r="RTN597" s="37"/>
      <c r="RTO597" s="37"/>
      <c r="RTP597" s="37"/>
      <c r="RTQ597" s="37"/>
      <c r="RTR597" s="37"/>
      <c r="RTS597" s="37"/>
      <c r="RTT597" s="37"/>
      <c r="RTU597" s="37"/>
      <c r="RTV597" s="37"/>
      <c r="RTW597" s="37"/>
      <c r="RTX597" s="37"/>
      <c r="RTY597" s="37"/>
      <c r="RTZ597" s="37"/>
      <c r="RUA597" s="37"/>
      <c r="RUB597" s="37"/>
      <c r="RUC597" s="37"/>
      <c r="RUD597" s="37"/>
      <c r="RUE597" s="37"/>
      <c r="RUF597" s="37"/>
      <c r="RUG597" s="37"/>
      <c r="RUH597" s="37"/>
      <c r="RUI597" s="37"/>
      <c r="RUJ597" s="37"/>
      <c r="RUK597" s="37"/>
      <c r="RUL597" s="37"/>
      <c r="RUM597" s="37"/>
      <c r="RUN597" s="37"/>
      <c r="RUO597" s="37"/>
      <c r="RUP597" s="37"/>
      <c r="RUQ597" s="37"/>
      <c r="RUR597" s="37"/>
      <c r="RUS597" s="37"/>
      <c r="RUT597" s="37"/>
      <c r="RUU597" s="37"/>
      <c r="RUV597" s="37"/>
      <c r="RUW597" s="37"/>
      <c r="RUX597" s="37"/>
      <c r="RUY597" s="37"/>
      <c r="RUZ597" s="37"/>
      <c r="RVA597" s="37"/>
      <c r="RVB597" s="37"/>
      <c r="RVC597" s="37"/>
      <c r="RVD597" s="37"/>
      <c r="RVE597" s="37"/>
      <c r="RVF597" s="37"/>
      <c r="RVG597" s="37"/>
      <c r="RVH597" s="37"/>
      <c r="RVI597" s="37"/>
      <c r="RVJ597" s="37"/>
      <c r="RVK597" s="37"/>
      <c r="RVL597" s="37"/>
      <c r="RVM597" s="37"/>
      <c r="RVN597" s="37"/>
      <c r="RVO597" s="37"/>
      <c r="RVP597" s="37"/>
      <c r="RVQ597" s="37"/>
      <c r="RVR597" s="37"/>
      <c r="RVS597" s="37"/>
      <c r="RVT597" s="37"/>
      <c r="RVU597" s="37"/>
      <c r="RVV597" s="37"/>
      <c r="RVW597" s="37"/>
      <c r="RVX597" s="37"/>
      <c r="RVY597" s="37"/>
      <c r="RVZ597" s="37"/>
      <c r="RWA597" s="37"/>
      <c r="RWB597" s="37"/>
      <c r="RWC597" s="37"/>
      <c r="RWD597" s="37"/>
      <c r="RWE597" s="37"/>
      <c r="RWF597" s="37"/>
      <c r="RWG597" s="37"/>
      <c r="RWH597" s="37"/>
      <c r="RWI597" s="37"/>
      <c r="RWJ597" s="37"/>
      <c r="RWK597" s="37"/>
      <c r="RWL597" s="37"/>
      <c r="RWM597" s="37"/>
      <c r="RWN597" s="37"/>
      <c r="RWO597" s="37"/>
      <c r="RWP597" s="37"/>
      <c r="RWQ597" s="37"/>
      <c r="RWR597" s="37"/>
      <c r="RWS597" s="37"/>
      <c r="RWT597" s="37"/>
      <c r="RWU597" s="37"/>
      <c r="RWV597" s="37"/>
      <c r="RWW597" s="37"/>
      <c r="RWX597" s="37"/>
      <c r="RWY597" s="37"/>
      <c r="RWZ597" s="37"/>
      <c r="RXA597" s="37"/>
      <c r="RXB597" s="37"/>
      <c r="RXC597" s="37"/>
      <c r="RXD597" s="37"/>
      <c r="RXE597" s="37"/>
      <c r="RXF597" s="37"/>
      <c r="RXG597" s="37"/>
      <c r="RXH597" s="37"/>
      <c r="RXI597" s="37"/>
      <c r="RXJ597" s="37"/>
      <c r="RXK597" s="37"/>
      <c r="RXL597" s="37"/>
      <c r="RXM597" s="37"/>
      <c r="RXN597" s="37"/>
      <c r="RXO597" s="37"/>
      <c r="RXP597" s="37"/>
      <c r="RXQ597" s="37"/>
      <c r="RXR597" s="37"/>
      <c r="RXS597" s="37"/>
      <c r="RXT597" s="37"/>
      <c r="RXU597" s="37"/>
      <c r="RXV597" s="37"/>
      <c r="RXW597" s="37"/>
      <c r="RXX597" s="37"/>
      <c r="RXY597" s="37"/>
      <c r="RXZ597" s="37"/>
      <c r="RYA597" s="37"/>
      <c r="RYB597" s="37"/>
      <c r="RYC597" s="37"/>
      <c r="RYD597" s="37"/>
      <c r="RYE597" s="37"/>
      <c r="RYF597" s="37"/>
      <c r="RYG597" s="37"/>
      <c r="RYH597" s="37"/>
      <c r="RYI597" s="37"/>
      <c r="RYJ597" s="37"/>
      <c r="RYK597" s="37"/>
      <c r="RYL597" s="37"/>
      <c r="RYM597" s="37"/>
      <c r="RYN597" s="37"/>
      <c r="RYO597" s="37"/>
      <c r="RYP597" s="37"/>
      <c r="RYQ597" s="37"/>
      <c r="RYR597" s="37"/>
      <c r="RYS597" s="37"/>
      <c r="RYT597" s="37"/>
      <c r="RYU597" s="37"/>
      <c r="RYV597" s="37"/>
      <c r="RYW597" s="37"/>
      <c r="RYX597" s="37"/>
      <c r="RYY597" s="37"/>
      <c r="RYZ597" s="37"/>
      <c r="RZA597" s="37"/>
      <c r="RZB597" s="37"/>
      <c r="RZC597" s="37"/>
      <c r="RZD597" s="37"/>
      <c r="RZE597" s="37"/>
      <c r="RZF597" s="37"/>
      <c r="RZG597" s="37"/>
      <c r="RZH597" s="37"/>
      <c r="RZI597" s="37"/>
      <c r="RZJ597" s="37"/>
      <c r="RZK597" s="37"/>
      <c r="RZL597" s="37"/>
      <c r="RZM597" s="37"/>
      <c r="RZN597" s="37"/>
      <c r="RZO597" s="37"/>
      <c r="RZP597" s="37"/>
      <c r="RZQ597" s="37"/>
      <c r="RZR597" s="37"/>
      <c r="RZS597" s="37"/>
      <c r="RZT597" s="37"/>
      <c r="RZU597" s="37"/>
      <c r="RZV597" s="37"/>
      <c r="RZW597" s="37"/>
      <c r="RZX597" s="37"/>
      <c r="RZY597" s="37"/>
      <c r="RZZ597" s="37"/>
      <c r="SAA597" s="37"/>
      <c r="SAB597" s="37"/>
      <c r="SAC597" s="37"/>
      <c r="SAD597" s="37"/>
      <c r="SAE597" s="37"/>
      <c r="SAF597" s="37"/>
      <c r="SAG597" s="37"/>
      <c r="SAH597" s="37"/>
      <c r="SAI597" s="37"/>
      <c r="SAJ597" s="37"/>
      <c r="SAK597" s="37"/>
      <c r="SAL597" s="37"/>
      <c r="SAM597" s="37"/>
      <c r="SAN597" s="37"/>
      <c r="SAO597" s="37"/>
      <c r="SAP597" s="37"/>
      <c r="SAQ597" s="37"/>
      <c r="SAR597" s="37"/>
      <c r="SAS597" s="37"/>
      <c r="SAT597" s="37"/>
      <c r="SAU597" s="37"/>
      <c r="SAV597" s="37"/>
      <c r="SAW597" s="37"/>
      <c r="SAX597" s="37"/>
      <c r="SAY597" s="37"/>
      <c r="SAZ597" s="37"/>
      <c r="SBA597" s="37"/>
      <c r="SBB597" s="37"/>
      <c r="SBC597" s="37"/>
      <c r="SBD597" s="37"/>
      <c r="SBE597" s="37"/>
      <c r="SBF597" s="37"/>
      <c r="SBG597" s="37"/>
      <c r="SBH597" s="37"/>
      <c r="SBI597" s="37"/>
      <c r="SBJ597" s="37"/>
      <c r="SBK597" s="37"/>
      <c r="SBL597" s="37"/>
      <c r="SBM597" s="37"/>
      <c r="SBN597" s="37"/>
      <c r="SBO597" s="37"/>
      <c r="SBP597" s="37"/>
      <c r="SBQ597" s="37"/>
      <c r="SBR597" s="37"/>
      <c r="SBS597" s="37"/>
      <c r="SBT597" s="37"/>
      <c r="SBU597" s="37"/>
      <c r="SBV597" s="37"/>
      <c r="SBW597" s="37"/>
      <c r="SBX597" s="37"/>
      <c r="SBY597" s="37"/>
      <c r="SBZ597" s="37"/>
      <c r="SCA597" s="37"/>
      <c r="SCB597" s="37"/>
      <c r="SCC597" s="37"/>
      <c r="SCD597" s="37"/>
      <c r="SCE597" s="37"/>
      <c r="SCF597" s="37"/>
      <c r="SCG597" s="37"/>
      <c r="SCH597" s="37"/>
      <c r="SCI597" s="37"/>
      <c r="SCJ597" s="37"/>
      <c r="SCK597" s="37"/>
      <c r="SCL597" s="37"/>
      <c r="SCM597" s="37"/>
      <c r="SCN597" s="37"/>
      <c r="SCO597" s="37"/>
      <c r="SCP597" s="37"/>
      <c r="SCQ597" s="37"/>
      <c r="SCR597" s="37"/>
      <c r="SCS597" s="37"/>
      <c r="SCT597" s="37"/>
      <c r="SCU597" s="37"/>
      <c r="SCV597" s="37"/>
      <c r="SCW597" s="37"/>
      <c r="SCX597" s="37"/>
      <c r="SCY597" s="37"/>
      <c r="SCZ597" s="37"/>
      <c r="SDA597" s="37"/>
      <c r="SDB597" s="37"/>
      <c r="SDC597" s="37"/>
      <c r="SDD597" s="37"/>
      <c r="SDE597" s="37"/>
      <c r="SDF597" s="37"/>
      <c r="SDG597" s="37"/>
      <c r="SDH597" s="37"/>
      <c r="SDI597" s="37"/>
      <c r="SDJ597" s="37"/>
      <c r="SDK597" s="37"/>
      <c r="SDL597" s="37"/>
      <c r="SDM597" s="37"/>
      <c r="SDN597" s="37"/>
      <c r="SDO597" s="37"/>
      <c r="SDP597" s="37"/>
      <c r="SDQ597" s="37"/>
      <c r="SDR597" s="37"/>
      <c r="SDS597" s="37"/>
      <c r="SDT597" s="37"/>
      <c r="SDU597" s="37"/>
      <c r="SDV597" s="37"/>
      <c r="SDW597" s="37"/>
      <c r="SDX597" s="37"/>
      <c r="SDY597" s="37"/>
      <c r="SDZ597" s="37"/>
      <c r="SEA597" s="37"/>
      <c r="SEB597" s="37"/>
      <c r="SEC597" s="37"/>
      <c r="SED597" s="37"/>
      <c r="SEE597" s="37"/>
      <c r="SEF597" s="37"/>
      <c r="SEG597" s="37"/>
      <c r="SEH597" s="37"/>
      <c r="SEI597" s="37"/>
      <c r="SEJ597" s="37"/>
      <c r="SEK597" s="37"/>
      <c r="SEL597" s="37"/>
      <c r="SEM597" s="37"/>
      <c r="SEN597" s="37"/>
      <c r="SEO597" s="37"/>
      <c r="SEP597" s="37"/>
      <c r="SEQ597" s="37"/>
      <c r="SER597" s="37"/>
      <c r="SES597" s="37"/>
      <c r="SET597" s="37"/>
      <c r="SEU597" s="37"/>
      <c r="SEV597" s="37"/>
      <c r="SEW597" s="37"/>
      <c r="SEX597" s="37"/>
      <c r="SEY597" s="37"/>
      <c r="SEZ597" s="37"/>
      <c r="SFA597" s="37"/>
      <c r="SFB597" s="37"/>
      <c r="SFC597" s="37"/>
      <c r="SFD597" s="37"/>
      <c r="SFE597" s="37"/>
      <c r="SFF597" s="37"/>
      <c r="SFG597" s="37"/>
      <c r="SFH597" s="37"/>
      <c r="SFI597" s="37"/>
      <c r="SFJ597" s="37"/>
      <c r="SFK597" s="37"/>
      <c r="SFL597" s="37"/>
      <c r="SFM597" s="37"/>
      <c r="SFN597" s="37"/>
      <c r="SFO597" s="37"/>
      <c r="SFP597" s="37"/>
      <c r="SFQ597" s="37"/>
      <c r="SFR597" s="37"/>
      <c r="SFS597" s="37"/>
      <c r="SFT597" s="37"/>
      <c r="SFU597" s="37"/>
      <c r="SFV597" s="37"/>
      <c r="SFW597" s="37"/>
      <c r="SFX597" s="37"/>
      <c r="SFY597" s="37"/>
      <c r="SFZ597" s="37"/>
      <c r="SGA597" s="37"/>
      <c r="SGB597" s="37"/>
      <c r="SGC597" s="37"/>
      <c r="SGD597" s="37"/>
      <c r="SGE597" s="37"/>
      <c r="SGF597" s="37"/>
      <c r="SGG597" s="37"/>
      <c r="SGH597" s="37"/>
      <c r="SGI597" s="37"/>
      <c r="SGJ597" s="37"/>
      <c r="SGK597" s="37"/>
      <c r="SGL597" s="37"/>
      <c r="SGM597" s="37"/>
      <c r="SGN597" s="37"/>
      <c r="SGO597" s="37"/>
      <c r="SGP597" s="37"/>
      <c r="SGQ597" s="37"/>
      <c r="SGR597" s="37"/>
      <c r="SGS597" s="37"/>
      <c r="SGT597" s="37"/>
      <c r="SGU597" s="37"/>
      <c r="SGV597" s="37"/>
      <c r="SGW597" s="37"/>
      <c r="SGX597" s="37"/>
      <c r="SGY597" s="37"/>
      <c r="SGZ597" s="37"/>
      <c r="SHA597" s="37"/>
      <c r="SHB597" s="37"/>
      <c r="SHC597" s="37"/>
      <c r="SHD597" s="37"/>
      <c r="SHE597" s="37"/>
      <c r="SHF597" s="37"/>
      <c r="SHG597" s="37"/>
      <c r="SHH597" s="37"/>
      <c r="SHI597" s="37"/>
      <c r="SHJ597" s="37"/>
      <c r="SHK597" s="37"/>
      <c r="SHL597" s="37"/>
      <c r="SHM597" s="37"/>
      <c r="SHN597" s="37"/>
      <c r="SHO597" s="37"/>
      <c r="SHP597" s="37"/>
      <c r="SHQ597" s="37"/>
      <c r="SHR597" s="37"/>
      <c r="SHS597" s="37"/>
      <c r="SHT597" s="37"/>
      <c r="SHU597" s="37"/>
      <c r="SHV597" s="37"/>
      <c r="SHW597" s="37"/>
      <c r="SHX597" s="37"/>
      <c r="SHY597" s="37"/>
      <c r="SHZ597" s="37"/>
      <c r="SIA597" s="37"/>
      <c r="SIB597" s="37"/>
      <c r="SIC597" s="37"/>
      <c r="SID597" s="37"/>
      <c r="SIE597" s="37"/>
      <c r="SIF597" s="37"/>
      <c r="SIG597" s="37"/>
      <c r="SIH597" s="37"/>
      <c r="SII597" s="37"/>
      <c r="SIJ597" s="37"/>
      <c r="SIK597" s="37"/>
      <c r="SIL597" s="37"/>
      <c r="SIM597" s="37"/>
      <c r="SIN597" s="37"/>
      <c r="SIO597" s="37"/>
      <c r="SIP597" s="37"/>
      <c r="SIQ597" s="37"/>
      <c r="SIR597" s="37"/>
      <c r="SIS597" s="37"/>
      <c r="SIT597" s="37"/>
      <c r="SIU597" s="37"/>
      <c r="SIV597" s="37"/>
      <c r="SIW597" s="37"/>
      <c r="SIX597" s="37"/>
      <c r="SIY597" s="37"/>
      <c r="SIZ597" s="37"/>
      <c r="SJA597" s="37"/>
      <c r="SJB597" s="37"/>
      <c r="SJC597" s="37"/>
      <c r="SJD597" s="37"/>
      <c r="SJE597" s="37"/>
      <c r="SJF597" s="37"/>
      <c r="SJG597" s="37"/>
      <c r="SJH597" s="37"/>
      <c r="SJI597" s="37"/>
      <c r="SJJ597" s="37"/>
      <c r="SJK597" s="37"/>
      <c r="SJL597" s="37"/>
      <c r="SJM597" s="37"/>
      <c r="SJN597" s="37"/>
      <c r="SJO597" s="37"/>
      <c r="SJP597" s="37"/>
      <c r="SJQ597" s="37"/>
      <c r="SJR597" s="37"/>
      <c r="SJS597" s="37"/>
      <c r="SJT597" s="37"/>
      <c r="SJU597" s="37"/>
      <c r="SJV597" s="37"/>
      <c r="SJW597" s="37"/>
      <c r="SJX597" s="37"/>
      <c r="SJY597" s="37"/>
      <c r="SJZ597" s="37"/>
      <c r="SKA597" s="37"/>
      <c r="SKB597" s="37"/>
      <c r="SKC597" s="37"/>
      <c r="SKD597" s="37"/>
      <c r="SKE597" s="37"/>
      <c r="SKF597" s="37"/>
      <c r="SKG597" s="37"/>
      <c r="SKH597" s="37"/>
      <c r="SKI597" s="37"/>
      <c r="SKJ597" s="37"/>
      <c r="SKK597" s="37"/>
      <c r="SKL597" s="37"/>
      <c r="SKM597" s="37"/>
      <c r="SKN597" s="37"/>
      <c r="SKO597" s="37"/>
      <c r="SKP597" s="37"/>
      <c r="SKQ597" s="37"/>
      <c r="SKR597" s="37"/>
      <c r="SKS597" s="37"/>
      <c r="SKT597" s="37"/>
      <c r="SKU597" s="37"/>
      <c r="SKV597" s="37"/>
      <c r="SKW597" s="37"/>
      <c r="SKX597" s="37"/>
      <c r="SKY597" s="37"/>
      <c r="SKZ597" s="37"/>
      <c r="SLA597" s="37"/>
      <c r="SLB597" s="37"/>
      <c r="SLC597" s="37"/>
      <c r="SLD597" s="37"/>
      <c r="SLE597" s="37"/>
      <c r="SLF597" s="37"/>
      <c r="SLG597" s="37"/>
      <c r="SLH597" s="37"/>
      <c r="SLI597" s="37"/>
      <c r="SLJ597" s="37"/>
      <c r="SLK597" s="37"/>
      <c r="SLL597" s="37"/>
      <c r="SLM597" s="37"/>
      <c r="SLN597" s="37"/>
      <c r="SLO597" s="37"/>
      <c r="SLP597" s="37"/>
      <c r="SLQ597" s="37"/>
      <c r="SLR597" s="37"/>
      <c r="SLS597" s="37"/>
      <c r="SLT597" s="37"/>
      <c r="SLU597" s="37"/>
      <c r="SLV597" s="37"/>
      <c r="SLW597" s="37"/>
      <c r="SLX597" s="37"/>
      <c r="SLY597" s="37"/>
      <c r="SLZ597" s="37"/>
      <c r="SMA597" s="37"/>
      <c r="SMB597" s="37"/>
      <c r="SMC597" s="37"/>
      <c r="SMD597" s="37"/>
      <c r="SME597" s="37"/>
      <c r="SMF597" s="37"/>
      <c r="SMG597" s="37"/>
      <c r="SMH597" s="37"/>
      <c r="SMI597" s="37"/>
      <c r="SMJ597" s="37"/>
      <c r="SMK597" s="37"/>
      <c r="SML597" s="37"/>
      <c r="SMM597" s="37"/>
      <c r="SMN597" s="37"/>
      <c r="SMO597" s="37"/>
      <c r="SMP597" s="37"/>
      <c r="SMQ597" s="37"/>
      <c r="SMR597" s="37"/>
      <c r="SMS597" s="37"/>
      <c r="SMT597" s="37"/>
      <c r="SMU597" s="37"/>
      <c r="SMV597" s="37"/>
      <c r="SMW597" s="37"/>
      <c r="SMX597" s="37"/>
      <c r="SMY597" s="37"/>
      <c r="SMZ597" s="37"/>
      <c r="SNA597" s="37"/>
      <c r="SNB597" s="37"/>
      <c r="SNC597" s="37"/>
      <c r="SND597" s="37"/>
      <c r="SNE597" s="37"/>
      <c r="SNF597" s="37"/>
      <c r="SNG597" s="37"/>
      <c r="SNH597" s="37"/>
      <c r="SNI597" s="37"/>
      <c r="SNJ597" s="37"/>
      <c r="SNK597" s="37"/>
      <c r="SNL597" s="37"/>
      <c r="SNM597" s="37"/>
      <c r="SNN597" s="37"/>
      <c r="SNO597" s="37"/>
      <c r="SNP597" s="37"/>
      <c r="SNQ597" s="37"/>
      <c r="SNR597" s="37"/>
      <c r="SNS597" s="37"/>
      <c r="SNT597" s="37"/>
      <c r="SNU597" s="37"/>
      <c r="SNV597" s="37"/>
      <c r="SNW597" s="37"/>
      <c r="SNX597" s="37"/>
      <c r="SNY597" s="37"/>
      <c r="SNZ597" s="37"/>
      <c r="SOA597" s="37"/>
      <c r="SOB597" s="37"/>
      <c r="SOC597" s="37"/>
      <c r="SOD597" s="37"/>
      <c r="SOE597" s="37"/>
      <c r="SOF597" s="37"/>
      <c r="SOG597" s="37"/>
      <c r="SOH597" s="37"/>
      <c r="SOI597" s="37"/>
      <c r="SOJ597" s="37"/>
      <c r="SOK597" s="37"/>
      <c r="SOL597" s="37"/>
      <c r="SOM597" s="37"/>
      <c r="SON597" s="37"/>
      <c r="SOO597" s="37"/>
      <c r="SOP597" s="37"/>
      <c r="SOQ597" s="37"/>
      <c r="SOR597" s="37"/>
      <c r="SOS597" s="37"/>
      <c r="SOT597" s="37"/>
      <c r="SOU597" s="37"/>
      <c r="SOV597" s="37"/>
      <c r="SOW597" s="37"/>
      <c r="SOX597" s="37"/>
      <c r="SOY597" s="37"/>
      <c r="SOZ597" s="37"/>
      <c r="SPA597" s="37"/>
      <c r="SPB597" s="37"/>
      <c r="SPC597" s="37"/>
      <c r="SPD597" s="37"/>
      <c r="SPE597" s="37"/>
      <c r="SPF597" s="37"/>
      <c r="SPG597" s="37"/>
      <c r="SPH597" s="37"/>
      <c r="SPI597" s="37"/>
      <c r="SPJ597" s="37"/>
      <c r="SPK597" s="37"/>
      <c r="SPL597" s="37"/>
      <c r="SPM597" s="37"/>
      <c r="SPN597" s="37"/>
      <c r="SPO597" s="37"/>
      <c r="SPP597" s="37"/>
      <c r="SPQ597" s="37"/>
      <c r="SPR597" s="37"/>
      <c r="SPS597" s="37"/>
      <c r="SPT597" s="37"/>
      <c r="SPU597" s="37"/>
      <c r="SPV597" s="37"/>
      <c r="SPW597" s="37"/>
      <c r="SPX597" s="37"/>
      <c r="SPY597" s="37"/>
      <c r="SPZ597" s="37"/>
      <c r="SQA597" s="37"/>
      <c r="SQB597" s="37"/>
      <c r="SQC597" s="37"/>
      <c r="SQD597" s="37"/>
      <c r="SQE597" s="37"/>
      <c r="SQF597" s="37"/>
      <c r="SQG597" s="37"/>
      <c r="SQH597" s="37"/>
      <c r="SQI597" s="37"/>
      <c r="SQJ597" s="37"/>
      <c r="SQK597" s="37"/>
      <c r="SQL597" s="37"/>
      <c r="SQM597" s="37"/>
      <c r="SQN597" s="37"/>
      <c r="SQO597" s="37"/>
      <c r="SQP597" s="37"/>
      <c r="SQQ597" s="37"/>
      <c r="SQR597" s="37"/>
      <c r="SQS597" s="37"/>
      <c r="SQT597" s="37"/>
      <c r="SQU597" s="37"/>
      <c r="SQV597" s="37"/>
      <c r="SQW597" s="37"/>
      <c r="SQX597" s="37"/>
      <c r="SQY597" s="37"/>
      <c r="SQZ597" s="37"/>
      <c r="SRA597" s="37"/>
      <c r="SRB597" s="37"/>
      <c r="SRC597" s="37"/>
      <c r="SRD597" s="37"/>
      <c r="SRE597" s="37"/>
      <c r="SRF597" s="37"/>
      <c r="SRG597" s="37"/>
      <c r="SRH597" s="37"/>
      <c r="SRI597" s="37"/>
      <c r="SRJ597" s="37"/>
      <c r="SRK597" s="37"/>
      <c r="SRL597" s="37"/>
      <c r="SRM597" s="37"/>
      <c r="SRN597" s="37"/>
      <c r="SRO597" s="37"/>
      <c r="SRP597" s="37"/>
      <c r="SRQ597" s="37"/>
      <c r="SRR597" s="37"/>
      <c r="SRS597" s="37"/>
      <c r="SRT597" s="37"/>
      <c r="SRU597" s="37"/>
      <c r="SRV597" s="37"/>
      <c r="SRW597" s="37"/>
      <c r="SRX597" s="37"/>
      <c r="SRY597" s="37"/>
      <c r="SRZ597" s="37"/>
      <c r="SSA597" s="37"/>
      <c r="SSB597" s="37"/>
      <c r="SSC597" s="37"/>
      <c r="SSD597" s="37"/>
      <c r="SSE597" s="37"/>
      <c r="SSF597" s="37"/>
      <c r="SSG597" s="37"/>
      <c r="SSH597" s="37"/>
      <c r="SSI597" s="37"/>
      <c r="SSJ597" s="37"/>
      <c r="SSK597" s="37"/>
      <c r="SSL597" s="37"/>
      <c r="SSM597" s="37"/>
      <c r="SSN597" s="37"/>
      <c r="SSO597" s="37"/>
      <c r="SSP597" s="37"/>
      <c r="SSQ597" s="37"/>
      <c r="SSR597" s="37"/>
      <c r="SSS597" s="37"/>
      <c r="SST597" s="37"/>
      <c r="SSU597" s="37"/>
      <c r="SSV597" s="37"/>
      <c r="SSW597" s="37"/>
      <c r="SSX597" s="37"/>
      <c r="SSY597" s="37"/>
      <c r="SSZ597" s="37"/>
      <c r="STA597" s="37"/>
      <c r="STB597" s="37"/>
      <c r="STC597" s="37"/>
      <c r="STD597" s="37"/>
      <c r="STE597" s="37"/>
      <c r="STF597" s="37"/>
      <c r="STG597" s="37"/>
      <c r="STH597" s="37"/>
      <c r="STI597" s="37"/>
      <c r="STJ597" s="37"/>
      <c r="STK597" s="37"/>
      <c r="STL597" s="37"/>
      <c r="STM597" s="37"/>
      <c r="STN597" s="37"/>
      <c r="STO597" s="37"/>
      <c r="STP597" s="37"/>
      <c r="STQ597" s="37"/>
      <c r="STR597" s="37"/>
      <c r="STS597" s="37"/>
      <c r="STT597" s="37"/>
      <c r="STU597" s="37"/>
      <c r="STV597" s="37"/>
      <c r="STW597" s="37"/>
      <c r="STX597" s="37"/>
      <c r="STY597" s="37"/>
      <c r="STZ597" s="37"/>
      <c r="SUA597" s="37"/>
      <c r="SUB597" s="37"/>
      <c r="SUC597" s="37"/>
      <c r="SUD597" s="37"/>
      <c r="SUE597" s="37"/>
      <c r="SUF597" s="37"/>
      <c r="SUG597" s="37"/>
      <c r="SUH597" s="37"/>
      <c r="SUI597" s="37"/>
      <c r="SUJ597" s="37"/>
      <c r="SUK597" s="37"/>
      <c r="SUL597" s="37"/>
      <c r="SUM597" s="37"/>
      <c r="SUN597" s="37"/>
      <c r="SUO597" s="37"/>
      <c r="SUP597" s="37"/>
      <c r="SUQ597" s="37"/>
      <c r="SUR597" s="37"/>
      <c r="SUS597" s="37"/>
      <c r="SUT597" s="37"/>
      <c r="SUU597" s="37"/>
      <c r="SUV597" s="37"/>
      <c r="SUW597" s="37"/>
      <c r="SUX597" s="37"/>
      <c r="SUY597" s="37"/>
      <c r="SUZ597" s="37"/>
      <c r="SVA597" s="37"/>
      <c r="SVB597" s="37"/>
      <c r="SVC597" s="37"/>
      <c r="SVD597" s="37"/>
      <c r="SVE597" s="37"/>
      <c r="SVF597" s="37"/>
      <c r="SVG597" s="37"/>
      <c r="SVH597" s="37"/>
      <c r="SVI597" s="37"/>
      <c r="SVJ597" s="37"/>
      <c r="SVK597" s="37"/>
      <c r="SVL597" s="37"/>
      <c r="SVM597" s="37"/>
      <c r="SVN597" s="37"/>
      <c r="SVO597" s="37"/>
      <c r="SVP597" s="37"/>
      <c r="SVQ597" s="37"/>
      <c r="SVR597" s="37"/>
      <c r="SVS597" s="37"/>
      <c r="SVT597" s="37"/>
      <c r="SVU597" s="37"/>
      <c r="SVV597" s="37"/>
      <c r="SVW597" s="37"/>
      <c r="SVX597" s="37"/>
      <c r="SVY597" s="37"/>
      <c r="SVZ597" s="37"/>
      <c r="SWA597" s="37"/>
      <c r="SWB597" s="37"/>
      <c r="SWC597" s="37"/>
      <c r="SWD597" s="37"/>
      <c r="SWE597" s="37"/>
      <c r="SWF597" s="37"/>
      <c r="SWG597" s="37"/>
      <c r="SWH597" s="37"/>
      <c r="SWI597" s="37"/>
      <c r="SWJ597" s="37"/>
      <c r="SWK597" s="37"/>
      <c r="SWL597" s="37"/>
      <c r="SWM597" s="37"/>
      <c r="SWN597" s="37"/>
      <c r="SWO597" s="37"/>
      <c r="SWP597" s="37"/>
      <c r="SWQ597" s="37"/>
      <c r="SWR597" s="37"/>
      <c r="SWS597" s="37"/>
      <c r="SWT597" s="37"/>
      <c r="SWU597" s="37"/>
      <c r="SWV597" s="37"/>
      <c r="SWW597" s="37"/>
      <c r="SWX597" s="37"/>
      <c r="SWY597" s="37"/>
      <c r="SWZ597" s="37"/>
      <c r="SXA597" s="37"/>
      <c r="SXB597" s="37"/>
      <c r="SXC597" s="37"/>
      <c r="SXD597" s="37"/>
      <c r="SXE597" s="37"/>
      <c r="SXF597" s="37"/>
      <c r="SXG597" s="37"/>
      <c r="SXH597" s="37"/>
      <c r="SXI597" s="37"/>
      <c r="SXJ597" s="37"/>
      <c r="SXK597" s="37"/>
      <c r="SXL597" s="37"/>
      <c r="SXM597" s="37"/>
      <c r="SXN597" s="37"/>
      <c r="SXO597" s="37"/>
      <c r="SXP597" s="37"/>
      <c r="SXQ597" s="37"/>
      <c r="SXR597" s="37"/>
      <c r="SXS597" s="37"/>
      <c r="SXT597" s="37"/>
      <c r="SXU597" s="37"/>
      <c r="SXV597" s="37"/>
      <c r="SXW597" s="37"/>
      <c r="SXX597" s="37"/>
      <c r="SXY597" s="37"/>
      <c r="SXZ597" s="37"/>
      <c r="SYA597" s="37"/>
      <c r="SYB597" s="37"/>
      <c r="SYC597" s="37"/>
      <c r="SYD597" s="37"/>
      <c r="SYE597" s="37"/>
      <c r="SYF597" s="37"/>
      <c r="SYG597" s="37"/>
      <c r="SYH597" s="37"/>
      <c r="SYI597" s="37"/>
      <c r="SYJ597" s="37"/>
      <c r="SYK597" s="37"/>
      <c r="SYL597" s="37"/>
      <c r="SYM597" s="37"/>
      <c r="SYN597" s="37"/>
      <c r="SYO597" s="37"/>
      <c r="SYP597" s="37"/>
      <c r="SYQ597" s="37"/>
      <c r="SYR597" s="37"/>
      <c r="SYS597" s="37"/>
      <c r="SYT597" s="37"/>
      <c r="SYU597" s="37"/>
      <c r="SYV597" s="37"/>
      <c r="SYW597" s="37"/>
      <c r="SYX597" s="37"/>
      <c r="SYY597" s="37"/>
      <c r="SYZ597" s="37"/>
      <c r="SZA597" s="37"/>
      <c r="SZB597" s="37"/>
      <c r="SZC597" s="37"/>
      <c r="SZD597" s="37"/>
      <c r="SZE597" s="37"/>
      <c r="SZF597" s="37"/>
      <c r="SZG597" s="37"/>
      <c r="SZH597" s="37"/>
      <c r="SZI597" s="37"/>
      <c r="SZJ597" s="37"/>
      <c r="SZK597" s="37"/>
      <c r="SZL597" s="37"/>
      <c r="SZM597" s="37"/>
      <c r="SZN597" s="37"/>
      <c r="SZO597" s="37"/>
      <c r="SZP597" s="37"/>
      <c r="SZQ597" s="37"/>
      <c r="SZR597" s="37"/>
      <c r="SZS597" s="37"/>
      <c r="SZT597" s="37"/>
      <c r="SZU597" s="37"/>
      <c r="SZV597" s="37"/>
      <c r="SZW597" s="37"/>
      <c r="SZX597" s="37"/>
      <c r="SZY597" s="37"/>
      <c r="SZZ597" s="37"/>
      <c r="TAA597" s="37"/>
      <c r="TAB597" s="37"/>
      <c r="TAC597" s="37"/>
      <c r="TAD597" s="37"/>
      <c r="TAE597" s="37"/>
      <c r="TAF597" s="37"/>
      <c r="TAG597" s="37"/>
      <c r="TAH597" s="37"/>
      <c r="TAI597" s="37"/>
      <c r="TAJ597" s="37"/>
      <c r="TAK597" s="37"/>
      <c r="TAL597" s="37"/>
      <c r="TAM597" s="37"/>
      <c r="TAN597" s="37"/>
      <c r="TAO597" s="37"/>
      <c r="TAP597" s="37"/>
      <c r="TAQ597" s="37"/>
      <c r="TAR597" s="37"/>
      <c r="TAS597" s="37"/>
      <c r="TAT597" s="37"/>
      <c r="TAU597" s="37"/>
      <c r="TAV597" s="37"/>
      <c r="TAW597" s="37"/>
      <c r="TAX597" s="37"/>
      <c r="TAY597" s="37"/>
      <c r="TAZ597" s="37"/>
      <c r="TBA597" s="37"/>
      <c r="TBB597" s="37"/>
      <c r="TBC597" s="37"/>
      <c r="TBD597" s="37"/>
      <c r="TBE597" s="37"/>
      <c r="TBF597" s="37"/>
      <c r="TBG597" s="37"/>
      <c r="TBH597" s="37"/>
      <c r="TBI597" s="37"/>
      <c r="TBJ597" s="37"/>
      <c r="TBK597" s="37"/>
      <c r="TBL597" s="37"/>
      <c r="TBM597" s="37"/>
      <c r="TBN597" s="37"/>
      <c r="TBO597" s="37"/>
      <c r="TBP597" s="37"/>
      <c r="TBQ597" s="37"/>
      <c r="TBR597" s="37"/>
      <c r="TBS597" s="37"/>
      <c r="TBT597" s="37"/>
      <c r="TBU597" s="37"/>
      <c r="TBV597" s="37"/>
      <c r="TBW597" s="37"/>
      <c r="TBX597" s="37"/>
      <c r="TBY597" s="37"/>
      <c r="TBZ597" s="37"/>
      <c r="TCA597" s="37"/>
      <c r="TCB597" s="37"/>
      <c r="TCC597" s="37"/>
      <c r="TCD597" s="37"/>
      <c r="TCE597" s="37"/>
      <c r="TCF597" s="37"/>
      <c r="TCG597" s="37"/>
      <c r="TCH597" s="37"/>
      <c r="TCI597" s="37"/>
      <c r="TCJ597" s="37"/>
      <c r="TCK597" s="37"/>
      <c r="TCL597" s="37"/>
      <c r="TCM597" s="37"/>
      <c r="TCN597" s="37"/>
      <c r="TCO597" s="37"/>
      <c r="TCP597" s="37"/>
      <c r="TCQ597" s="37"/>
      <c r="TCR597" s="37"/>
      <c r="TCS597" s="37"/>
      <c r="TCT597" s="37"/>
      <c r="TCU597" s="37"/>
      <c r="TCV597" s="37"/>
      <c r="TCW597" s="37"/>
      <c r="TCX597" s="37"/>
      <c r="TCY597" s="37"/>
      <c r="TCZ597" s="37"/>
      <c r="TDA597" s="37"/>
      <c r="TDB597" s="37"/>
      <c r="TDC597" s="37"/>
      <c r="TDD597" s="37"/>
      <c r="TDE597" s="37"/>
      <c r="TDF597" s="37"/>
      <c r="TDG597" s="37"/>
      <c r="TDH597" s="37"/>
      <c r="TDI597" s="37"/>
      <c r="TDJ597" s="37"/>
      <c r="TDK597" s="37"/>
      <c r="TDL597" s="37"/>
      <c r="TDM597" s="37"/>
      <c r="TDN597" s="37"/>
      <c r="TDO597" s="37"/>
      <c r="TDP597" s="37"/>
      <c r="TDQ597" s="37"/>
      <c r="TDR597" s="37"/>
      <c r="TDS597" s="37"/>
      <c r="TDT597" s="37"/>
      <c r="TDU597" s="37"/>
      <c r="TDV597" s="37"/>
      <c r="TDW597" s="37"/>
      <c r="TDX597" s="37"/>
      <c r="TDY597" s="37"/>
      <c r="TDZ597" s="37"/>
      <c r="TEA597" s="37"/>
      <c r="TEB597" s="37"/>
      <c r="TEC597" s="37"/>
      <c r="TED597" s="37"/>
      <c r="TEE597" s="37"/>
      <c r="TEF597" s="37"/>
      <c r="TEG597" s="37"/>
      <c r="TEH597" s="37"/>
      <c r="TEI597" s="37"/>
      <c r="TEJ597" s="37"/>
      <c r="TEK597" s="37"/>
      <c r="TEL597" s="37"/>
      <c r="TEM597" s="37"/>
      <c r="TEN597" s="37"/>
      <c r="TEO597" s="37"/>
      <c r="TEP597" s="37"/>
      <c r="TEQ597" s="37"/>
      <c r="TER597" s="37"/>
      <c r="TES597" s="37"/>
      <c r="TET597" s="37"/>
      <c r="TEU597" s="37"/>
      <c r="TEV597" s="37"/>
      <c r="TEW597" s="37"/>
      <c r="TEX597" s="37"/>
      <c r="TEY597" s="37"/>
      <c r="TEZ597" s="37"/>
      <c r="TFA597" s="37"/>
      <c r="TFB597" s="37"/>
      <c r="TFC597" s="37"/>
      <c r="TFD597" s="37"/>
      <c r="TFE597" s="37"/>
      <c r="TFF597" s="37"/>
      <c r="TFG597" s="37"/>
      <c r="TFH597" s="37"/>
      <c r="TFI597" s="37"/>
      <c r="TFJ597" s="37"/>
      <c r="TFK597" s="37"/>
      <c r="TFL597" s="37"/>
      <c r="TFM597" s="37"/>
      <c r="TFN597" s="37"/>
      <c r="TFO597" s="37"/>
      <c r="TFP597" s="37"/>
      <c r="TFQ597" s="37"/>
      <c r="TFR597" s="37"/>
      <c r="TFS597" s="37"/>
      <c r="TFT597" s="37"/>
      <c r="TFU597" s="37"/>
      <c r="TFV597" s="37"/>
      <c r="TFW597" s="37"/>
      <c r="TFX597" s="37"/>
      <c r="TFY597" s="37"/>
      <c r="TFZ597" s="37"/>
      <c r="TGA597" s="37"/>
      <c r="TGB597" s="37"/>
      <c r="TGC597" s="37"/>
      <c r="TGD597" s="37"/>
      <c r="TGE597" s="37"/>
      <c r="TGF597" s="37"/>
      <c r="TGG597" s="37"/>
      <c r="TGH597" s="37"/>
      <c r="TGI597" s="37"/>
      <c r="TGJ597" s="37"/>
      <c r="TGK597" s="37"/>
      <c r="TGL597" s="37"/>
      <c r="TGM597" s="37"/>
      <c r="TGN597" s="37"/>
      <c r="TGO597" s="37"/>
      <c r="TGP597" s="37"/>
      <c r="TGQ597" s="37"/>
      <c r="TGR597" s="37"/>
      <c r="TGS597" s="37"/>
      <c r="TGT597" s="37"/>
      <c r="TGU597" s="37"/>
      <c r="TGV597" s="37"/>
      <c r="TGW597" s="37"/>
      <c r="TGX597" s="37"/>
      <c r="TGY597" s="37"/>
      <c r="TGZ597" s="37"/>
      <c r="THA597" s="37"/>
      <c r="THB597" s="37"/>
      <c r="THC597" s="37"/>
      <c r="THD597" s="37"/>
      <c r="THE597" s="37"/>
      <c r="THF597" s="37"/>
      <c r="THG597" s="37"/>
      <c r="THH597" s="37"/>
      <c r="THI597" s="37"/>
      <c r="THJ597" s="37"/>
      <c r="THK597" s="37"/>
      <c r="THL597" s="37"/>
      <c r="THM597" s="37"/>
      <c r="THN597" s="37"/>
      <c r="THO597" s="37"/>
      <c r="THP597" s="37"/>
      <c r="THQ597" s="37"/>
      <c r="THR597" s="37"/>
      <c r="THS597" s="37"/>
      <c r="THT597" s="37"/>
      <c r="THU597" s="37"/>
      <c r="THV597" s="37"/>
      <c r="THW597" s="37"/>
      <c r="THX597" s="37"/>
      <c r="THY597" s="37"/>
      <c r="THZ597" s="37"/>
      <c r="TIA597" s="37"/>
      <c r="TIB597" s="37"/>
      <c r="TIC597" s="37"/>
      <c r="TID597" s="37"/>
      <c r="TIE597" s="37"/>
      <c r="TIF597" s="37"/>
      <c r="TIG597" s="37"/>
      <c r="TIH597" s="37"/>
      <c r="TII597" s="37"/>
      <c r="TIJ597" s="37"/>
      <c r="TIK597" s="37"/>
      <c r="TIL597" s="37"/>
      <c r="TIM597" s="37"/>
      <c r="TIN597" s="37"/>
      <c r="TIO597" s="37"/>
      <c r="TIP597" s="37"/>
      <c r="TIQ597" s="37"/>
      <c r="TIR597" s="37"/>
      <c r="TIS597" s="37"/>
      <c r="TIT597" s="37"/>
      <c r="TIU597" s="37"/>
      <c r="TIV597" s="37"/>
      <c r="TIW597" s="37"/>
      <c r="TIX597" s="37"/>
      <c r="TIY597" s="37"/>
      <c r="TIZ597" s="37"/>
      <c r="TJA597" s="37"/>
      <c r="TJB597" s="37"/>
      <c r="TJC597" s="37"/>
      <c r="TJD597" s="37"/>
      <c r="TJE597" s="37"/>
      <c r="TJF597" s="37"/>
      <c r="TJG597" s="37"/>
      <c r="TJH597" s="37"/>
      <c r="TJI597" s="37"/>
      <c r="TJJ597" s="37"/>
      <c r="TJK597" s="37"/>
      <c r="TJL597" s="37"/>
      <c r="TJM597" s="37"/>
      <c r="TJN597" s="37"/>
      <c r="TJO597" s="37"/>
      <c r="TJP597" s="37"/>
      <c r="TJQ597" s="37"/>
      <c r="TJR597" s="37"/>
      <c r="TJS597" s="37"/>
      <c r="TJT597" s="37"/>
      <c r="TJU597" s="37"/>
      <c r="TJV597" s="37"/>
      <c r="TJW597" s="37"/>
      <c r="TJX597" s="37"/>
      <c r="TJY597" s="37"/>
      <c r="TJZ597" s="37"/>
      <c r="TKA597" s="37"/>
      <c r="TKB597" s="37"/>
      <c r="TKC597" s="37"/>
      <c r="TKD597" s="37"/>
      <c r="TKE597" s="37"/>
      <c r="TKF597" s="37"/>
      <c r="TKG597" s="37"/>
      <c r="TKH597" s="37"/>
      <c r="TKI597" s="37"/>
      <c r="TKJ597" s="37"/>
      <c r="TKK597" s="37"/>
      <c r="TKL597" s="37"/>
      <c r="TKM597" s="37"/>
      <c r="TKN597" s="37"/>
      <c r="TKO597" s="37"/>
      <c r="TKP597" s="37"/>
      <c r="TKQ597" s="37"/>
      <c r="TKR597" s="37"/>
      <c r="TKS597" s="37"/>
      <c r="TKT597" s="37"/>
      <c r="TKU597" s="37"/>
      <c r="TKV597" s="37"/>
      <c r="TKW597" s="37"/>
      <c r="TKX597" s="37"/>
      <c r="TKY597" s="37"/>
      <c r="TKZ597" s="37"/>
      <c r="TLA597" s="37"/>
      <c r="TLB597" s="37"/>
      <c r="TLC597" s="37"/>
      <c r="TLD597" s="37"/>
      <c r="TLE597" s="37"/>
      <c r="TLF597" s="37"/>
      <c r="TLG597" s="37"/>
      <c r="TLH597" s="37"/>
      <c r="TLI597" s="37"/>
      <c r="TLJ597" s="37"/>
      <c r="TLK597" s="37"/>
      <c r="TLL597" s="37"/>
      <c r="TLM597" s="37"/>
      <c r="TLN597" s="37"/>
      <c r="TLO597" s="37"/>
      <c r="TLP597" s="37"/>
      <c r="TLQ597" s="37"/>
      <c r="TLR597" s="37"/>
      <c r="TLS597" s="37"/>
      <c r="TLT597" s="37"/>
      <c r="TLU597" s="37"/>
      <c r="TLV597" s="37"/>
      <c r="TLW597" s="37"/>
      <c r="TLX597" s="37"/>
      <c r="TLY597" s="37"/>
      <c r="TLZ597" s="37"/>
      <c r="TMA597" s="37"/>
      <c r="TMB597" s="37"/>
      <c r="TMC597" s="37"/>
      <c r="TMD597" s="37"/>
      <c r="TME597" s="37"/>
      <c r="TMF597" s="37"/>
      <c r="TMG597" s="37"/>
      <c r="TMH597" s="37"/>
      <c r="TMI597" s="37"/>
      <c r="TMJ597" s="37"/>
      <c r="TMK597" s="37"/>
      <c r="TML597" s="37"/>
      <c r="TMM597" s="37"/>
      <c r="TMN597" s="37"/>
      <c r="TMO597" s="37"/>
      <c r="TMP597" s="37"/>
      <c r="TMQ597" s="37"/>
      <c r="TMR597" s="37"/>
      <c r="TMS597" s="37"/>
      <c r="TMT597" s="37"/>
      <c r="TMU597" s="37"/>
      <c r="TMV597" s="37"/>
      <c r="TMW597" s="37"/>
      <c r="TMX597" s="37"/>
      <c r="TMY597" s="37"/>
      <c r="TMZ597" s="37"/>
      <c r="TNA597" s="37"/>
      <c r="TNB597" s="37"/>
      <c r="TNC597" s="37"/>
      <c r="TND597" s="37"/>
      <c r="TNE597" s="37"/>
      <c r="TNF597" s="37"/>
      <c r="TNG597" s="37"/>
      <c r="TNH597" s="37"/>
      <c r="TNI597" s="37"/>
      <c r="TNJ597" s="37"/>
      <c r="TNK597" s="37"/>
      <c r="TNL597" s="37"/>
      <c r="TNM597" s="37"/>
      <c r="TNN597" s="37"/>
      <c r="TNO597" s="37"/>
      <c r="TNP597" s="37"/>
      <c r="TNQ597" s="37"/>
      <c r="TNR597" s="37"/>
      <c r="TNS597" s="37"/>
      <c r="TNT597" s="37"/>
      <c r="TNU597" s="37"/>
      <c r="TNV597" s="37"/>
      <c r="TNW597" s="37"/>
      <c r="TNX597" s="37"/>
      <c r="TNY597" s="37"/>
      <c r="TNZ597" s="37"/>
      <c r="TOA597" s="37"/>
      <c r="TOB597" s="37"/>
      <c r="TOC597" s="37"/>
      <c r="TOD597" s="37"/>
      <c r="TOE597" s="37"/>
      <c r="TOF597" s="37"/>
      <c r="TOG597" s="37"/>
      <c r="TOH597" s="37"/>
      <c r="TOI597" s="37"/>
      <c r="TOJ597" s="37"/>
      <c r="TOK597" s="37"/>
      <c r="TOL597" s="37"/>
      <c r="TOM597" s="37"/>
      <c r="TON597" s="37"/>
      <c r="TOO597" s="37"/>
      <c r="TOP597" s="37"/>
      <c r="TOQ597" s="37"/>
      <c r="TOR597" s="37"/>
      <c r="TOS597" s="37"/>
      <c r="TOT597" s="37"/>
      <c r="TOU597" s="37"/>
      <c r="TOV597" s="37"/>
      <c r="TOW597" s="37"/>
      <c r="TOX597" s="37"/>
      <c r="TOY597" s="37"/>
      <c r="TOZ597" s="37"/>
      <c r="TPA597" s="37"/>
      <c r="TPB597" s="37"/>
      <c r="TPC597" s="37"/>
      <c r="TPD597" s="37"/>
      <c r="TPE597" s="37"/>
      <c r="TPF597" s="37"/>
      <c r="TPG597" s="37"/>
      <c r="TPH597" s="37"/>
      <c r="TPI597" s="37"/>
      <c r="TPJ597" s="37"/>
      <c r="TPK597" s="37"/>
      <c r="TPL597" s="37"/>
      <c r="TPM597" s="37"/>
      <c r="TPN597" s="37"/>
      <c r="TPO597" s="37"/>
      <c r="TPP597" s="37"/>
      <c r="TPQ597" s="37"/>
      <c r="TPR597" s="37"/>
      <c r="TPS597" s="37"/>
      <c r="TPT597" s="37"/>
      <c r="TPU597" s="37"/>
      <c r="TPV597" s="37"/>
      <c r="TPW597" s="37"/>
      <c r="TPX597" s="37"/>
      <c r="TPY597" s="37"/>
      <c r="TPZ597" s="37"/>
      <c r="TQA597" s="37"/>
      <c r="TQB597" s="37"/>
      <c r="TQC597" s="37"/>
      <c r="TQD597" s="37"/>
      <c r="TQE597" s="37"/>
      <c r="TQF597" s="37"/>
      <c r="TQG597" s="37"/>
      <c r="TQH597" s="37"/>
      <c r="TQI597" s="37"/>
      <c r="TQJ597" s="37"/>
      <c r="TQK597" s="37"/>
      <c r="TQL597" s="37"/>
      <c r="TQM597" s="37"/>
      <c r="TQN597" s="37"/>
      <c r="TQO597" s="37"/>
      <c r="TQP597" s="37"/>
      <c r="TQQ597" s="37"/>
      <c r="TQR597" s="37"/>
      <c r="TQS597" s="37"/>
      <c r="TQT597" s="37"/>
      <c r="TQU597" s="37"/>
      <c r="TQV597" s="37"/>
      <c r="TQW597" s="37"/>
      <c r="TQX597" s="37"/>
      <c r="TQY597" s="37"/>
      <c r="TQZ597" s="37"/>
      <c r="TRA597" s="37"/>
      <c r="TRB597" s="37"/>
      <c r="TRC597" s="37"/>
      <c r="TRD597" s="37"/>
      <c r="TRE597" s="37"/>
      <c r="TRF597" s="37"/>
      <c r="TRG597" s="37"/>
      <c r="TRH597" s="37"/>
      <c r="TRI597" s="37"/>
      <c r="TRJ597" s="37"/>
      <c r="TRK597" s="37"/>
      <c r="TRL597" s="37"/>
      <c r="TRM597" s="37"/>
      <c r="TRN597" s="37"/>
      <c r="TRO597" s="37"/>
      <c r="TRP597" s="37"/>
      <c r="TRQ597" s="37"/>
      <c r="TRR597" s="37"/>
      <c r="TRS597" s="37"/>
      <c r="TRT597" s="37"/>
      <c r="TRU597" s="37"/>
      <c r="TRV597" s="37"/>
      <c r="TRW597" s="37"/>
      <c r="TRX597" s="37"/>
      <c r="TRY597" s="37"/>
      <c r="TRZ597" s="37"/>
      <c r="TSA597" s="37"/>
      <c r="TSB597" s="37"/>
      <c r="TSC597" s="37"/>
      <c r="TSD597" s="37"/>
      <c r="TSE597" s="37"/>
      <c r="TSF597" s="37"/>
      <c r="TSG597" s="37"/>
      <c r="TSH597" s="37"/>
      <c r="TSI597" s="37"/>
      <c r="TSJ597" s="37"/>
      <c r="TSK597" s="37"/>
      <c r="TSL597" s="37"/>
      <c r="TSM597" s="37"/>
      <c r="TSN597" s="37"/>
      <c r="TSO597" s="37"/>
      <c r="TSP597" s="37"/>
      <c r="TSQ597" s="37"/>
      <c r="TSR597" s="37"/>
      <c r="TSS597" s="37"/>
      <c r="TST597" s="37"/>
      <c r="TSU597" s="37"/>
      <c r="TSV597" s="37"/>
      <c r="TSW597" s="37"/>
      <c r="TSX597" s="37"/>
      <c r="TSY597" s="37"/>
      <c r="TSZ597" s="37"/>
      <c r="TTA597" s="37"/>
      <c r="TTB597" s="37"/>
      <c r="TTC597" s="37"/>
      <c r="TTD597" s="37"/>
      <c r="TTE597" s="37"/>
      <c r="TTF597" s="37"/>
      <c r="TTG597" s="37"/>
      <c r="TTH597" s="37"/>
      <c r="TTI597" s="37"/>
      <c r="TTJ597" s="37"/>
      <c r="TTK597" s="37"/>
      <c r="TTL597" s="37"/>
      <c r="TTM597" s="37"/>
      <c r="TTN597" s="37"/>
      <c r="TTO597" s="37"/>
      <c r="TTP597" s="37"/>
      <c r="TTQ597" s="37"/>
      <c r="TTR597" s="37"/>
      <c r="TTS597" s="37"/>
      <c r="TTT597" s="37"/>
      <c r="TTU597" s="37"/>
      <c r="TTV597" s="37"/>
      <c r="TTW597" s="37"/>
      <c r="TTX597" s="37"/>
      <c r="TTY597" s="37"/>
      <c r="TTZ597" s="37"/>
      <c r="TUA597" s="37"/>
      <c r="TUB597" s="37"/>
      <c r="TUC597" s="37"/>
      <c r="TUD597" s="37"/>
      <c r="TUE597" s="37"/>
      <c r="TUF597" s="37"/>
      <c r="TUG597" s="37"/>
      <c r="TUH597" s="37"/>
      <c r="TUI597" s="37"/>
      <c r="TUJ597" s="37"/>
      <c r="TUK597" s="37"/>
      <c r="TUL597" s="37"/>
      <c r="TUM597" s="37"/>
      <c r="TUN597" s="37"/>
      <c r="TUO597" s="37"/>
      <c r="TUP597" s="37"/>
      <c r="TUQ597" s="37"/>
      <c r="TUR597" s="37"/>
      <c r="TUS597" s="37"/>
      <c r="TUT597" s="37"/>
      <c r="TUU597" s="37"/>
      <c r="TUV597" s="37"/>
      <c r="TUW597" s="37"/>
      <c r="TUX597" s="37"/>
      <c r="TUY597" s="37"/>
      <c r="TUZ597" s="37"/>
      <c r="TVA597" s="37"/>
      <c r="TVB597" s="37"/>
      <c r="TVC597" s="37"/>
      <c r="TVD597" s="37"/>
      <c r="TVE597" s="37"/>
      <c r="TVF597" s="37"/>
      <c r="TVG597" s="37"/>
      <c r="TVH597" s="37"/>
      <c r="TVI597" s="37"/>
      <c r="TVJ597" s="37"/>
      <c r="TVK597" s="37"/>
      <c r="TVL597" s="37"/>
      <c r="TVM597" s="37"/>
      <c r="TVN597" s="37"/>
      <c r="TVO597" s="37"/>
      <c r="TVP597" s="37"/>
      <c r="TVQ597" s="37"/>
      <c r="TVR597" s="37"/>
      <c r="TVS597" s="37"/>
      <c r="TVT597" s="37"/>
      <c r="TVU597" s="37"/>
      <c r="TVV597" s="37"/>
      <c r="TVW597" s="37"/>
      <c r="TVX597" s="37"/>
      <c r="TVY597" s="37"/>
      <c r="TVZ597" s="37"/>
      <c r="TWA597" s="37"/>
      <c r="TWB597" s="37"/>
      <c r="TWC597" s="37"/>
      <c r="TWD597" s="37"/>
      <c r="TWE597" s="37"/>
      <c r="TWF597" s="37"/>
      <c r="TWG597" s="37"/>
      <c r="TWH597" s="37"/>
      <c r="TWI597" s="37"/>
      <c r="TWJ597" s="37"/>
      <c r="TWK597" s="37"/>
      <c r="TWL597" s="37"/>
      <c r="TWM597" s="37"/>
      <c r="TWN597" s="37"/>
      <c r="TWO597" s="37"/>
      <c r="TWP597" s="37"/>
      <c r="TWQ597" s="37"/>
      <c r="TWR597" s="37"/>
      <c r="TWS597" s="37"/>
      <c r="TWT597" s="37"/>
      <c r="TWU597" s="37"/>
      <c r="TWV597" s="37"/>
      <c r="TWW597" s="37"/>
      <c r="TWX597" s="37"/>
      <c r="TWY597" s="37"/>
      <c r="TWZ597" s="37"/>
      <c r="TXA597" s="37"/>
      <c r="TXB597" s="37"/>
      <c r="TXC597" s="37"/>
      <c r="TXD597" s="37"/>
      <c r="TXE597" s="37"/>
      <c r="TXF597" s="37"/>
      <c r="TXG597" s="37"/>
      <c r="TXH597" s="37"/>
      <c r="TXI597" s="37"/>
      <c r="TXJ597" s="37"/>
      <c r="TXK597" s="37"/>
      <c r="TXL597" s="37"/>
      <c r="TXM597" s="37"/>
      <c r="TXN597" s="37"/>
      <c r="TXO597" s="37"/>
      <c r="TXP597" s="37"/>
      <c r="TXQ597" s="37"/>
      <c r="TXR597" s="37"/>
      <c r="TXS597" s="37"/>
      <c r="TXT597" s="37"/>
      <c r="TXU597" s="37"/>
      <c r="TXV597" s="37"/>
      <c r="TXW597" s="37"/>
      <c r="TXX597" s="37"/>
      <c r="TXY597" s="37"/>
      <c r="TXZ597" s="37"/>
      <c r="TYA597" s="37"/>
      <c r="TYB597" s="37"/>
      <c r="TYC597" s="37"/>
      <c r="TYD597" s="37"/>
      <c r="TYE597" s="37"/>
      <c r="TYF597" s="37"/>
      <c r="TYG597" s="37"/>
      <c r="TYH597" s="37"/>
      <c r="TYI597" s="37"/>
      <c r="TYJ597" s="37"/>
      <c r="TYK597" s="37"/>
      <c r="TYL597" s="37"/>
      <c r="TYM597" s="37"/>
      <c r="TYN597" s="37"/>
      <c r="TYO597" s="37"/>
      <c r="TYP597" s="37"/>
      <c r="TYQ597" s="37"/>
      <c r="TYR597" s="37"/>
      <c r="TYS597" s="37"/>
      <c r="TYT597" s="37"/>
      <c r="TYU597" s="37"/>
      <c r="TYV597" s="37"/>
      <c r="TYW597" s="37"/>
      <c r="TYX597" s="37"/>
      <c r="TYY597" s="37"/>
      <c r="TYZ597" s="37"/>
      <c r="TZA597" s="37"/>
      <c r="TZB597" s="37"/>
      <c r="TZC597" s="37"/>
      <c r="TZD597" s="37"/>
      <c r="TZE597" s="37"/>
      <c r="TZF597" s="37"/>
      <c r="TZG597" s="37"/>
      <c r="TZH597" s="37"/>
      <c r="TZI597" s="37"/>
      <c r="TZJ597" s="37"/>
      <c r="TZK597" s="37"/>
      <c r="TZL597" s="37"/>
      <c r="TZM597" s="37"/>
      <c r="TZN597" s="37"/>
      <c r="TZO597" s="37"/>
      <c r="TZP597" s="37"/>
      <c r="TZQ597" s="37"/>
      <c r="TZR597" s="37"/>
      <c r="TZS597" s="37"/>
      <c r="TZT597" s="37"/>
      <c r="TZU597" s="37"/>
      <c r="TZV597" s="37"/>
      <c r="TZW597" s="37"/>
      <c r="TZX597" s="37"/>
      <c r="TZY597" s="37"/>
      <c r="TZZ597" s="37"/>
      <c r="UAA597" s="37"/>
      <c r="UAB597" s="37"/>
      <c r="UAC597" s="37"/>
      <c r="UAD597" s="37"/>
      <c r="UAE597" s="37"/>
      <c r="UAF597" s="37"/>
      <c r="UAG597" s="37"/>
      <c r="UAH597" s="37"/>
      <c r="UAI597" s="37"/>
      <c r="UAJ597" s="37"/>
      <c r="UAK597" s="37"/>
      <c r="UAL597" s="37"/>
      <c r="UAM597" s="37"/>
      <c r="UAN597" s="37"/>
      <c r="UAO597" s="37"/>
      <c r="UAP597" s="37"/>
      <c r="UAQ597" s="37"/>
      <c r="UAR597" s="37"/>
      <c r="UAS597" s="37"/>
      <c r="UAT597" s="37"/>
      <c r="UAU597" s="37"/>
      <c r="UAV597" s="37"/>
      <c r="UAW597" s="37"/>
      <c r="UAX597" s="37"/>
      <c r="UAY597" s="37"/>
      <c r="UAZ597" s="37"/>
      <c r="UBA597" s="37"/>
      <c r="UBB597" s="37"/>
      <c r="UBC597" s="37"/>
      <c r="UBD597" s="37"/>
      <c r="UBE597" s="37"/>
      <c r="UBF597" s="37"/>
      <c r="UBG597" s="37"/>
      <c r="UBH597" s="37"/>
      <c r="UBI597" s="37"/>
      <c r="UBJ597" s="37"/>
      <c r="UBK597" s="37"/>
      <c r="UBL597" s="37"/>
      <c r="UBM597" s="37"/>
      <c r="UBN597" s="37"/>
      <c r="UBO597" s="37"/>
      <c r="UBP597" s="37"/>
      <c r="UBQ597" s="37"/>
      <c r="UBR597" s="37"/>
      <c r="UBS597" s="37"/>
      <c r="UBT597" s="37"/>
      <c r="UBU597" s="37"/>
      <c r="UBV597" s="37"/>
      <c r="UBW597" s="37"/>
      <c r="UBX597" s="37"/>
      <c r="UBY597" s="37"/>
      <c r="UBZ597" s="37"/>
      <c r="UCA597" s="37"/>
      <c r="UCB597" s="37"/>
      <c r="UCC597" s="37"/>
      <c r="UCD597" s="37"/>
      <c r="UCE597" s="37"/>
      <c r="UCF597" s="37"/>
      <c r="UCG597" s="37"/>
      <c r="UCH597" s="37"/>
      <c r="UCI597" s="37"/>
      <c r="UCJ597" s="37"/>
      <c r="UCK597" s="37"/>
      <c r="UCL597" s="37"/>
      <c r="UCM597" s="37"/>
      <c r="UCN597" s="37"/>
      <c r="UCO597" s="37"/>
      <c r="UCP597" s="37"/>
      <c r="UCQ597" s="37"/>
      <c r="UCR597" s="37"/>
      <c r="UCS597" s="37"/>
      <c r="UCT597" s="37"/>
      <c r="UCU597" s="37"/>
      <c r="UCV597" s="37"/>
      <c r="UCW597" s="37"/>
      <c r="UCX597" s="37"/>
      <c r="UCY597" s="37"/>
      <c r="UCZ597" s="37"/>
      <c r="UDA597" s="37"/>
      <c r="UDB597" s="37"/>
      <c r="UDC597" s="37"/>
      <c r="UDD597" s="37"/>
      <c r="UDE597" s="37"/>
      <c r="UDF597" s="37"/>
      <c r="UDG597" s="37"/>
      <c r="UDH597" s="37"/>
      <c r="UDI597" s="37"/>
      <c r="UDJ597" s="37"/>
      <c r="UDK597" s="37"/>
      <c r="UDL597" s="37"/>
      <c r="UDM597" s="37"/>
      <c r="UDN597" s="37"/>
      <c r="UDO597" s="37"/>
      <c r="UDP597" s="37"/>
      <c r="UDQ597" s="37"/>
      <c r="UDR597" s="37"/>
      <c r="UDS597" s="37"/>
      <c r="UDT597" s="37"/>
      <c r="UDU597" s="37"/>
      <c r="UDV597" s="37"/>
      <c r="UDW597" s="37"/>
      <c r="UDX597" s="37"/>
      <c r="UDY597" s="37"/>
      <c r="UDZ597" s="37"/>
      <c r="UEA597" s="37"/>
      <c r="UEB597" s="37"/>
      <c r="UEC597" s="37"/>
      <c r="UED597" s="37"/>
      <c r="UEE597" s="37"/>
      <c r="UEF597" s="37"/>
      <c r="UEG597" s="37"/>
      <c r="UEH597" s="37"/>
      <c r="UEI597" s="37"/>
      <c r="UEJ597" s="37"/>
      <c r="UEK597" s="37"/>
      <c r="UEL597" s="37"/>
      <c r="UEM597" s="37"/>
      <c r="UEN597" s="37"/>
      <c r="UEO597" s="37"/>
      <c r="UEP597" s="37"/>
      <c r="UEQ597" s="37"/>
      <c r="UER597" s="37"/>
      <c r="UES597" s="37"/>
      <c r="UET597" s="37"/>
      <c r="UEU597" s="37"/>
      <c r="UEV597" s="37"/>
      <c r="UEW597" s="37"/>
      <c r="UEX597" s="37"/>
      <c r="UEY597" s="37"/>
      <c r="UEZ597" s="37"/>
      <c r="UFA597" s="37"/>
      <c r="UFB597" s="37"/>
      <c r="UFC597" s="37"/>
      <c r="UFD597" s="37"/>
      <c r="UFE597" s="37"/>
      <c r="UFF597" s="37"/>
      <c r="UFG597" s="37"/>
      <c r="UFH597" s="37"/>
      <c r="UFI597" s="37"/>
      <c r="UFJ597" s="37"/>
      <c r="UFK597" s="37"/>
      <c r="UFL597" s="37"/>
      <c r="UFM597" s="37"/>
      <c r="UFN597" s="37"/>
      <c r="UFO597" s="37"/>
      <c r="UFP597" s="37"/>
      <c r="UFQ597" s="37"/>
      <c r="UFR597" s="37"/>
      <c r="UFS597" s="37"/>
      <c r="UFT597" s="37"/>
      <c r="UFU597" s="37"/>
      <c r="UFV597" s="37"/>
      <c r="UFW597" s="37"/>
      <c r="UFX597" s="37"/>
      <c r="UFY597" s="37"/>
      <c r="UFZ597" s="37"/>
      <c r="UGA597" s="37"/>
      <c r="UGB597" s="37"/>
      <c r="UGC597" s="37"/>
      <c r="UGD597" s="37"/>
      <c r="UGE597" s="37"/>
      <c r="UGF597" s="37"/>
      <c r="UGG597" s="37"/>
      <c r="UGH597" s="37"/>
      <c r="UGI597" s="37"/>
      <c r="UGJ597" s="37"/>
      <c r="UGK597" s="37"/>
      <c r="UGL597" s="37"/>
      <c r="UGM597" s="37"/>
      <c r="UGN597" s="37"/>
      <c r="UGO597" s="37"/>
      <c r="UGP597" s="37"/>
      <c r="UGQ597" s="37"/>
      <c r="UGR597" s="37"/>
      <c r="UGS597" s="37"/>
      <c r="UGT597" s="37"/>
      <c r="UGU597" s="37"/>
      <c r="UGV597" s="37"/>
      <c r="UGW597" s="37"/>
      <c r="UGX597" s="37"/>
      <c r="UGY597" s="37"/>
      <c r="UGZ597" s="37"/>
      <c r="UHA597" s="37"/>
      <c r="UHB597" s="37"/>
      <c r="UHC597" s="37"/>
      <c r="UHD597" s="37"/>
      <c r="UHE597" s="37"/>
      <c r="UHF597" s="37"/>
      <c r="UHG597" s="37"/>
      <c r="UHH597" s="37"/>
      <c r="UHI597" s="37"/>
      <c r="UHJ597" s="37"/>
      <c r="UHK597" s="37"/>
      <c r="UHL597" s="37"/>
      <c r="UHM597" s="37"/>
      <c r="UHN597" s="37"/>
      <c r="UHO597" s="37"/>
      <c r="UHP597" s="37"/>
      <c r="UHQ597" s="37"/>
      <c r="UHR597" s="37"/>
      <c r="UHS597" s="37"/>
      <c r="UHT597" s="37"/>
      <c r="UHU597" s="37"/>
      <c r="UHV597" s="37"/>
      <c r="UHW597" s="37"/>
      <c r="UHX597" s="37"/>
      <c r="UHY597" s="37"/>
      <c r="UHZ597" s="37"/>
      <c r="UIA597" s="37"/>
      <c r="UIB597" s="37"/>
      <c r="UIC597" s="37"/>
      <c r="UID597" s="37"/>
      <c r="UIE597" s="37"/>
      <c r="UIF597" s="37"/>
      <c r="UIG597" s="37"/>
      <c r="UIH597" s="37"/>
      <c r="UII597" s="37"/>
      <c r="UIJ597" s="37"/>
      <c r="UIK597" s="37"/>
      <c r="UIL597" s="37"/>
      <c r="UIM597" s="37"/>
      <c r="UIN597" s="37"/>
      <c r="UIO597" s="37"/>
      <c r="UIP597" s="37"/>
      <c r="UIQ597" s="37"/>
      <c r="UIR597" s="37"/>
      <c r="UIS597" s="37"/>
      <c r="UIT597" s="37"/>
      <c r="UIU597" s="37"/>
      <c r="UIV597" s="37"/>
      <c r="UIW597" s="37"/>
      <c r="UIX597" s="37"/>
      <c r="UIY597" s="37"/>
      <c r="UIZ597" s="37"/>
      <c r="UJA597" s="37"/>
      <c r="UJB597" s="37"/>
      <c r="UJC597" s="37"/>
      <c r="UJD597" s="37"/>
      <c r="UJE597" s="37"/>
      <c r="UJF597" s="37"/>
      <c r="UJG597" s="37"/>
      <c r="UJH597" s="37"/>
      <c r="UJI597" s="37"/>
      <c r="UJJ597" s="37"/>
      <c r="UJK597" s="37"/>
      <c r="UJL597" s="37"/>
      <c r="UJM597" s="37"/>
      <c r="UJN597" s="37"/>
      <c r="UJO597" s="37"/>
      <c r="UJP597" s="37"/>
      <c r="UJQ597" s="37"/>
      <c r="UJR597" s="37"/>
      <c r="UJS597" s="37"/>
      <c r="UJT597" s="37"/>
      <c r="UJU597" s="37"/>
      <c r="UJV597" s="37"/>
      <c r="UJW597" s="37"/>
      <c r="UJX597" s="37"/>
      <c r="UJY597" s="37"/>
      <c r="UJZ597" s="37"/>
      <c r="UKA597" s="37"/>
      <c r="UKB597" s="37"/>
      <c r="UKC597" s="37"/>
      <c r="UKD597" s="37"/>
      <c r="UKE597" s="37"/>
      <c r="UKF597" s="37"/>
      <c r="UKG597" s="37"/>
      <c r="UKH597" s="37"/>
      <c r="UKI597" s="37"/>
      <c r="UKJ597" s="37"/>
      <c r="UKK597" s="37"/>
      <c r="UKL597" s="37"/>
      <c r="UKM597" s="37"/>
      <c r="UKN597" s="37"/>
      <c r="UKO597" s="37"/>
      <c r="UKP597" s="37"/>
      <c r="UKQ597" s="37"/>
      <c r="UKR597" s="37"/>
      <c r="UKS597" s="37"/>
      <c r="UKT597" s="37"/>
      <c r="UKU597" s="37"/>
      <c r="UKV597" s="37"/>
      <c r="UKW597" s="37"/>
      <c r="UKX597" s="37"/>
      <c r="UKY597" s="37"/>
      <c r="UKZ597" s="37"/>
      <c r="ULA597" s="37"/>
      <c r="ULB597" s="37"/>
      <c r="ULC597" s="37"/>
      <c r="ULD597" s="37"/>
      <c r="ULE597" s="37"/>
      <c r="ULF597" s="37"/>
      <c r="ULG597" s="37"/>
      <c r="ULH597" s="37"/>
      <c r="ULI597" s="37"/>
      <c r="ULJ597" s="37"/>
      <c r="ULK597" s="37"/>
      <c r="ULL597" s="37"/>
      <c r="ULM597" s="37"/>
      <c r="ULN597" s="37"/>
      <c r="ULO597" s="37"/>
      <c r="ULP597" s="37"/>
      <c r="ULQ597" s="37"/>
      <c r="ULR597" s="37"/>
      <c r="ULS597" s="37"/>
      <c r="ULT597" s="37"/>
      <c r="ULU597" s="37"/>
      <c r="ULV597" s="37"/>
      <c r="ULW597" s="37"/>
      <c r="ULX597" s="37"/>
      <c r="ULY597" s="37"/>
      <c r="ULZ597" s="37"/>
      <c r="UMA597" s="37"/>
      <c r="UMB597" s="37"/>
      <c r="UMC597" s="37"/>
      <c r="UMD597" s="37"/>
      <c r="UME597" s="37"/>
      <c r="UMF597" s="37"/>
      <c r="UMG597" s="37"/>
      <c r="UMH597" s="37"/>
      <c r="UMI597" s="37"/>
      <c r="UMJ597" s="37"/>
      <c r="UMK597" s="37"/>
      <c r="UML597" s="37"/>
      <c r="UMM597" s="37"/>
      <c r="UMN597" s="37"/>
      <c r="UMO597" s="37"/>
      <c r="UMP597" s="37"/>
      <c r="UMQ597" s="37"/>
      <c r="UMR597" s="37"/>
      <c r="UMS597" s="37"/>
      <c r="UMT597" s="37"/>
      <c r="UMU597" s="37"/>
      <c r="UMV597" s="37"/>
      <c r="UMW597" s="37"/>
      <c r="UMX597" s="37"/>
      <c r="UMY597" s="37"/>
      <c r="UMZ597" s="37"/>
      <c r="UNA597" s="37"/>
      <c r="UNB597" s="37"/>
      <c r="UNC597" s="37"/>
      <c r="UND597" s="37"/>
      <c r="UNE597" s="37"/>
      <c r="UNF597" s="37"/>
      <c r="UNG597" s="37"/>
      <c r="UNH597" s="37"/>
      <c r="UNI597" s="37"/>
      <c r="UNJ597" s="37"/>
      <c r="UNK597" s="37"/>
      <c r="UNL597" s="37"/>
      <c r="UNM597" s="37"/>
      <c r="UNN597" s="37"/>
      <c r="UNO597" s="37"/>
      <c r="UNP597" s="37"/>
      <c r="UNQ597" s="37"/>
      <c r="UNR597" s="37"/>
      <c r="UNS597" s="37"/>
      <c r="UNT597" s="37"/>
      <c r="UNU597" s="37"/>
      <c r="UNV597" s="37"/>
      <c r="UNW597" s="37"/>
      <c r="UNX597" s="37"/>
      <c r="UNY597" s="37"/>
      <c r="UNZ597" s="37"/>
      <c r="UOA597" s="37"/>
      <c r="UOB597" s="37"/>
      <c r="UOC597" s="37"/>
      <c r="UOD597" s="37"/>
      <c r="UOE597" s="37"/>
      <c r="UOF597" s="37"/>
      <c r="UOG597" s="37"/>
      <c r="UOH597" s="37"/>
      <c r="UOI597" s="37"/>
      <c r="UOJ597" s="37"/>
      <c r="UOK597" s="37"/>
      <c r="UOL597" s="37"/>
      <c r="UOM597" s="37"/>
      <c r="UON597" s="37"/>
      <c r="UOO597" s="37"/>
      <c r="UOP597" s="37"/>
      <c r="UOQ597" s="37"/>
      <c r="UOR597" s="37"/>
      <c r="UOS597" s="37"/>
      <c r="UOT597" s="37"/>
      <c r="UOU597" s="37"/>
      <c r="UOV597" s="37"/>
      <c r="UOW597" s="37"/>
      <c r="UOX597" s="37"/>
      <c r="UOY597" s="37"/>
      <c r="UOZ597" s="37"/>
      <c r="UPA597" s="37"/>
      <c r="UPB597" s="37"/>
      <c r="UPC597" s="37"/>
      <c r="UPD597" s="37"/>
      <c r="UPE597" s="37"/>
      <c r="UPF597" s="37"/>
      <c r="UPG597" s="37"/>
      <c r="UPH597" s="37"/>
      <c r="UPI597" s="37"/>
      <c r="UPJ597" s="37"/>
      <c r="UPK597" s="37"/>
      <c r="UPL597" s="37"/>
      <c r="UPM597" s="37"/>
      <c r="UPN597" s="37"/>
      <c r="UPO597" s="37"/>
      <c r="UPP597" s="37"/>
      <c r="UPQ597" s="37"/>
      <c r="UPR597" s="37"/>
      <c r="UPS597" s="37"/>
      <c r="UPT597" s="37"/>
      <c r="UPU597" s="37"/>
      <c r="UPV597" s="37"/>
      <c r="UPW597" s="37"/>
      <c r="UPX597" s="37"/>
      <c r="UPY597" s="37"/>
      <c r="UPZ597" s="37"/>
      <c r="UQA597" s="37"/>
      <c r="UQB597" s="37"/>
      <c r="UQC597" s="37"/>
      <c r="UQD597" s="37"/>
      <c r="UQE597" s="37"/>
      <c r="UQF597" s="37"/>
      <c r="UQG597" s="37"/>
      <c r="UQH597" s="37"/>
      <c r="UQI597" s="37"/>
      <c r="UQJ597" s="37"/>
      <c r="UQK597" s="37"/>
      <c r="UQL597" s="37"/>
      <c r="UQM597" s="37"/>
      <c r="UQN597" s="37"/>
      <c r="UQO597" s="37"/>
      <c r="UQP597" s="37"/>
      <c r="UQQ597" s="37"/>
      <c r="UQR597" s="37"/>
      <c r="UQS597" s="37"/>
      <c r="UQT597" s="37"/>
      <c r="UQU597" s="37"/>
      <c r="UQV597" s="37"/>
      <c r="UQW597" s="37"/>
      <c r="UQX597" s="37"/>
      <c r="UQY597" s="37"/>
      <c r="UQZ597" s="37"/>
      <c r="URA597" s="37"/>
      <c r="URB597" s="37"/>
      <c r="URC597" s="37"/>
      <c r="URD597" s="37"/>
      <c r="URE597" s="37"/>
      <c r="URF597" s="37"/>
      <c r="URG597" s="37"/>
      <c r="URH597" s="37"/>
      <c r="URI597" s="37"/>
      <c r="URJ597" s="37"/>
      <c r="URK597" s="37"/>
      <c r="URL597" s="37"/>
      <c r="URM597" s="37"/>
      <c r="URN597" s="37"/>
      <c r="URO597" s="37"/>
      <c r="URP597" s="37"/>
      <c r="URQ597" s="37"/>
      <c r="URR597" s="37"/>
      <c r="URS597" s="37"/>
      <c r="URT597" s="37"/>
      <c r="URU597" s="37"/>
      <c r="URV597" s="37"/>
      <c r="URW597" s="37"/>
      <c r="URX597" s="37"/>
      <c r="URY597" s="37"/>
      <c r="URZ597" s="37"/>
      <c r="USA597" s="37"/>
      <c r="USB597" s="37"/>
      <c r="USC597" s="37"/>
      <c r="USD597" s="37"/>
      <c r="USE597" s="37"/>
      <c r="USF597" s="37"/>
      <c r="USG597" s="37"/>
      <c r="USH597" s="37"/>
      <c r="USI597" s="37"/>
      <c r="USJ597" s="37"/>
      <c r="USK597" s="37"/>
      <c r="USL597" s="37"/>
      <c r="USM597" s="37"/>
      <c r="USN597" s="37"/>
      <c r="USO597" s="37"/>
      <c r="USP597" s="37"/>
      <c r="USQ597" s="37"/>
      <c r="USR597" s="37"/>
      <c r="USS597" s="37"/>
      <c r="UST597" s="37"/>
      <c r="USU597" s="37"/>
      <c r="USV597" s="37"/>
      <c r="USW597" s="37"/>
      <c r="USX597" s="37"/>
      <c r="USY597" s="37"/>
      <c r="USZ597" s="37"/>
      <c r="UTA597" s="37"/>
      <c r="UTB597" s="37"/>
      <c r="UTC597" s="37"/>
      <c r="UTD597" s="37"/>
      <c r="UTE597" s="37"/>
      <c r="UTF597" s="37"/>
      <c r="UTG597" s="37"/>
      <c r="UTH597" s="37"/>
      <c r="UTI597" s="37"/>
      <c r="UTJ597" s="37"/>
      <c r="UTK597" s="37"/>
      <c r="UTL597" s="37"/>
      <c r="UTM597" s="37"/>
      <c r="UTN597" s="37"/>
      <c r="UTO597" s="37"/>
      <c r="UTP597" s="37"/>
      <c r="UTQ597" s="37"/>
      <c r="UTR597" s="37"/>
      <c r="UTS597" s="37"/>
      <c r="UTT597" s="37"/>
      <c r="UTU597" s="37"/>
      <c r="UTV597" s="37"/>
      <c r="UTW597" s="37"/>
      <c r="UTX597" s="37"/>
      <c r="UTY597" s="37"/>
      <c r="UTZ597" s="37"/>
      <c r="UUA597" s="37"/>
      <c r="UUB597" s="37"/>
      <c r="UUC597" s="37"/>
      <c r="UUD597" s="37"/>
      <c r="UUE597" s="37"/>
      <c r="UUF597" s="37"/>
      <c r="UUG597" s="37"/>
      <c r="UUH597" s="37"/>
      <c r="UUI597" s="37"/>
      <c r="UUJ597" s="37"/>
      <c r="UUK597" s="37"/>
      <c r="UUL597" s="37"/>
      <c r="UUM597" s="37"/>
      <c r="UUN597" s="37"/>
      <c r="UUO597" s="37"/>
      <c r="UUP597" s="37"/>
      <c r="UUQ597" s="37"/>
      <c r="UUR597" s="37"/>
      <c r="UUS597" s="37"/>
      <c r="UUT597" s="37"/>
      <c r="UUU597" s="37"/>
      <c r="UUV597" s="37"/>
      <c r="UUW597" s="37"/>
      <c r="UUX597" s="37"/>
      <c r="UUY597" s="37"/>
      <c r="UUZ597" s="37"/>
      <c r="UVA597" s="37"/>
      <c r="UVB597" s="37"/>
      <c r="UVC597" s="37"/>
      <c r="UVD597" s="37"/>
      <c r="UVE597" s="37"/>
      <c r="UVF597" s="37"/>
      <c r="UVG597" s="37"/>
      <c r="UVH597" s="37"/>
      <c r="UVI597" s="37"/>
      <c r="UVJ597" s="37"/>
      <c r="UVK597" s="37"/>
      <c r="UVL597" s="37"/>
      <c r="UVM597" s="37"/>
      <c r="UVN597" s="37"/>
      <c r="UVO597" s="37"/>
      <c r="UVP597" s="37"/>
      <c r="UVQ597" s="37"/>
      <c r="UVR597" s="37"/>
      <c r="UVS597" s="37"/>
      <c r="UVT597" s="37"/>
      <c r="UVU597" s="37"/>
      <c r="UVV597" s="37"/>
      <c r="UVW597" s="37"/>
      <c r="UVX597" s="37"/>
      <c r="UVY597" s="37"/>
      <c r="UVZ597" s="37"/>
      <c r="UWA597" s="37"/>
      <c r="UWB597" s="37"/>
      <c r="UWC597" s="37"/>
      <c r="UWD597" s="37"/>
      <c r="UWE597" s="37"/>
      <c r="UWF597" s="37"/>
      <c r="UWG597" s="37"/>
      <c r="UWH597" s="37"/>
      <c r="UWI597" s="37"/>
      <c r="UWJ597" s="37"/>
      <c r="UWK597" s="37"/>
      <c r="UWL597" s="37"/>
      <c r="UWM597" s="37"/>
      <c r="UWN597" s="37"/>
      <c r="UWO597" s="37"/>
      <c r="UWP597" s="37"/>
      <c r="UWQ597" s="37"/>
      <c r="UWR597" s="37"/>
      <c r="UWS597" s="37"/>
      <c r="UWT597" s="37"/>
      <c r="UWU597" s="37"/>
      <c r="UWV597" s="37"/>
      <c r="UWW597" s="37"/>
      <c r="UWX597" s="37"/>
      <c r="UWY597" s="37"/>
      <c r="UWZ597" s="37"/>
      <c r="UXA597" s="37"/>
      <c r="UXB597" s="37"/>
      <c r="UXC597" s="37"/>
      <c r="UXD597" s="37"/>
      <c r="UXE597" s="37"/>
      <c r="UXF597" s="37"/>
      <c r="UXG597" s="37"/>
      <c r="UXH597" s="37"/>
      <c r="UXI597" s="37"/>
      <c r="UXJ597" s="37"/>
      <c r="UXK597" s="37"/>
      <c r="UXL597" s="37"/>
      <c r="UXM597" s="37"/>
      <c r="UXN597" s="37"/>
      <c r="UXO597" s="37"/>
      <c r="UXP597" s="37"/>
      <c r="UXQ597" s="37"/>
      <c r="UXR597" s="37"/>
      <c r="UXS597" s="37"/>
      <c r="UXT597" s="37"/>
      <c r="UXU597" s="37"/>
      <c r="UXV597" s="37"/>
      <c r="UXW597" s="37"/>
      <c r="UXX597" s="37"/>
      <c r="UXY597" s="37"/>
      <c r="UXZ597" s="37"/>
      <c r="UYA597" s="37"/>
      <c r="UYB597" s="37"/>
      <c r="UYC597" s="37"/>
      <c r="UYD597" s="37"/>
      <c r="UYE597" s="37"/>
      <c r="UYF597" s="37"/>
      <c r="UYG597" s="37"/>
      <c r="UYH597" s="37"/>
      <c r="UYI597" s="37"/>
      <c r="UYJ597" s="37"/>
      <c r="UYK597" s="37"/>
      <c r="UYL597" s="37"/>
      <c r="UYM597" s="37"/>
      <c r="UYN597" s="37"/>
      <c r="UYO597" s="37"/>
      <c r="UYP597" s="37"/>
      <c r="UYQ597" s="37"/>
      <c r="UYR597" s="37"/>
      <c r="UYS597" s="37"/>
      <c r="UYT597" s="37"/>
      <c r="UYU597" s="37"/>
      <c r="UYV597" s="37"/>
      <c r="UYW597" s="37"/>
      <c r="UYX597" s="37"/>
      <c r="UYY597" s="37"/>
      <c r="UYZ597" s="37"/>
      <c r="UZA597" s="37"/>
      <c r="UZB597" s="37"/>
      <c r="UZC597" s="37"/>
      <c r="UZD597" s="37"/>
      <c r="UZE597" s="37"/>
      <c r="UZF597" s="37"/>
      <c r="UZG597" s="37"/>
      <c r="UZH597" s="37"/>
      <c r="UZI597" s="37"/>
      <c r="UZJ597" s="37"/>
      <c r="UZK597" s="37"/>
      <c r="UZL597" s="37"/>
      <c r="UZM597" s="37"/>
      <c r="UZN597" s="37"/>
      <c r="UZO597" s="37"/>
      <c r="UZP597" s="37"/>
      <c r="UZQ597" s="37"/>
      <c r="UZR597" s="37"/>
      <c r="UZS597" s="37"/>
      <c r="UZT597" s="37"/>
      <c r="UZU597" s="37"/>
      <c r="UZV597" s="37"/>
      <c r="UZW597" s="37"/>
      <c r="UZX597" s="37"/>
      <c r="UZY597" s="37"/>
      <c r="UZZ597" s="37"/>
      <c r="VAA597" s="37"/>
      <c r="VAB597" s="37"/>
      <c r="VAC597" s="37"/>
      <c r="VAD597" s="37"/>
      <c r="VAE597" s="37"/>
      <c r="VAF597" s="37"/>
      <c r="VAG597" s="37"/>
      <c r="VAH597" s="37"/>
      <c r="VAI597" s="37"/>
      <c r="VAJ597" s="37"/>
      <c r="VAK597" s="37"/>
      <c r="VAL597" s="37"/>
      <c r="VAM597" s="37"/>
      <c r="VAN597" s="37"/>
      <c r="VAO597" s="37"/>
      <c r="VAP597" s="37"/>
      <c r="VAQ597" s="37"/>
      <c r="VAR597" s="37"/>
      <c r="VAS597" s="37"/>
      <c r="VAT597" s="37"/>
      <c r="VAU597" s="37"/>
      <c r="VAV597" s="37"/>
      <c r="VAW597" s="37"/>
      <c r="VAX597" s="37"/>
      <c r="VAY597" s="37"/>
      <c r="VAZ597" s="37"/>
      <c r="VBA597" s="37"/>
      <c r="VBB597" s="37"/>
      <c r="VBC597" s="37"/>
      <c r="VBD597" s="37"/>
      <c r="VBE597" s="37"/>
      <c r="VBF597" s="37"/>
      <c r="VBG597" s="37"/>
      <c r="VBH597" s="37"/>
      <c r="VBI597" s="37"/>
      <c r="VBJ597" s="37"/>
      <c r="VBK597" s="37"/>
      <c r="VBL597" s="37"/>
      <c r="VBM597" s="37"/>
      <c r="VBN597" s="37"/>
      <c r="VBO597" s="37"/>
      <c r="VBP597" s="37"/>
      <c r="VBQ597" s="37"/>
      <c r="VBR597" s="37"/>
      <c r="VBS597" s="37"/>
      <c r="VBT597" s="37"/>
      <c r="VBU597" s="37"/>
      <c r="VBV597" s="37"/>
      <c r="VBW597" s="37"/>
      <c r="VBX597" s="37"/>
      <c r="VBY597" s="37"/>
      <c r="VBZ597" s="37"/>
      <c r="VCA597" s="37"/>
      <c r="VCB597" s="37"/>
      <c r="VCC597" s="37"/>
      <c r="VCD597" s="37"/>
      <c r="VCE597" s="37"/>
      <c r="VCF597" s="37"/>
      <c r="VCG597" s="37"/>
      <c r="VCH597" s="37"/>
      <c r="VCI597" s="37"/>
      <c r="VCJ597" s="37"/>
      <c r="VCK597" s="37"/>
      <c r="VCL597" s="37"/>
      <c r="VCM597" s="37"/>
      <c r="VCN597" s="37"/>
      <c r="VCO597" s="37"/>
      <c r="VCP597" s="37"/>
      <c r="VCQ597" s="37"/>
      <c r="VCR597" s="37"/>
      <c r="VCS597" s="37"/>
      <c r="VCT597" s="37"/>
      <c r="VCU597" s="37"/>
      <c r="VCV597" s="37"/>
      <c r="VCW597" s="37"/>
      <c r="VCX597" s="37"/>
      <c r="VCY597" s="37"/>
      <c r="VCZ597" s="37"/>
      <c r="VDA597" s="37"/>
      <c r="VDB597" s="37"/>
      <c r="VDC597" s="37"/>
      <c r="VDD597" s="37"/>
      <c r="VDE597" s="37"/>
      <c r="VDF597" s="37"/>
      <c r="VDG597" s="37"/>
      <c r="VDH597" s="37"/>
      <c r="VDI597" s="37"/>
      <c r="VDJ597" s="37"/>
      <c r="VDK597" s="37"/>
      <c r="VDL597" s="37"/>
      <c r="VDM597" s="37"/>
      <c r="VDN597" s="37"/>
      <c r="VDO597" s="37"/>
      <c r="VDP597" s="37"/>
      <c r="VDQ597" s="37"/>
      <c r="VDR597" s="37"/>
      <c r="VDS597" s="37"/>
      <c r="VDT597" s="37"/>
      <c r="VDU597" s="37"/>
      <c r="VDV597" s="37"/>
      <c r="VDW597" s="37"/>
      <c r="VDX597" s="37"/>
      <c r="VDY597" s="37"/>
      <c r="VDZ597" s="37"/>
      <c r="VEA597" s="37"/>
      <c r="VEB597" s="37"/>
      <c r="VEC597" s="37"/>
      <c r="VED597" s="37"/>
      <c r="VEE597" s="37"/>
      <c r="VEF597" s="37"/>
      <c r="VEG597" s="37"/>
      <c r="VEH597" s="37"/>
      <c r="VEI597" s="37"/>
      <c r="VEJ597" s="37"/>
      <c r="VEK597" s="37"/>
      <c r="VEL597" s="37"/>
      <c r="VEM597" s="37"/>
      <c r="VEN597" s="37"/>
      <c r="VEO597" s="37"/>
      <c r="VEP597" s="37"/>
      <c r="VEQ597" s="37"/>
      <c r="VER597" s="37"/>
      <c r="VES597" s="37"/>
      <c r="VET597" s="37"/>
      <c r="VEU597" s="37"/>
      <c r="VEV597" s="37"/>
      <c r="VEW597" s="37"/>
      <c r="VEX597" s="37"/>
      <c r="VEY597" s="37"/>
      <c r="VEZ597" s="37"/>
      <c r="VFA597" s="37"/>
      <c r="VFB597" s="37"/>
      <c r="VFC597" s="37"/>
      <c r="VFD597" s="37"/>
      <c r="VFE597" s="37"/>
      <c r="VFF597" s="37"/>
      <c r="VFG597" s="37"/>
      <c r="VFH597" s="37"/>
      <c r="VFI597" s="37"/>
      <c r="VFJ597" s="37"/>
      <c r="VFK597" s="37"/>
      <c r="VFL597" s="37"/>
      <c r="VFM597" s="37"/>
      <c r="VFN597" s="37"/>
      <c r="VFO597" s="37"/>
      <c r="VFP597" s="37"/>
      <c r="VFQ597" s="37"/>
      <c r="VFR597" s="37"/>
      <c r="VFS597" s="37"/>
      <c r="VFT597" s="37"/>
      <c r="VFU597" s="37"/>
      <c r="VFV597" s="37"/>
      <c r="VFW597" s="37"/>
      <c r="VFX597" s="37"/>
      <c r="VFY597" s="37"/>
      <c r="VFZ597" s="37"/>
      <c r="VGA597" s="37"/>
      <c r="VGB597" s="37"/>
      <c r="VGC597" s="37"/>
      <c r="VGD597" s="37"/>
      <c r="VGE597" s="37"/>
      <c r="VGF597" s="37"/>
      <c r="VGG597" s="37"/>
      <c r="VGH597" s="37"/>
      <c r="VGI597" s="37"/>
      <c r="VGJ597" s="37"/>
      <c r="VGK597" s="37"/>
      <c r="VGL597" s="37"/>
      <c r="VGM597" s="37"/>
      <c r="VGN597" s="37"/>
      <c r="VGO597" s="37"/>
      <c r="VGP597" s="37"/>
      <c r="VGQ597" s="37"/>
      <c r="VGR597" s="37"/>
      <c r="VGS597" s="37"/>
      <c r="VGT597" s="37"/>
      <c r="VGU597" s="37"/>
      <c r="VGV597" s="37"/>
      <c r="VGW597" s="37"/>
      <c r="VGX597" s="37"/>
      <c r="VGY597" s="37"/>
      <c r="VGZ597" s="37"/>
      <c r="VHA597" s="37"/>
      <c r="VHB597" s="37"/>
      <c r="VHC597" s="37"/>
      <c r="VHD597" s="37"/>
      <c r="VHE597" s="37"/>
      <c r="VHF597" s="37"/>
      <c r="VHG597" s="37"/>
      <c r="VHH597" s="37"/>
      <c r="VHI597" s="37"/>
      <c r="VHJ597" s="37"/>
      <c r="VHK597" s="37"/>
      <c r="VHL597" s="37"/>
      <c r="VHM597" s="37"/>
      <c r="VHN597" s="37"/>
      <c r="VHO597" s="37"/>
      <c r="VHP597" s="37"/>
      <c r="VHQ597" s="37"/>
      <c r="VHR597" s="37"/>
      <c r="VHS597" s="37"/>
      <c r="VHT597" s="37"/>
      <c r="VHU597" s="37"/>
      <c r="VHV597" s="37"/>
      <c r="VHW597" s="37"/>
      <c r="VHX597" s="37"/>
      <c r="VHY597" s="37"/>
      <c r="VHZ597" s="37"/>
      <c r="VIA597" s="37"/>
      <c r="VIB597" s="37"/>
      <c r="VIC597" s="37"/>
      <c r="VID597" s="37"/>
      <c r="VIE597" s="37"/>
      <c r="VIF597" s="37"/>
      <c r="VIG597" s="37"/>
      <c r="VIH597" s="37"/>
      <c r="VII597" s="37"/>
      <c r="VIJ597" s="37"/>
      <c r="VIK597" s="37"/>
      <c r="VIL597" s="37"/>
      <c r="VIM597" s="37"/>
      <c r="VIN597" s="37"/>
      <c r="VIO597" s="37"/>
      <c r="VIP597" s="37"/>
      <c r="VIQ597" s="37"/>
      <c r="VIR597" s="37"/>
      <c r="VIS597" s="37"/>
      <c r="VIT597" s="37"/>
      <c r="VIU597" s="37"/>
      <c r="VIV597" s="37"/>
      <c r="VIW597" s="37"/>
      <c r="VIX597" s="37"/>
      <c r="VIY597" s="37"/>
      <c r="VIZ597" s="37"/>
      <c r="VJA597" s="37"/>
      <c r="VJB597" s="37"/>
      <c r="VJC597" s="37"/>
      <c r="VJD597" s="37"/>
      <c r="VJE597" s="37"/>
      <c r="VJF597" s="37"/>
      <c r="VJG597" s="37"/>
      <c r="VJH597" s="37"/>
      <c r="VJI597" s="37"/>
      <c r="VJJ597" s="37"/>
      <c r="VJK597" s="37"/>
      <c r="VJL597" s="37"/>
      <c r="VJM597" s="37"/>
      <c r="VJN597" s="37"/>
      <c r="VJO597" s="37"/>
      <c r="VJP597" s="37"/>
      <c r="VJQ597" s="37"/>
      <c r="VJR597" s="37"/>
      <c r="VJS597" s="37"/>
      <c r="VJT597" s="37"/>
      <c r="VJU597" s="37"/>
      <c r="VJV597" s="37"/>
      <c r="VJW597" s="37"/>
      <c r="VJX597" s="37"/>
      <c r="VJY597" s="37"/>
      <c r="VJZ597" s="37"/>
      <c r="VKA597" s="37"/>
      <c r="VKB597" s="37"/>
      <c r="VKC597" s="37"/>
      <c r="VKD597" s="37"/>
      <c r="VKE597" s="37"/>
      <c r="VKF597" s="37"/>
      <c r="VKG597" s="37"/>
      <c r="VKH597" s="37"/>
      <c r="VKI597" s="37"/>
      <c r="VKJ597" s="37"/>
      <c r="VKK597" s="37"/>
      <c r="VKL597" s="37"/>
      <c r="VKM597" s="37"/>
      <c r="VKN597" s="37"/>
      <c r="VKO597" s="37"/>
      <c r="VKP597" s="37"/>
      <c r="VKQ597" s="37"/>
      <c r="VKR597" s="37"/>
      <c r="VKS597" s="37"/>
      <c r="VKT597" s="37"/>
      <c r="VKU597" s="37"/>
      <c r="VKV597" s="37"/>
      <c r="VKW597" s="37"/>
      <c r="VKX597" s="37"/>
      <c r="VKY597" s="37"/>
      <c r="VKZ597" s="37"/>
      <c r="VLA597" s="37"/>
      <c r="VLB597" s="37"/>
      <c r="VLC597" s="37"/>
      <c r="VLD597" s="37"/>
      <c r="VLE597" s="37"/>
      <c r="VLF597" s="37"/>
      <c r="VLG597" s="37"/>
      <c r="VLH597" s="37"/>
      <c r="VLI597" s="37"/>
      <c r="VLJ597" s="37"/>
      <c r="VLK597" s="37"/>
      <c r="VLL597" s="37"/>
      <c r="VLM597" s="37"/>
      <c r="VLN597" s="37"/>
      <c r="VLO597" s="37"/>
      <c r="VLP597" s="37"/>
      <c r="VLQ597" s="37"/>
      <c r="VLR597" s="37"/>
      <c r="VLS597" s="37"/>
      <c r="VLT597" s="37"/>
      <c r="VLU597" s="37"/>
      <c r="VLV597" s="37"/>
      <c r="VLW597" s="37"/>
      <c r="VLX597" s="37"/>
      <c r="VLY597" s="37"/>
      <c r="VLZ597" s="37"/>
      <c r="VMA597" s="37"/>
      <c r="VMB597" s="37"/>
      <c r="VMC597" s="37"/>
      <c r="VMD597" s="37"/>
      <c r="VME597" s="37"/>
      <c r="VMF597" s="37"/>
      <c r="VMG597" s="37"/>
      <c r="VMH597" s="37"/>
      <c r="VMI597" s="37"/>
      <c r="VMJ597" s="37"/>
      <c r="VMK597" s="37"/>
      <c r="VML597" s="37"/>
      <c r="VMM597" s="37"/>
      <c r="VMN597" s="37"/>
      <c r="VMO597" s="37"/>
      <c r="VMP597" s="37"/>
      <c r="VMQ597" s="37"/>
      <c r="VMR597" s="37"/>
      <c r="VMS597" s="37"/>
      <c r="VMT597" s="37"/>
      <c r="VMU597" s="37"/>
      <c r="VMV597" s="37"/>
      <c r="VMW597" s="37"/>
      <c r="VMX597" s="37"/>
      <c r="VMY597" s="37"/>
      <c r="VMZ597" s="37"/>
      <c r="VNA597" s="37"/>
      <c r="VNB597" s="37"/>
      <c r="VNC597" s="37"/>
      <c r="VND597" s="37"/>
      <c r="VNE597" s="37"/>
      <c r="VNF597" s="37"/>
      <c r="VNG597" s="37"/>
      <c r="VNH597" s="37"/>
      <c r="VNI597" s="37"/>
      <c r="VNJ597" s="37"/>
      <c r="VNK597" s="37"/>
      <c r="VNL597" s="37"/>
      <c r="VNM597" s="37"/>
      <c r="VNN597" s="37"/>
      <c r="VNO597" s="37"/>
      <c r="VNP597" s="37"/>
      <c r="VNQ597" s="37"/>
      <c r="VNR597" s="37"/>
      <c r="VNS597" s="37"/>
      <c r="VNT597" s="37"/>
      <c r="VNU597" s="37"/>
      <c r="VNV597" s="37"/>
      <c r="VNW597" s="37"/>
      <c r="VNX597" s="37"/>
      <c r="VNY597" s="37"/>
      <c r="VNZ597" s="37"/>
      <c r="VOA597" s="37"/>
      <c r="VOB597" s="37"/>
      <c r="VOC597" s="37"/>
      <c r="VOD597" s="37"/>
      <c r="VOE597" s="37"/>
      <c r="VOF597" s="37"/>
      <c r="VOG597" s="37"/>
      <c r="VOH597" s="37"/>
      <c r="VOI597" s="37"/>
      <c r="VOJ597" s="37"/>
      <c r="VOK597" s="37"/>
      <c r="VOL597" s="37"/>
      <c r="VOM597" s="37"/>
      <c r="VON597" s="37"/>
      <c r="VOO597" s="37"/>
      <c r="VOP597" s="37"/>
      <c r="VOQ597" s="37"/>
      <c r="VOR597" s="37"/>
      <c r="VOS597" s="37"/>
      <c r="VOT597" s="37"/>
      <c r="VOU597" s="37"/>
      <c r="VOV597" s="37"/>
      <c r="VOW597" s="37"/>
      <c r="VOX597" s="37"/>
      <c r="VOY597" s="37"/>
      <c r="VOZ597" s="37"/>
      <c r="VPA597" s="37"/>
      <c r="VPB597" s="37"/>
      <c r="VPC597" s="37"/>
      <c r="VPD597" s="37"/>
      <c r="VPE597" s="37"/>
      <c r="VPF597" s="37"/>
      <c r="VPG597" s="37"/>
      <c r="VPH597" s="37"/>
      <c r="VPI597" s="37"/>
      <c r="VPJ597" s="37"/>
      <c r="VPK597" s="37"/>
      <c r="VPL597" s="37"/>
      <c r="VPM597" s="37"/>
      <c r="VPN597" s="37"/>
      <c r="VPO597" s="37"/>
      <c r="VPP597" s="37"/>
      <c r="VPQ597" s="37"/>
      <c r="VPR597" s="37"/>
      <c r="VPS597" s="37"/>
      <c r="VPT597" s="37"/>
      <c r="VPU597" s="37"/>
      <c r="VPV597" s="37"/>
      <c r="VPW597" s="37"/>
      <c r="VPX597" s="37"/>
      <c r="VPY597" s="37"/>
      <c r="VPZ597" s="37"/>
      <c r="VQA597" s="37"/>
      <c r="VQB597" s="37"/>
      <c r="VQC597" s="37"/>
      <c r="VQD597" s="37"/>
      <c r="VQE597" s="37"/>
      <c r="VQF597" s="37"/>
      <c r="VQG597" s="37"/>
      <c r="VQH597" s="37"/>
      <c r="VQI597" s="37"/>
      <c r="VQJ597" s="37"/>
      <c r="VQK597" s="37"/>
      <c r="VQL597" s="37"/>
      <c r="VQM597" s="37"/>
      <c r="VQN597" s="37"/>
      <c r="VQO597" s="37"/>
      <c r="VQP597" s="37"/>
      <c r="VQQ597" s="37"/>
      <c r="VQR597" s="37"/>
      <c r="VQS597" s="37"/>
      <c r="VQT597" s="37"/>
      <c r="VQU597" s="37"/>
      <c r="VQV597" s="37"/>
      <c r="VQW597" s="37"/>
      <c r="VQX597" s="37"/>
      <c r="VQY597" s="37"/>
      <c r="VQZ597" s="37"/>
      <c r="VRA597" s="37"/>
      <c r="VRB597" s="37"/>
      <c r="VRC597" s="37"/>
      <c r="VRD597" s="37"/>
      <c r="VRE597" s="37"/>
      <c r="VRF597" s="37"/>
      <c r="VRG597" s="37"/>
      <c r="VRH597" s="37"/>
      <c r="VRI597" s="37"/>
      <c r="VRJ597" s="37"/>
      <c r="VRK597" s="37"/>
      <c r="VRL597" s="37"/>
      <c r="VRM597" s="37"/>
      <c r="VRN597" s="37"/>
      <c r="VRO597" s="37"/>
      <c r="VRP597" s="37"/>
      <c r="VRQ597" s="37"/>
      <c r="VRR597" s="37"/>
      <c r="VRS597" s="37"/>
      <c r="VRT597" s="37"/>
      <c r="VRU597" s="37"/>
      <c r="VRV597" s="37"/>
      <c r="VRW597" s="37"/>
      <c r="VRX597" s="37"/>
      <c r="VRY597" s="37"/>
      <c r="VRZ597" s="37"/>
      <c r="VSA597" s="37"/>
      <c r="VSB597" s="37"/>
      <c r="VSC597" s="37"/>
      <c r="VSD597" s="37"/>
      <c r="VSE597" s="37"/>
      <c r="VSF597" s="37"/>
      <c r="VSG597" s="37"/>
      <c r="VSH597" s="37"/>
      <c r="VSI597" s="37"/>
      <c r="VSJ597" s="37"/>
      <c r="VSK597" s="37"/>
      <c r="VSL597" s="37"/>
      <c r="VSM597" s="37"/>
      <c r="VSN597" s="37"/>
      <c r="VSO597" s="37"/>
      <c r="VSP597" s="37"/>
      <c r="VSQ597" s="37"/>
      <c r="VSR597" s="37"/>
      <c r="VSS597" s="37"/>
      <c r="VST597" s="37"/>
      <c r="VSU597" s="37"/>
      <c r="VSV597" s="37"/>
      <c r="VSW597" s="37"/>
      <c r="VSX597" s="37"/>
      <c r="VSY597" s="37"/>
      <c r="VSZ597" s="37"/>
      <c r="VTA597" s="37"/>
      <c r="VTB597" s="37"/>
      <c r="VTC597" s="37"/>
      <c r="VTD597" s="37"/>
      <c r="VTE597" s="37"/>
      <c r="VTF597" s="37"/>
      <c r="VTG597" s="37"/>
      <c r="VTH597" s="37"/>
      <c r="VTI597" s="37"/>
      <c r="VTJ597" s="37"/>
      <c r="VTK597" s="37"/>
      <c r="VTL597" s="37"/>
      <c r="VTM597" s="37"/>
      <c r="VTN597" s="37"/>
      <c r="VTO597" s="37"/>
      <c r="VTP597" s="37"/>
      <c r="VTQ597" s="37"/>
      <c r="VTR597" s="37"/>
      <c r="VTS597" s="37"/>
      <c r="VTT597" s="37"/>
      <c r="VTU597" s="37"/>
      <c r="VTV597" s="37"/>
      <c r="VTW597" s="37"/>
      <c r="VTX597" s="37"/>
      <c r="VTY597" s="37"/>
      <c r="VTZ597" s="37"/>
      <c r="VUA597" s="37"/>
      <c r="VUB597" s="37"/>
      <c r="VUC597" s="37"/>
      <c r="VUD597" s="37"/>
      <c r="VUE597" s="37"/>
      <c r="VUF597" s="37"/>
      <c r="VUG597" s="37"/>
      <c r="VUH597" s="37"/>
      <c r="VUI597" s="37"/>
      <c r="VUJ597" s="37"/>
      <c r="VUK597" s="37"/>
      <c r="VUL597" s="37"/>
      <c r="VUM597" s="37"/>
      <c r="VUN597" s="37"/>
      <c r="VUO597" s="37"/>
      <c r="VUP597" s="37"/>
      <c r="VUQ597" s="37"/>
      <c r="VUR597" s="37"/>
      <c r="VUS597" s="37"/>
      <c r="VUT597" s="37"/>
      <c r="VUU597" s="37"/>
      <c r="VUV597" s="37"/>
      <c r="VUW597" s="37"/>
      <c r="VUX597" s="37"/>
      <c r="VUY597" s="37"/>
      <c r="VUZ597" s="37"/>
      <c r="VVA597" s="37"/>
      <c r="VVB597" s="37"/>
      <c r="VVC597" s="37"/>
      <c r="VVD597" s="37"/>
      <c r="VVE597" s="37"/>
      <c r="VVF597" s="37"/>
      <c r="VVG597" s="37"/>
      <c r="VVH597" s="37"/>
      <c r="VVI597" s="37"/>
      <c r="VVJ597" s="37"/>
      <c r="VVK597" s="37"/>
      <c r="VVL597" s="37"/>
      <c r="VVM597" s="37"/>
      <c r="VVN597" s="37"/>
      <c r="VVO597" s="37"/>
      <c r="VVP597" s="37"/>
      <c r="VVQ597" s="37"/>
      <c r="VVR597" s="37"/>
      <c r="VVS597" s="37"/>
      <c r="VVT597" s="37"/>
      <c r="VVU597" s="37"/>
      <c r="VVV597" s="37"/>
      <c r="VVW597" s="37"/>
      <c r="VVX597" s="37"/>
      <c r="VVY597" s="37"/>
      <c r="VVZ597" s="37"/>
      <c r="VWA597" s="37"/>
      <c r="VWB597" s="37"/>
      <c r="VWC597" s="37"/>
      <c r="VWD597" s="37"/>
      <c r="VWE597" s="37"/>
      <c r="VWF597" s="37"/>
      <c r="VWG597" s="37"/>
      <c r="VWH597" s="37"/>
      <c r="VWI597" s="37"/>
      <c r="VWJ597" s="37"/>
      <c r="VWK597" s="37"/>
      <c r="VWL597" s="37"/>
      <c r="VWM597" s="37"/>
      <c r="VWN597" s="37"/>
      <c r="VWO597" s="37"/>
      <c r="VWP597" s="37"/>
      <c r="VWQ597" s="37"/>
      <c r="VWR597" s="37"/>
      <c r="VWS597" s="37"/>
      <c r="VWT597" s="37"/>
      <c r="VWU597" s="37"/>
      <c r="VWV597" s="37"/>
      <c r="VWW597" s="37"/>
      <c r="VWX597" s="37"/>
      <c r="VWY597" s="37"/>
      <c r="VWZ597" s="37"/>
      <c r="VXA597" s="37"/>
      <c r="VXB597" s="37"/>
      <c r="VXC597" s="37"/>
      <c r="VXD597" s="37"/>
      <c r="VXE597" s="37"/>
      <c r="VXF597" s="37"/>
      <c r="VXG597" s="37"/>
      <c r="VXH597" s="37"/>
      <c r="VXI597" s="37"/>
      <c r="VXJ597" s="37"/>
      <c r="VXK597" s="37"/>
      <c r="VXL597" s="37"/>
      <c r="VXM597" s="37"/>
      <c r="VXN597" s="37"/>
      <c r="VXO597" s="37"/>
      <c r="VXP597" s="37"/>
      <c r="VXQ597" s="37"/>
      <c r="VXR597" s="37"/>
      <c r="VXS597" s="37"/>
      <c r="VXT597" s="37"/>
      <c r="VXU597" s="37"/>
      <c r="VXV597" s="37"/>
      <c r="VXW597" s="37"/>
      <c r="VXX597" s="37"/>
      <c r="VXY597" s="37"/>
      <c r="VXZ597" s="37"/>
      <c r="VYA597" s="37"/>
      <c r="VYB597" s="37"/>
      <c r="VYC597" s="37"/>
      <c r="VYD597" s="37"/>
      <c r="VYE597" s="37"/>
      <c r="VYF597" s="37"/>
      <c r="VYG597" s="37"/>
      <c r="VYH597" s="37"/>
      <c r="VYI597" s="37"/>
      <c r="VYJ597" s="37"/>
      <c r="VYK597" s="37"/>
      <c r="VYL597" s="37"/>
      <c r="VYM597" s="37"/>
      <c r="VYN597" s="37"/>
      <c r="VYO597" s="37"/>
      <c r="VYP597" s="37"/>
      <c r="VYQ597" s="37"/>
      <c r="VYR597" s="37"/>
      <c r="VYS597" s="37"/>
      <c r="VYT597" s="37"/>
      <c r="VYU597" s="37"/>
      <c r="VYV597" s="37"/>
      <c r="VYW597" s="37"/>
      <c r="VYX597" s="37"/>
      <c r="VYY597" s="37"/>
      <c r="VYZ597" s="37"/>
      <c r="VZA597" s="37"/>
      <c r="VZB597" s="37"/>
      <c r="VZC597" s="37"/>
      <c r="VZD597" s="37"/>
      <c r="VZE597" s="37"/>
      <c r="VZF597" s="37"/>
      <c r="VZG597" s="37"/>
      <c r="VZH597" s="37"/>
      <c r="VZI597" s="37"/>
      <c r="VZJ597" s="37"/>
      <c r="VZK597" s="37"/>
      <c r="VZL597" s="37"/>
      <c r="VZM597" s="37"/>
      <c r="VZN597" s="37"/>
      <c r="VZO597" s="37"/>
      <c r="VZP597" s="37"/>
      <c r="VZQ597" s="37"/>
      <c r="VZR597" s="37"/>
      <c r="VZS597" s="37"/>
      <c r="VZT597" s="37"/>
      <c r="VZU597" s="37"/>
      <c r="VZV597" s="37"/>
      <c r="VZW597" s="37"/>
      <c r="VZX597" s="37"/>
      <c r="VZY597" s="37"/>
      <c r="VZZ597" s="37"/>
      <c r="WAA597" s="37"/>
      <c r="WAB597" s="37"/>
      <c r="WAC597" s="37"/>
      <c r="WAD597" s="37"/>
      <c r="WAE597" s="37"/>
      <c r="WAF597" s="37"/>
      <c r="WAG597" s="37"/>
      <c r="WAH597" s="37"/>
      <c r="WAI597" s="37"/>
      <c r="WAJ597" s="37"/>
      <c r="WAK597" s="37"/>
      <c r="WAL597" s="37"/>
      <c r="WAM597" s="37"/>
      <c r="WAN597" s="37"/>
      <c r="WAO597" s="37"/>
      <c r="WAP597" s="37"/>
      <c r="WAQ597" s="37"/>
      <c r="WAR597" s="37"/>
      <c r="WAS597" s="37"/>
      <c r="WAT597" s="37"/>
      <c r="WAU597" s="37"/>
      <c r="WAV597" s="37"/>
      <c r="WAW597" s="37"/>
      <c r="WAX597" s="37"/>
      <c r="WAY597" s="37"/>
      <c r="WAZ597" s="37"/>
      <c r="WBA597" s="37"/>
      <c r="WBB597" s="37"/>
      <c r="WBC597" s="37"/>
      <c r="WBD597" s="37"/>
      <c r="WBE597" s="37"/>
      <c r="WBF597" s="37"/>
      <c r="WBG597" s="37"/>
      <c r="WBH597" s="37"/>
      <c r="WBI597" s="37"/>
      <c r="WBJ597" s="37"/>
      <c r="WBK597" s="37"/>
      <c r="WBL597" s="37"/>
      <c r="WBM597" s="37"/>
      <c r="WBN597" s="37"/>
      <c r="WBO597" s="37"/>
      <c r="WBP597" s="37"/>
      <c r="WBQ597" s="37"/>
      <c r="WBR597" s="37"/>
      <c r="WBS597" s="37"/>
      <c r="WBT597" s="37"/>
      <c r="WBU597" s="37"/>
      <c r="WBV597" s="37"/>
      <c r="WBW597" s="37"/>
      <c r="WBX597" s="37"/>
      <c r="WBY597" s="37"/>
      <c r="WBZ597" s="37"/>
      <c r="WCA597" s="37"/>
      <c r="WCB597" s="37"/>
      <c r="WCC597" s="37"/>
      <c r="WCD597" s="37"/>
      <c r="WCE597" s="37"/>
      <c r="WCF597" s="37"/>
      <c r="WCG597" s="37"/>
      <c r="WCH597" s="37"/>
      <c r="WCI597" s="37"/>
      <c r="WCJ597" s="37"/>
      <c r="WCK597" s="37"/>
      <c r="WCL597" s="37"/>
      <c r="WCM597" s="37"/>
      <c r="WCN597" s="37"/>
      <c r="WCO597" s="37"/>
      <c r="WCP597" s="37"/>
      <c r="WCQ597" s="37"/>
      <c r="WCR597" s="37"/>
      <c r="WCS597" s="37"/>
      <c r="WCT597" s="37"/>
      <c r="WCU597" s="37"/>
      <c r="WCV597" s="37"/>
      <c r="WCW597" s="37"/>
      <c r="WCX597" s="37"/>
      <c r="WCY597" s="37"/>
      <c r="WCZ597" s="37"/>
      <c r="WDA597" s="37"/>
      <c r="WDB597" s="37"/>
      <c r="WDC597" s="37"/>
      <c r="WDD597" s="37"/>
      <c r="WDE597" s="37"/>
      <c r="WDF597" s="37"/>
      <c r="WDG597" s="37"/>
      <c r="WDH597" s="37"/>
      <c r="WDI597" s="37"/>
      <c r="WDJ597" s="37"/>
      <c r="WDK597" s="37"/>
      <c r="WDL597" s="37"/>
      <c r="WDM597" s="37"/>
      <c r="WDN597" s="37"/>
      <c r="WDO597" s="37"/>
      <c r="WDP597" s="37"/>
      <c r="WDQ597" s="37"/>
      <c r="WDR597" s="37"/>
      <c r="WDS597" s="37"/>
      <c r="WDT597" s="37"/>
      <c r="WDU597" s="37"/>
      <c r="WDV597" s="37"/>
      <c r="WDW597" s="37"/>
      <c r="WDX597" s="37"/>
      <c r="WDY597" s="37"/>
      <c r="WDZ597" s="37"/>
      <c r="WEA597" s="37"/>
      <c r="WEB597" s="37"/>
      <c r="WEC597" s="37"/>
      <c r="WED597" s="37"/>
      <c r="WEE597" s="37"/>
      <c r="WEF597" s="37"/>
      <c r="WEG597" s="37"/>
      <c r="WEH597" s="37"/>
      <c r="WEI597" s="37"/>
      <c r="WEJ597" s="37"/>
      <c r="WEK597" s="37"/>
      <c r="WEL597" s="37"/>
      <c r="WEM597" s="37"/>
      <c r="WEN597" s="37"/>
      <c r="WEO597" s="37"/>
      <c r="WEP597" s="37"/>
      <c r="WEQ597" s="37"/>
      <c r="WER597" s="37"/>
      <c r="WES597" s="37"/>
      <c r="WET597" s="37"/>
      <c r="WEU597" s="37"/>
      <c r="WEV597" s="37"/>
      <c r="WEW597" s="37"/>
      <c r="WEX597" s="37"/>
      <c r="WEY597" s="37"/>
      <c r="WEZ597" s="37"/>
      <c r="WFA597" s="37"/>
      <c r="WFB597" s="37"/>
      <c r="WFC597" s="37"/>
      <c r="WFD597" s="37"/>
      <c r="WFE597" s="37"/>
      <c r="WFF597" s="37"/>
      <c r="WFG597" s="37"/>
      <c r="WFH597" s="37"/>
      <c r="WFI597" s="37"/>
      <c r="WFJ597" s="37"/>
      <c r="WFK597" s="37"/>
      <c r="WFL597" s="37"/>
      <c r="WFM597" s="37"/>
      <c r="WFN597" s="37"/>
      <c r="WFO597" s="37"/>
      <c r="WFP597" s="37"/>
      <c r="WFQ597" s="37"/>
      <c r="WFR597" s="37"/>
      <c r="WFS597" s="37"/>
      <c r="WFT597" s="37"/>
      <c r="WFU597" s="37"/>
      <c r="WFV597" s="37"/>
      <c r="WFW597" s="37"/>
      <c r="WFX597" s="37"/>
      <c r="WFY597" s="37"/>
      <c r="WFZ597" s="37"/>
      <c r="WGA597" s="37"/>
      <c r="WGB597" s="37"/>
      <c r="WGC597" s="37"/>
      <c r="WGD597" s="37"/>
      <c r="WGE597" s="37"/>
      <c r="WGF597" s="37"/>
      <c r="WGG597" s="37"/>
      <c r="WGH597" s="37"/>
      <c r="WGI597" s="37"/>
      <c r="WGJ597" s="37"/>
      <c r="WGK597" s="37"/>
      <c r="WGL597" s="37"/>
      <c r="WGM597" s="37"/>
      <c r="WGN597" s="37"/>
      <c r="WGO597" s="37"/>
      <c r="WGP597" s="37"/>
      <c r="WGQ597" s="37"/>
      <c r="WGR597" s="37"/>
      <c r="WGS597" s="37"/>
      <c r="WGT597" s="37"/>
      <c r="WGU597" s="37"/>
      <c r="WGV597" s="37"/>
      <c r="WGW597" s="37"/>
      <c r="WGX597" s="37"/>
      <c r="WGY597" s="37"/>
      <c r="WGZ597" s="37"/>
      <c r="WHA597" s="37"/>
      <c r="WHB597" s="37"/>
      <c r="WHC597" s="37"/>
      <c r="WHD597" s="37"/>
      <c r="WHE597" s="37"/>
      <c r="WHF597" s="37"/>
      <c r="WHG597" s="37"/>
      <c r="WHH597" s="37"/>
      <c r="WHI597" s="37"/>
      <c r="WHJ597" s="37"/>
      <c r="WHK597" s="37"/>
      <c r="WHL597" s="37"/>
      <c r="WHM597" s="37"/>
      <c r="WHN597" s="37"/>
      <c r="WHO597" s="37"/>
      <c r="WHP597" s="37"/>
      <c r="WHQ597" s="37"/>
      <c r="WHR597" s="37"/>
      <c r="WHS597" s="37"/>
      <c r="WHT597" s="37"/>
      <c r="WHU597" s="37"/>
      <c r="WHV597" s="37"/>
      <c r="WHW597" s="37"/>
      <c r="WHX597" s="37"/>
      <c r="WHY597" s="37"/>
      <c r="WHZ597" s="37"/>
      <c r="WIA597" s="37"/>
      <c r="WIB597" s="37"/>
      <c r="WIC597" s="37"/>
      <c r="WID597" s="37"/>
      <c r="WIE597" s="37"/>
      <c r="WIF597" s="37"/>
      <c r="WIG597" s="37"/>
      <c r="WIH597" s="37"/>
      <c r="WII597" s="37"/>
      <c r="WIJ597" s="37"/>
      <c r="WIK597" s="37"/>
      <c r="WIL597" s="37"/>
      <c r="WIM597" s="37"/>
      <c r="WIN597" s="37"/>
      <c r="WIO597" s="37"/>
      <c r="WIP597" s="37"/>
      <c r="WIQ597" s="37"/>
      <c r="WIR597" s="37"/>
      <c r="WIS597" s="37"/>
      <c r="WIT597" s="37"/>
      <c r="WIU597" s="37"/>
      <c r="WIV597" s="37"/>
      <c r="WIW597" s="37"/>
      <c r="WIX597" s="37"/>
      <c r="WIY597" s="37"/>
      <c r="WIZ597" s="37"/>
      <c r="WJA597" s="37"/>
      <c r="WJB597" s="37"/>
      <c r="WJC597" s="37"/>
      <c r="WJD597" s="37"/>
      <c r="WJE597" s="37"/>
      <c r="WJF597" s="37"/>
      <c r="WJG597" s="37"/>
      <c r="WJH597" s="37"/>
      <c r="WJI597" s="37"/>
      <c r="WJJ597" s="37"/>
      <c r="WJK597" s="37"/>
      <c r="WJL597" s="37"/>
      <c r="WJM597" s="37"/>
      <c r="WJN597" s="37"/>
      <c r="WJO597" s="37"/>
      <c r="WJP597" s="37"/>
      <c r="WJQ597" s="37"/>
      <c r="WJR597" s="37"/>
      <c r="WJS597" s="37"/>
      <c r="WJT597" s="37"/>
      <c r="WJU597" s="37"/>
      <c r="WJV597" s="37"/>
      <c r="WJW597" s="37"/>
      <c r="WJX597" s="37"/>
      <c r="WJY597" s="37"/>
      <c r="WJZ597" s="37"/>
      <c r="WKA597" s="37"/>
      <c r="WKB597" s="37"/>
      <c r="WKC597" s="37"/>
      <c r="WKD597" s="37"/>
      <c r="WKE597" s="37"/>
      <c r="WKF597" s="37"/>
      <c r="WKG597" s="37"/>
      <c r="WKH597" s="37"/>
      <c r="WKI597" s="37"/>
      <c r="WKJ597" s="37"/>
      <c r="WKK597" s="37"/>
      <c r="WKL597" s="37"/>
      <c r="WKM597" s="37"/>
      <c r="WKN597" s="37"/>
      <c r="WKO597" s="37"/>
      <c r="WKP597" s="37"/>
      <c r="WKQ597" s="37"/>
      <c r="WKR597" s="37"/>
      <c r="WKS597" s="37"/>
      <c r="WKT597" s="37"/>
      <c r="WKU597" s="37"/>
      <c r="WKV597" s="37"/>
      <c r="WKW597" s="37"/>
      <c r="WKX597" s="37"/>
      <c r="WKY597" s="37"/>
      <c r="WKZ597" s="37"/>
      <c r="WLA597" s="37"/>
      <c r="WLB597" s="37"/>
      <c r="WLC597" s="37"/>
      <c r="WLD597" s="37"/>
      <c r="WLE597" s="37"/>
      <c r="WLF597" s="37"/>
      <c r="WLG597" s="37"/>
      <c r="WLH597" s="37"/>
      <c r="WLI597" s="37"/>
      <c r="WLJ597" s="37"/>
      <c r="WLK597" s="37"/>
      <c r="WLL597" s="37"/>
      <c r="WLM597" s="37"/>
      <c r="WLN597" s="37"/>
      <c r="WLO597" s="37"/>
      <c r="WLP597" s="37"/>
      <c r="WLQ597" s="37"/>
      <c r="WLR597" s="37"/>
      <c r="WLS597" s="37"/>
      <c r="WLT597" s="37"/>
      <c r="WLU597" s="37"/>
      <c r="WLV597" s="37"/>
      <c r="WLW597" s="37"/>
      <c r="WLX597" s="37"/>
      <c r="WLY597" s="37"/>
      <c r="WLZ597" s="37"/>
      <c r="WMA597" s="37"/>
      <c r="WMB597" s="37"/>
      <c r="WMC597" s="37"/>
      <c r="WMD597" s="37"/>
      <c r="WME597" s="37"/>
      <c r="WMF597" s="37"/>
      <c r="WMG597" s="37"/>
      <c r="WMH597" s="37"/>
      <c r="WMI597" s="37"/>
      <c r="WMJ597" s="37"/>
      <c r="WMK597" s="37"/>
      <c r="WML597" s="37"/>
      <c r="WMM597" s="37"/>
      <c r="WMN597" s="37"/>
      <c r="WMO597" s="37"/>
      <c r="WMP597" s="37"/>
      <c r="WMQ597" s="37"/>
      <c r="WMR597" s="37"/>
      <c r="WMS597" s="37"/>
      <c r="WMT597" s="37"/>
      <c r="WMU597" s="37"/>
      <c r="WMV597" s="37"/>
      <c r="WMW597" s="37"/>
      <c r="WMX597" s="37"/>
      <c r="WMY597" s="37"/>
      <c r="WMZ597" s="37"/>
      <c r="WNA597" s="37"/>
      <c r="WNB597" s="37"/>
      <c r="WNC597" s="37"/>
      <c r="WND597" s="37"/>
      <c r="WNE597" s="37"/>
      <c r="WNF597" s="37"/>
      <c r="WNG597" s="37"/>
      <c r="WNH597" s="37"/>
      <c r="WNI597" s="37"/>
      <c r="WNJ597" s="37"/>
      <c r="WNK597" s="37"/>
      <c r="WNL597" s="37"/>
      <c r="WNM597" s="37"/>
      <c r="WNN597" s="37"/>
      <c r="WNO597" s="37"/>
      <c r="WNP597" s="37"/>
      <c r="WNQ597" s="37"/>
      <c r="WNR597" s="37"/>
      <c r="WNS597" s="37"/>
      <c r="WNT597" s="37"/>
      <c r="WNU597" s="37"/>
      <c r="WNV597" s="37"/>
      <c r="WNW597" s="37"/>
      <c r="WNX597" s="37"/>
      <c r="WNY597" s="37"/>
      <c r="WNZ597" s="37"/>
      <c r="WOA597" s="37"/>
      <c r="WOB597" s="37"/>
      <c r="WOC597" s="37"/>
      <c r="WOD597" s="37"/>
      <c r="WOE597" s="37"/>
      <c r="WOF597" s="37"/>
      <c r="WOG597" s="37"/>
      <c r="WOH597" s="37"/>
      <c r="WOI597" s="37"/>
      <c r="WOJ597" s="37"/>
      <c r="WOK597" s="37"/>
      <c r="WOL597" s="37"/>
      <c r="WOM597" s="37"/>
      <c r="WON597" s="37"/>
      <c r="WOO597" s="37"/>
      <c r="WOP597" s="37"/>
      <c r="WOQ597" s="37"/>
      <c r="WOR597" s="37"/>
      <c r="WOS597" s="37"/>
      <c r="WOT597" s="37"/>
      <c r="WOU597" s="37"/>
      <c r="WOV597" s="37"/>
      <c r="WOW597" s="37"/>
      <c r="WOX597" s="37"/>
      <c r="WOY597" s="37"/>
      <c r="WOZ597" s="37"/>
      <c r="WPA597" s="37"/>
      <c r="WPB597" s="37"/>
      <c r="WPC597" s="37"/>
      <c r="WPD597" s="37"/>
      <c r="WPE597" s="37"/>
      <c r="WPF597" s="37"/>
      <c r="WPG597" s="37"/>
      <c r="WPH597" s="37"/>
      <c r="WPI597" s="37"/>
      <c r="WPJ597" s="37"/>
      <c r="WPK597" s="37"/>
      <c r="WPL597" s="37"/>
      <c r="WPM597" s="37"/>
      <c r="WPN597" s="37"/>
      <c r="WPO597" s="37"/>
      <c r="WPP597" s="37"/>
      <c r="WPQ597" s="37"/>
      <c r="WPR597" s="37"/>
      <c r="WPS597" s="37"/>
      <c r="WPT597" s="37"/>
      <c r="WPU597" s="37"/>
      <c r="WPV597" s="37"/>
      <c r="WPW597" s="37"/>
      <c r="WPX597" s="37"/>
      <c r="WPY597" s="37"/>
      <c r="WPZ597" s="37"/>
      <c r="WQA597" s="37"/>
      <c r="WQB597" s="37"/>
      <c r="WQC597" s="37"/>
      <c r="WQD597" s="37"/>
      <c r="WQE597" s="37"/>
      <c r="WQF597" s="37"/>
      <c r="WQG597" s="37"/>
      <c r="WQH597" s="37"/>
      <c r="WQI597" s="37"/>
      <c r="WQJ597" s="37"/>
      <c r="WQK597" s="37"/>
      <c r="WQL597" s="37"/>
      <c r="WQM597" s="37"/>
      <c r="WQN597" s="37"/>
      <c r="WQO597" s="37"/>
      <c r="WQP597" s="37"/>
      <c r="WQQ597" s="37"/>
      <c r="WQR597" s="37"/>
      <c r="WQS597" s="37"/>
      <c r="WQT597" s="37"/>
      <c r="WQU597" s="37"/>
      <c r="WQV597" s="37"/>
      <c r="WQW597" s="37"/>
      <c r="WQX597" s="37"/>
      <c r="WQY597" s="37"/>
      <c r="WQZ597" s="37"/>
      <c r="WRA597" s="37"/>
      <c r="WRB597" s="37"/>
      <c r="WRC597" s="37"/>
      <c r="WRD597" s="37"/>
      <c r="WRE597" s="37"/>
      <c r="WRF597" s="37"/>
      <c r="WRG597" s="37"/>
      <c r="WRH597" s="37"/>
      <c r="WRI597" s="37"/>
      <c r="WRJ597" s="37"/>
      <c r="WRK597" s="37"/>
      <c r="WRL597" s="37"/>
      <c r="WRM597" s="37"/>
      <c r="WRN597" s="37"/>
      <c r="WRO597" s="37"/>
      <c r="WRP597" s="37"/>
      <c r="WRQ597" s="37"/>
      <c r="WRR597" s="37"/>
      <c r="WRS597" s="37"/>
      <c r="WRT597" s="37"/>
      <c r="WRU597" s="37"/>
      <c r="WRV597" s="37"/>
      <c r="WRW597" s="37"/>
      <c r="WRX597" s="37"/>
      <c r="WRY597" s="37"/>
      <c r="WRZ597" s="37"/>
      <c r="WSA597" s="37"/>
      <c r="WSB597" s="37"/>
      <c r="WSC597" s="37"/>
      <c r="WSD597" s="37"/>
      <c r="WSE597" s="37"/>
      <c r="WSF597" s="37"/>
      <c r="WSG597" s="37"/>
      <c r="WSH597" s="37"/>
      <c r="WSI597" s="37"/>
      <c r="WSJ597" s="37"/>
      <c r="WSK597" s="37"/>
      <c r="WSL597" s="37"/>
      <c r="WSM597" s="37"/>
      <c r="WSN597" s="37"/>
      <c r="WSO597" s="37"/>
      <c r="WSP597" s="37"/>
      <c r="WSQ597" s="37"/>
      <c r="WSR597" s="37"/>
      <c r="WSS597" s="37"/>
      <c r="WST597" s="37"/>
      <c r="WSU597" s="37"/>
      <c r="WSV597" s="37"/>
      <c r="WSW597" s="37"/>
      <c r="WSX597" s="37"/>
      <c r="WSY597" s="37"/>
      <c r="WSZ597" s="37"/>
      <c r="WTA597" s="37"/>
      <c r="WTB597" s="37"/>
      <c r="WTC597" s="37"/>
      <c r="WTD597" s="37"/>
      <c r="WTE597" s="37"/>
      <c r="WTF597" s="37"/>
      <c r="WTG597" s="37"/>
      <c r="WTH597" s="37"/>
      <c r="WTI597" s="37"/>
      <c r="WTJ597" s="37"/>
      <c r="WTK597" s="37"/>
      <c r="WTL597" s="37"/>
      <c r="WTM597" s="37"/>
      <c r="WTN597" s="37"/>
      <c r="WTO597" s="37"/>
      <c r="WTP597" s="37"/>
      <c r="WTQ597" s="37"/>
      <c r="WTR597" s="37"/>
      <c r="WTS597" s="37"/>
      <c r="WTT597" s="37"/>
      <c r="WTU597" s="37"/>
      <c r="WTV597" s="37"/>
      <c r="WTW597" s="37"/>
      <c r="WTX597" s="37"/>
      <c r="WTY597" s="37"/>
      <c r="WTZ597" s="37"/>
      <c r="WUA597" s="37"/>
      <c r="WUB597" s="37"/>
      <c r="WUC597" s="37"/>
      <c r="WUD597" s="37"/>
      <c r="WUE597" s="37"/>
      <c r="WUF597" s="37"/>
      <c r="WUG597" s="37"/>
      <c r="WUH597" s="37"/>
      <c r="WUI597" s="37"/>
      <c r="WUJ597" s="37"/>
      <c r="WUK597" s="37"/>
      <c r="WUL597" s="37"/>
      <c r="WUM597" s="37"/>
      <c r="WUN597" s="37"/>
      <c r="WUO597" s="37"/>
      <c r="WUP597" s="37"/>
      <c r="WUQ597" s="37"/>
      <c r="WUR597" s="37"/>
      <c r="WUS597" s="37"/>
      <c r="WUT597" s="37"/>
      <c r="WUU597" s="37"/>
      <c r="WUV597" s="37"/>
      <c r="WUW597" s="37"/>
      <c r="WUX597" s="37"/>
      <c r="WUY597" s="37"/>
      <c r="WUZ597" s="37"/>
      <c r="WVA597" s="37"/>
      <c r="WVB597" s="37"/>
      <c r="WVC597" s="37"/>
      <c r="WVD597" s="37"/>
      <c r="WVE597" s="37"/>
      <c r="WVF597" s="37"/>
      <c r="WVG597" s="37"/>
      <c r="WVH597" s="37"/>
      <c r="WVI597" s="37"/>
      <c r="WVJ597" s="37"/>
      <c r="WVK597" s="37"/>
      <c r="WVL597" s="37"/>
      <c r="WVM597" s="37"/>
      <c r="WVN597" s="37"/>
      <c r="WVO597" s="37"/>
      <c r="WVP597" s="37"/>
      <c r="WVQ597" s="37"/>
      <c r="WVR597" s="37"/>
      <c r="WVS597" s="37"/>
      <c r="WVT597" s="37"/>
      <c r="WVU597" s="37"/>
      <c r="WVV597" s="37"/>
      <c r="WVW597" s="37"/>
      <c r="WVX597" s="37"/>
      <c r="WVY597" s="37"/>
      <c r="WVZ597" s="37"/>
      <c r="WWA597" s="37"/>
      <c r="WWB597" s="37"/>
      <c r="WWC597" s="37"/>
      <c r="WWD597" s="37"/>
      <c r="WWE597" s="37"/>
      <c r="WWF597" s="37"/>
      <c r="WWG597" s="37"/>
      <c r="WWH597" s="37"/>
      <c r="WWI597" s="37"/>
      <c r="WWJ597" s="37"/>
      <c r="WWK597" s="37"/>
      <c r="WWL597" s="37"/>
      <c r="WWM597" s="37"/>
      <c r="WWN597" s="37"/>
      <c r="WWO597" s="37"/>
      <c r="WWP597" s="37"/>
      <c r="WWQ597" s="37"/>
      <c r="WWR597" s="37"/>
      <c r="WWS597" s="37"/>
      <c r="WWT597" s="37"/>
      <c r="WWU597" s="37"/>
      <c r="WWV597" s="37"/>
      <c r="WWW597" s="37"/>
      <c r="WWX597" s="37"/>
      <c r="WWY597" s="37"/>
      <c r="WWZ597" s="37"/>
      <c r="WXA597" s="37"/>
      <c r="WXB597" s="37"/>
      <c r="WXC597" s="37"/>
      <c r="WXD597" s="37"/>
      <c r="WXE597" s="37"/>
      <c r="WXF597" s="37"/>
      <c r="WXG597" s="37"/>
      <c r="WXH597" s="37"/>
      <c r="WXI597" s="37"/>
      <c r="WXJ597" s="37"/>
      <c r="WXK597" s="37"/>
      <c r="WXL597" s="37"/>
      <c r="WXM597" s="37"/>
      <c r="WXN597" s="37"/>
      <c r="WXO597" s="37"/>
      <c r="WXP597" s="37"/>
      <c r="WXQ597" s="37"/>
      <c r="WXR597" s="37"/>
      <c r="WXS597" s="37"/>
      <c r="WXT597" s="37"/>
      <c r="WXU597" s="37"/>
      <c r="WXV597" s="37"/>
      <c r="WXW597" s="37"/>
      <c r="WXX597" s="37"/>
      <c r="WXY597" s="37"/>
      <c r="WXZ597" s="37"/>
      <c r="WYA597" s="37"/>
      <c r="WYB597" s="37"/>
      <c r="WYC597" s="37"/>
      <c r="WYD597" s="37"/>
      <c r="WYE597" s="37"/>
      <c r="WYF597" s="37"/>
      <c r="WYG597" s="37"/>
      <c r="WYH597" s="37"/>
      <c r="WYI597" s="37"/>
      <c r="WYJ597" s="37"/>
      <c r="WYK597" s="37"/>
      <c r="WYL597" s="37"/>
      <c r="WYM597" s="37"/>
      <c r="WYN597" s="37"/>
      <c r="WYO597" s="37"/>
      <c r="WYP597" s="37"/>
      <c r="WYQ597" s="37"/>
      <c r="WYR597" s="37"/>
      <c r="WYS597" s="37"/>
      <c r="WYT597" s="37"/>
      <c r="WYU597" s="37"/>
      <c r="WYV597" s="37"/>
      <c r="WYW597" s="37"/>
      <c r="WYX597" s="37"/>
      <c r="WYY597" s="37"/>
      <c r="WYZ597" s="37"/>
      <c r="WZA597" s="37"/>
      <c r="WZB597" s="37"/>
      <c r="WZC597" s="37"/>
      <c r="WZD597" s="37"/>
      <c r="WZE597" s="37"/>
      <c r="WZF597" s="37"/>
      <c r="WZG597" s="37"/>
      <c r="WZH597" s="37"/>
      <c r="WZI597" s="37"/>
      <c r="WZJ597" s="37"/>
      <c r="WZK597" s="37"/>
      <c r="WZL597" s="37"/>
      <c r="WZM597" s="37"/>
      <c r="WZN597" s="37"/>
      <c r="WZO597" s="37"/>
      <c r="WZP597" s="37"/>
      <c r="WZQ597" s="37"/>
      <c r="WZR597" s="37"/>
      <c r="WZS597" s="37"/>
      <c r="WZT597" s="37"/>
      <c r="WZU597" s="37"/>
      <c r="WZV597" s="37"/>
      <c r="WZW597" s="37"/>
      <c r="WZX597" s="37"/>
      <c r="WZY597" s="37"/>
      <c r="WZZ597" s="37"/>
      <c r="XAA597" s="37"/>
      <c r="XAB597" s="37"/>
      <c r="XAC597" s="37"/>
      <c r="XAD597" s="37"/>
      <c r="XAE597" s="37"/>
      <c r="XAF597" s="37"/>
      <c r="XAG597" s="37"/>
      <c r="XAH597" s="37"/>
      <c r="XAI597" s="37"/>
      <c r="XAJ597" s="37"/>
      <c r="XAK597" s="37"/>
      <c r="XAL597" s="37"/>
      <c r="XAM597" s="37"/>
      <c r="XAN597" s="37"/>
      <c r="XAO597" s="37"/>
      <c r="XAP597" s="37"/>
      <c r="XAQ597" s="37"/>
      <c r="XAR597" s="37"/>
      <c r="XAS597" s="37"/>
      <c r="XAT597" s="37"/>
      <c r="XAU597" s="37"/>
      <c r="XAV597" s="37"/>
      <c r="XAW597" s="37"/>
      <c r="XAX597" s="37"/>
      <c r="XAY597" s="37"/>
      <c r="XAZ597" s="37"/>
      <c r="XBA597" s="37"/>
      <c r="XBB597" s="37"/>
      <c r="XBC597" s="37"/>
      <c r="XBD597" s="37"/>
      <c r="XBE597" s="37"/>
      <c r="XBF597" s="37"/>
      <c r="XBG597" s="37"/>
      <c r="XBH597" s="37"/>
      <c r="XBI597" s="37"/>
      <c r="XBJ597" s="37"/>
      <c r="XBK597" s="37"/>
      <c r="XBL597" s="37"/>
      <c r="XBM597" s="37"/>
      <c r="XBN597" s="37"/>
      <c r="XBO597" s="37"/>
      <c r="XBP597" s="37"/>
      <c r="XBQ597" s="37"/>
      <c r="XBR597" s="37"/>
      <c r="XBS597" s="37"/>
      <c r="XBT597" s="37"/>
      <c r="XBU597" s="37"/>
      <c r="XBV597" s="37"/>
      <c r="XBW597" s="37"/>
      <c r="XBX597" s="37"/>
      <c r="XBY597" s="37"/>
      <c r="XBZ597" s="37"/>
      <c r="XCA597" s="37"/>
      <c r="XCB597" s="37"/>
      <c r="XCC597" s="37"/>
      <c r="XCD597" s="37"/>
      <c r="XCE597" s="37"/>
      <c r="XCF597" s="37"/>
      <c r="XCG597" s="37"/>
      <c r="XCH597" s="37"/>
      <c r="XCI597" s="37"/>
      <c r="XCJ597" s="37"/>
      <c r="XCK597" s="37"/>
      <c r="XCL597" s="37"/>
      <c r="XCM597" s="37"/>
      <c r="XCN597" s="37"/>
      <c r="XCO597" s="37"/>
      <c r="XCP597" s="37"/>
      <c r="XCQ597" s="37"/>
      <c r="XCR597" s="37"/>
      <c r="XCS597" s="37"/>
      <c r="XCT597" s="37"/>
      <c r="XCU597" s="37"/>
      <c r="XCV597" s="37"/>
      <c r="XCW597" s="37"/>
      <c r="XCX597" s="37"/>
      <c r="XCY597" s="37"/>
      <c r="XCZ597" s="37"/>
      <c r="XDA597" s="37"/>
      <c r="XDB597" s="37"/>
      <c r="XDC597" s="37"/>
      <c r="XDD597" s="37"/>
      <c r="XDE597" s="37"/>
      <c r="XDF597" s="37"/>
      <c r="XDG597" s="37"/>
      <c r="XDH597" s="37"/>
      <c r="XDI597" s="37"/>
      <c r="XDJ597" s="37"/>
      <c r="XDK597" s="37"/>
      <c r="XDL597" s="37"/>
      <c r="XDM597" s="37"/>
      <c r="XDN597" s="37"/>
      <c r="XDO597" s="37"/>
      <c r="XDP597" s="37"/>
      <c r="XDQ597" s="37"/>
      <c r="XDR597" s="37"/>
      <c r="XDS597" s="37"/>
      <c r="XDT597" s="37"/>
      <c r="XDU597" s="37"/>
      <c r="XDV597" s="37"/>
      <c r="XDW597" s="37"/>
      <c r="XDX597" s="37"/>
      <c r="XDY597" s="37"/>
      <c r="XDZ597" s="37"/>
      <c r="XEA597" s="37"/>
      <c r="XEB597" s="37"/>
      <c r="XEC597" s="37"/>
      <c r="XED597" s="37"/>
      <c r="XEE597" s="37"/>
      <c r="XEF597" s="37"/>
      <c r="XEG597" s="37"/>
      <c r="XEH597" s="37"/>
      <c r="XEI597" s="37"/>
      <c r="XEJ597" s="37"/>
      <c r="XEK597" s="37"/>
      <c r="XEL597" s="37"/>
      <c r="XEM597" s="37"/>
      <c r="XEN597" s="37"/>
      <c r="XEO597" s="37"/>
      <c r="XEP597" s="37"/>
      <c r="XEQ597" s="37"/>
      <c r="XER597" s="37"/>
      <c r="XES597" s="37"/>
      <c r="XET597" s="37"/>
      <c r="XEU597" s="37"/>
      <c r="XEV597" s="37"/>
      <c r="XEW597" s="37"/>
      <c r="XEX597" s="37"/>
      <c r="XEY597" s="37"/>
      <c r="XEZ597" s="37"/>
      <c r="XFA597" s="37"/>
      <c r="XFB597" s="37"/>
      <c r="XFC597" s="37"/>
      <c r="XFD597" s="37"/>
    </row>
    <row r="598" spans="1:16384" s="18" customFormat="1" x14ac:dyDescent="0.25">
      <c r="A598" s="15" t="s">
        <v>50</v>
      </c>
      <c r="B598" s="16">
        <v>120</v>
      </c>
      <c r="C598" s="17">
        <v>4</v>
      </c>
      <c r="D598" s="17" t="s">
        <v>53</v>
      </c>
      <c r="E598" s="18" t="s">
        <v>43</v>
      </c>
      <c r="F598" s="18" t="s">
        <v>52</v>
      </c>
      <c r="G598" s="18" t="s">
        <v>51</v>
      </c>
      <c r="H598" s="18">
        <v>2012</v>
      </c>
      <c r="I598" s="21" t="s">
        <v>97</v>
      </c>
      <c r="J598" s="4"/>
      <c r="K598" s="2">
        <v>90</v>
      </c>
      <c r="L598" s="2">
        <f>K598-67</f>
        <v>23</v>
      </c>
      <c r="M598" s="2">
        <f>K598-78</f>
        <v>12</v>
      </c>
      <c r="N598" s="2">
        <f>K598-95</f>
        <v>-5</v>
      </c>
      <c r="O598" s="2">
        <v>2</v>
      </c>
      <c r="P598" s="2"/>
      <c r="Q598" s="2"/>
      <c r="R598" s="2"/>
      <c r="S598" s="2"/>
      <c r="T598" s="2"/>
      <c r="U598" s="18">
        <v>2</v>
      </c>
      <c r="V598" s="18">
        <v>200</v>
      </c>
      <c r="W598" s="18">
        <v>15</v>
      </c>
      <c r="X598" s="18">
        <v>43</v>
      </c>
      <c r="Y598" s="5">
        <f t="shared" si="50"/>
        <v>2.8666666666666667</v>
      </c>
      <c r="Z598" s="18">
        <v>4</v>
      </c>
      <c r="AA598" s="18">
        <v>8</v>
      </c>
      <c r="AB598" s="5">
        <f t="shared" si="51"/>
        <v>0.53333333333333333</v>
      </c>
      <c r="AC598" s="4">
        <f t="shared" si="52"/>
        <v>18.604651162790699</v>
      </c>
      <c r="AD598" s="18">
        <v>0</v>
      </c>
      <c r="AE598" s="2">
        <f t="shared" si="53"/>
        <v>0</v>
      </c>
      <c r="AF598" s="18">
        <v>0</v>
      </c>
      <c r="AG598" s="2">
        <f t="shared" si="54"/>
        <v>0</v>
      </c>
      <c r="AH598" s="19" t="s">
        <v>87</v>
      </c>
      <c r="AI598" s="18">
        <v>5</v>
      </c>
      <c r="AJ598" s="18">
        <v>2</v>
      </c>
      <c r="AK598" s="18">
        <v>1</v>
      </c>
      <c r="AL598" s="18">
        <v>1</v>
      </c>
      <c r="AM598" s="18">
        <v>3</v>
      </c>
      <c r="AN598" s="18">
        <v>2</v>
      </c>
      <c r="AP598" s="20"/>
    </row>
    <row r="599" spans="1:16384" x14ac:dyDescent="0.25">
      <c r="A599" s="1" t="s">
        <v>50</v>
      </c>
      <c r="B599" s="3">
        <v>120</v>
      </c>
      <c r="C599" s="4">
        <v>4</v>
      </c>
      <c r="D599" s="4" t="s">
        <v>53</v>
      </c>
      <c r="E599" s="2" t="s">
        <v>43</v>
      </c>
      <c r="F599" s="2" t="s">
        <v>52</v>
      </c>
      <c r="G599" s="2" t="s">
        <v>51</v>
      </c>
      <c r="H599" s="2">
        <v>2013</v>
      </c>
      <c r="I599" s="21" t="s">
        <v>97</v>
      </c>
      <c r="S599" s="2"/>
      <c r="Y599" s="5" t="e">
        <f t="shared" si="50"/>
        <v>#DIV/0!</v>
      </c>
      <c r="AB599" s="5" t="e">
        <f t="shared" si="51"/>
        <v>#DIV/0!</v>
      </c>
      <c r="AC599" s="4" t="e">
        <f t="shared" si="52"/>
        <v>#DIV/0!</v>
      </c>
      <c r="AE599" s="2" t="e">
        <f t="shared" si="53"/>
        <v>#DIV/0!</v>
      </c>
      <c r="AG599" s="2" t="e">
        <f t="shared" si="54"/>
        <v>#DIV/0!</v>
      </c>
      <c r="AP599" s="2"/>
    </row>
    <row r="600" spans="1:16384" x14ac:dyDescent="0.25">
      <c r="A600" s="1" t="s">
        <v>50</v>
      </c>
      <c r="B600" s="3">
        <v>120</v>
      </c>
      <c r="C600" s="4">
        <v>4</v>
      </c>
      <c r="D600" s="4" t="s">
        <v>53</v>
      </c>
      <c r="E600" s="2" t="s">
        <v>43</v>
      </c>
      <c r="F600" s="2" t="s">
        <v>52</v>
      </c>
      <c r="G600" s="2" t="s">
        <v>51</v>
      </c>
      <c r="H600" s="2">
        <v>2014</v>
      </c>
      <c r="I600" s="21" t="s">
        <v>97</v>
      </c>
      <c r="S600" s="2"/>
      <c r="Y600" s="5" t="e">
        <f t="shared" si="50"/>
        <v>#DIV/0!</v>
      </c>
      <c r="AB600" s="5" t="e">
        <f t="shared" si="51"/>
        <v>#DIV/0!</v>
      </c>
      <c r="AC600" s="4" t="e">
        <f t="shared" si="52"/>
        <v>#DIV/0!</v>
      </c>
      <c r="AE600" s="2" t="e">
        <f t="shared" si="53"/>
        <v>#DIV/0!</v>
      </c>
      <c r="AG600" s="2" t="e">
        <f t="shared" si="54"/>
        <v>#DIV/0!</v>
      </c>
      <c r="AH600" s="2"/>
      <c r="AP600" s="2"/>
    </row>
    <row r="601" spans="1:16384" x14ac:dyDescent="0.25">
      <c r="A601" s="1" t="s">
        <v>50</v>
      </c>
      <c r="B601" s="3">
        <v>120</v>
      </c>
      <c r="C601" s="4">
        <v>4</v>
      </c>
      <c r="D601" s="4" t="s">
        <v>53</v>
      </c>
      <c r="E601" s="2" t="s">
        <v>43</v>
      </c>
      <c r="F601" s="2" t="s">
        <v>52</v>
      </c>
      <c r="G601" s="2" t="s">
        <v>51</v>
      </c>
      <c r="H601" s="2">
        <v>2015</v>
      </c>
      <c r="I601" s="21" t="s">
        <v>97</v>
      </c>
      <c r="S601" s="2"/>
      <c r="Y601" s="5" t="e">
        <f t="shared" si="50"/>
        <v>#DIV/0!</v>
      </c>
      <c r="AB601" s="5" t="e">
        <f t="shared" si="51"/>
        <v>#DIV/0!</v>
      </c>
      <c r="AC601" s="4" t="e">
        <f t="shared" si="52"/>
        <v>#DIV/0!</v>
      </c>
      <c r="AE601" s="2" t="e">
        <f t="shared" si="53"/>
        <v>#DIV/0!</v>
      </c>
      <c r="AG601" s="2" t="e">
        <f t="shared" si="54"/>
        <v>#DIV/0!</v>
      </c>
      <c r="AH601" s="2"/>
      <c r="AP601" s="2"/>
    </row>
    <row r="602" spans="1:16384" s="31" customFormat="1" x14ac:dyDescent="0.25">
      <c r="A602" s="29" t="s">
        <v>50</v>
      </c>
      <c r="B602" s="26">
        <v>121</v>
      </c>
      <c r="C602" s="4">
        <v>4</v>
      </c>
      <c r="D602" s="30" t="s">
        <v>53</v>
      </c>
      <c r="E602" s="31" t="s">
        <v>43</v>
      </c>
      <c r="F602" s="31" t="s">
        <v>52</v>
      </c>
      <c r="G602" s="2" t="s">
        <v>51</v>
      </c>
      <c r="H602" s="31">
        <v>2011</v>
      </c>
      <c r="I602" s="21" t="s">
        <v>84</v>
      </c>
      <c r="J602" s="30"/>
      <c r="Y602" s="32" t="e">
        <f t="shared" si="50"/>
        <v>#DIV/0!</v>
      </c>
      <c r="AB602" s="32" t="e">
        <f t="shared" si="51"/>
        <v>#DIV/0!</v>
      </c>
      <c r="AC602" s="30" t="e">
        <f t="shared" si="52"/>
        <v>#DIV/0!</v>
      </c>
      <c r="AE602" s="31" t="e">
        <f t="shared" si="53"/>
        <v>#DIV/0!</v>
      </c>
      <c r="AG602" s="31" t="e">
        <f t="shared" si="54"/>
        <v>#DIV/0!</v>
      </c>
    </row>
    <row r="603" spans="1:16384" x14ac:dyDescent="0.25">
      <c r="A603" s="1" t="s">
        <v>50</v>
      </c>
      <c r="B603" s="3">
        <v>121</v>
      </c>
      <c r="C603" s="4">
        <v>4</v>
      </c>
      <c r="D603" s="4" t="s">
        <v>53</v>
      </c>
      <c r="E603" s="2" t="s">
        <v>43</v>
      </c>
      <c r="F603" s="2" t="s">
        <v>52</v>
      </c>
      <c r="G603" s="2" t="s">
        <v>51</v>
      </c>
      <c r="H603" s="2">
        <v>2012</v>
      </c>
      <c r="I603" s="21" t="s">
        <v>84</v>
      </c>
      <c r="S603" s="2"/>
      <c r="Y603" s="5" t="e">
        <f t="shared" si="50"/>
        <v>#DIV/0!</v>
      </c>
      <c r="AB603" s="5" t="e">
        <f t="shared" si="51"/>
        <v>#DIV/0!</v>
      </c>
      <c r="AC603" s="4" t="e">
        <f t="shared" si="52"/>
        <v>#DIV/0!</v>
      </c>
      <c r="AE603" s="2" t="e">
        <f t="shared" si="53"/>
        <v>#DIV/0!</v>
      </c>
      <c r="AG603" s="2" t="e">
        <f t="shared" si="54"/>
        <v>#DIV/0!</v>
      </c>
      <c r="AH603" s="2"/>
      <c r="AP603" s="2"/>
    </row>
    <row r="604" spans="1:16384" x14ac:dyDescent="0.25">
      <c r="A604" s="1" t="s">
        <v>50</v>
      </c>
      <c r="B604" s="3">
        <v>121</v>
      </c>
      <c r="C604" s="4">
        <v>4</v>
      </c>
      <c r="D604" s="4" t="s">
        <v>53</v>
      </c>
      <c r="E604" s="2" t="s">
        <v>43</v>
      </c>
      <c r="F604" s="2" t="s">
        <v>52</v>
      </c>
      <c r="G604" s="2" t="s">
        <v>51</v>
      </c>
      <c r="H604" s="2">
        <v>2013</v>
      </c>
      <c r="I604" s="21" t="s">
        <v>84</v>
      </c>
      <c r="S604" s="2"/>
      <c r="Y604" s="5" t="e">
        <f t="shared" si="50"/>
        <v>#DIV/0!</v>
      </c>
      <c r="AB604" s="5" t="e">
        <f t="shared" si="51"/>
        <v>#DIV/0!</v>
      </c>
      <c r="AC604" s="4" t="e">
        <f t="shared" si="52"/>
        <v>#DIV/0!</v>
      </c>
      <c r="AE604" s="2" t="e">
        <f t="shared" si="53"/>
        <v>#DIV/0!</v>
      </c>
      <c r="AG604" s="2" t="e">
        <f t="shared" si="54"/>
        <v>#DIV/0!</v>
      </c>
      <c r="AP604" s="2"/>
    </row>
    <row r="605" spans="1:16384" x14ac:dyDescent="0.25">
      <c r="A605" s="1" t="s">
        <v>50</v>
      </c>
      <c r="B605" s="3">
        <v>121</v>
      </c>
      <c r="C605" s="4">
        <v>4</v>
      </c>
      <c r="D605" s="4" t="s">
        <v>53</v>
      </c>
      <c r="E605" s="2" t="s">
        <v>43</v>
      </c>
      <c r="F605" s="2" t="s">
        <v>52</v>
      </c>
      <c r="G605" s="2" t="s">
        <v>51</v>
      </c>
      <c r="H605" s="2">
        <v>2014</v>
      </c>
      <c r="I605" s="21" t="s">
        <v>84</v>
      </c>
      <c r="S605" s="2"/>
      <c r="Y605" s="5" t="e">
        <f t="shared" si="50"/>
        <v>#DIV/0!</v>
      </c>
      <c r="AB605" s="5" t="e">
        <f t="shared" si="51"/>
        <v>#DIV/0!</v>
      </c>
      <c r="AC605" s="4" t="e">
        <f t="shared" si="52"/>
        <v>#DIV/0!</v>
      </c>
      <c r="AE605" s="2" t="e">
        <f t="shared" si="53"/>
        <v>#DIV/0!</v>
      </c>
      <c r="AG605" s="2" t="e">
        <f t="shared" si="54"/>
        <v>#DIV/0!</v>
      </c>
      <c r="AH605" s="2"/>
      <c r="AP605" s="2"/>
    </row>
    <row r="606" spans="1:16384" x14ac:dyDescent="0.25">
      <c r="A606" s="1" t="s">
        <v>50</v>
      </c>
      <c r="B606" s="3">
        <v>121</v>
      </c>
      <c r="C606" s="4">
        <v>4</v>
      </c>
      <c r="D606" s="4" t="s">
        <v>53</v>
      </c>
      <c r="E606" s="2" t="s">
        <v>43</v>
      </c>
      <c r="F606" s="2" t="s">
        <v>52</v>
      </c>
      <c r="G606" s="2" t="s">
        <v>51</v>
      </c>
      <c r="H606" s="2">
        <v>2015</v>
      </c>
      <c r="I606" s="21" t="s">
        <v>84</v>
      </c>
      <c r="S606" s="2"/>
      <c r="Y606" s="5" t="e">
        <f t="shared" si="50"/>
        <v>#DIV/0!</v>
      </c>
      <c r="AB606" s="5" t="e">
        <f t="shared" si="51"/>
        <v>#DIV/0!</v>
      </c>
      <c r="AC606" s="4" t="e">
        <f t="shared" si="52"/>
        <v>#DIV/0!</v>
      </c>
      <c r="AE606" s="2" t="e">
        <f t="shared" si="53"/>
        <v>#DIV/0!</v>
      </c>
      <c r="AG606" s="2" t="e">
        <f t="shared" si="54"/>
        <v>#DIV/0!</v>
      </c>
      <c r="AH606" s="2"/>
      <c r="AP606" s="2"/>
    </row>
    <row r="607" spans="1:16384" s="31" customFormat="1" x14ac:dyDescent="0.25">
      <c r="A607" s="29" t="s">
        <v>50</v>
      </c>
      <c r="B607" s="26">
        <v>122</v>
      </c>
      <c r="C607" s="4">
        <v>4</v>
      </c>
      <c r="D607" s="30" t="s">
        <v>53</v>
      </c>
      <c r="E607" s="31" t="s">
        <v>43</v>
      </c>
      <c r="F607" s="31" t="s">
        <v>52</v>
      </c>
      <c r="G607" s="2" t="s">
        <v>51</v>
      </c>
      <c r="H607" s="31">
        <v>2011</v>
      </c>
      <c r="I607" s="21" t="s">
        <v>97</v>
      </c>
      <c r="J607" s="30">
        <v>3</v>
      </c>
      <c r="K607" s="31">
        <v>79</v>
      </c>
      <c r="L607" s="31">
        <f>K607-53</f>
        <v>26</v>
      </c>
      <c r="M607" s="31">
        <f>K607-70</f>
        <v>9</v>
      </c>
      <c r="N607" s="31">
        <f>K607-85</f>
        <v>-6</v>
      </c>
      <c r="O607" s="31">
        <v>2</v>
      </c>
      <c r="U607" s="31">
        <v>1</v>
      </c>
      <c r="Y607" s="32" t="e">
        <f t="shared" si="50"/>
        <v>#DIV/0!</v>
      </c>
      <c r="AB607" s="32" t="e">
        <f t="shared" si="51"/>
        <v>#DIV/0!</v>
      </c>
      <c r="AC607" s="30" t="e">
        <f t="shared" si="52"/>
        <v>#DIV/0!</v>
      </c>
      <c r="AE607" s="31" t="e">
        <f t="shared" si="53"/>
        <v>#DIV/0!</v>
      </c>
      <c r="AG607" s="31" t="e">
        <f t="shared" si="54"/>
        <v>#DIV/0!</v>
      </c>
      <c r="AH607" s="33"/>
      <c r="AO607" s="31">
        <v>4</v>
      </c>
    </row>
    <row r="608" spans="1:16384" x14ac:dyDescent="0.25">
      <c r="A608" s="1" t="s">
        <v>50</v>
      </c>
      <c r="B608" s="3">
        <v>122</v>
      </c>
      <c r="C608" s="4">
        <v>4</v>
      </c>
      <c r="D608" s="4" t="s">
        <v>53</v>
      </c>
      <c r="E608" s="2" t="s">
        <v>43</v>
      </c>
      <c r="F608" s="2" t="s">
        <v>52</v>
      </c>
      <c r="G608" s="2" t="s">
        <v>51</v>
      </c>
      <c r="H608" s="2">
        <v>2012</v>
      </c>
      <c r="I608" s="21" t="s">
        <v>97</v>
      </c>
      <c r="K608" s="2">
        <v>86</v>
      </c>
      <c r="L608" s="2">
        <f>K608-67</f>
        <v>19</v>
      </c>
      <c r="M608" s="2">
        <f>K608-78</f>
        <v>8</v>
      </c>
      <c r="N608" s="2">
        <f>K608-95</f>
        <v>-9</v>
      </c>
      <c r="O608" s="2">
        <v>3</v>
      </c>
      <c r="S608" s="2"/>
      <c r="U608" s="2">
        <v>0</v>
      </c>
      <c r="Y608" s="5" t="e">
        <f t="shared" si="50"/>
        <v>#DIV/0!</v>
      </c>
      <c r="AB608" s="5" t="e">
        <f t="shared" si="51"/>
        <v>#DIV/0!</v>
      </c>
      <c r="AC608" s="4" t="e">
        <f t="shared" si="52"/>
        <v>#DIV/0!</v>
      </c>
      <c r="AE608" s="2" t="e">
        <f t="shared" si="53"/>
        <v>#DIV/0!</v>
      </c>
      <c r="AG608" s="2" t="e">
        <f t="shared" si="54"/>
        <v>#DIV/0!</v>
      </c>
      <c r="AH608" s="2"/>
      <c r="AP608" s="2"/>
    </row>
    <row r="609" spans="1:41" s="2" customFormat="1" x14ac:dyDescent="0.25">
      <c r="A609" s="1" t="s">
        <v>50</v>
      </c>
      <c r="B609" s="3">
        <v>122</v>
      </c>
      <c r="C609" s="4">
        <v>4</v>
      </c>
      <c r="D609" s="4" t="s">
        <v>53</v>
      </c>
      <c r="E609" s="2" t="s">
        <v>43</v>
      </c>
      <c r="F609" s="2" t="s">
        <v>52</v>
      </c>
      <c r="G609" s="2" t="s">
        <v>51</v>
      </c>
      <c r="H609" s="2">
        <v>2013</v>
      </c>
      <c r="I609" s="21" t="s">
        <v>97</v>
      </c>
      <c r="J609" s="4"/>
      <c r="Y609" s="5" t="e">
        <f t="shared" si="50"/>
        <v>#DIV/0!</v>
      </c>
      <c r="AB609" s="5" t="e">
        <f t="shared" si="51"/>
        <v>#DIV/0!</v>
      </c>
      <c r="AC609" s="4" t="e">
        <f t="shared" si="52"/>
        <v>#DIV/0!</v>
      </c>
      <c r="AE609" s="2" t="e">
        <f t="shared" si="53"/>
        <v>#DIV/0!</v>
      </c>
      <c r="AG609" s="2" t="e">
        <f t="shared" si="54"/>
        <v>#DIV/0!</v>
      </c>
      <c r="AH609" s="12"/>
    </row>
    <row r="610" spans="1:41" s="2" customFormat="1" x14ac:dyDescent="0.25">
      <c r="A610" s="1" t="s">
        <v>50</v>
      </c>
      <c r="B610" s="3">
        <v>122</v>
      </c>
      <c r="C610" s="4">
        <v>4</v>
      </c>
      <c r="D610" s="4" t="s">
        <v>53</v>
      </c>
      <c r="E610" s="2" t="s">
        <v>43</v>
      </c>
      <c r="F610" s="2" t="s">
        <v>52</v>
      </c>
      <c r="G610" s="2" t="s">
        <v>51</v>
      </c>
      <c r="H610" s="2">
        <v>2014</v>
      </c>
      <c r="I610" s="21" t="s">
        <v>97</v>
      </c>
      <c r="J610" s="4"/>
      <c r="Y610" s="5" t="e">
        <f t="shared" si="50"/>
        <v>#DIV/0!</v>
      </c>
      <c r="AB610" s="5" t="e">
        <f t="shared" si="51"/>
        <v>#DIV/0!</v>
      </c>
      <c r="AC610" s="4" t="e">
        <f t="shared" si="52"/>
        <v>#DIV/0!</v>
      </c>
      <c r="AE610" s="2" t="e">
        <f t="shared" si="53"/>
        <v>#DIV/0!</v>
      </c>
      <c r="AG610" s="2" t="e">
        <f t="shared" si="54"/>
        <v>#DIV/0!</v>
      </c>
    </row>
    <row r="611" spans="1:41" s="2" customFormat="1" x14ac:dyDescent="0.25">
      <c r="A611" s="1" t="s">
        <v>50</v>
      </c>
      <c r="B611" s="3">
        <v>122</v>
      </c>
      <c r="C611" s="4">
        <v>4</v>
      </c>
      <c r="D611" s="4" t="s">
        <v>53</v>
      </c>
      <c r="E611" s="2" t="s">
        <v>43</v>
      </c>
      <c r="F611" s="2" t="s">
        <v>52</v>
      </c>
      <c r="G611" s="2" t="s">
        <v>51</v>
      </c>
      <c r="H611" s="2">
        <v>2015</v>
      </c>
      <c r="I611" s="21" t="s">
        <v>97</v>
      </c>
      <c r="J611" s="4"/>
      <c r="Y611" s="5" t="e">
        <f t="shared" si="50"/>
        <v>#DIV/0!</v>
      </c>
      <c r="AB611" s="5" t="e">
        <f t="shared" si="51"/>
        <v>#DIV/0!</v>
      </c>
      <c r="AC611" s="4" t="e">
        <f t="shared" si="52"/>
        <v>#DIV/0!</v>
      </c>
      <c r="AE611" s="2" t="e">
        <f t="shared" si="53"/>
        <v>#DIV/0!</v>
      </c>
      <c r="AG611" s="2" t="e">
        <f t="shared" si="54"/>
        <v>#DIV/0!</v>
      </c>
    </row>
    <row r="612" spans="1:41" s="31" customFormat="1" x14ac:dyDescent="0.25">
      <c r="A612" s="29" t="s">
        <v>50</v>
      </c>
      <c r="B612" s="26">
        <v>123</v>
      </c>
      <c r="C612" s="4">
        <v>4</v>
      </c>
      <c r="D612" s="30" t="s">
        <v>53</v>
      </c>
      <c r="E612" s="31" t="s">
        <v>43</v>
      </c>
      <c r="F612" s="31" t="s">
        <v>52</v>
      </c>
      <c r="G612" s="2" t="s">
        <v>51</v>
      </c>
      <c r="H612" s="31">
        <v>2011</v>
      </c>
      <c r="I612" s="21" t="s">
        <v>84</v>
      </c>
      <c r="J612" s="30"/>
      <c r="Y612" s="32" t="e">
        <f t="shared" si="50"/>
        <v>#DIV/0!</v>
      </c>
      <c r="AB612" s="32" t="e">
        <f t="shared" si="51"/>
        <v>#DIV/0!</v>
      </c>
      <c r="AC612" s="30" t="e">
        <f t="shared" si="52"/>
        <v>#DIV/0!</v>
      </c>
      <c r="AE612" s="31" t="e">
        <f t="shared" si="53"/>
        <v>#DIV/0!</v>
      </c>
      <c r="AG612" s="31" t="e">
        <f t="shared" si="54"/>
        <v>#DIV/0!</v>
      </c>
    </row>
    <row r="613" spans="1:41" s="2" customFormat="1" x14ac:dyDescent="0.25">
      <c r="A613" s="1" t="s">
        <v>50</v>
      </c>
      <c r="B613" s="3">
        <v>123</v>
      </c>
      <c r="C613" s="4">
        <v>4</v>
      </c>
      <c r="D613" s="4" t="s">
        <v>53</v>
      </c>
      <c r="E613" s="2" t="s">
        <v>43</v>
      </c>
      <c r="F613" s="2" t="s">
        <v>52</v>
      </c>
      <c r="G613" s="2" t="s">
        <v>51</v>
      </c>
      <c r="H613" s="2">
        <v>2012</v>
      </c>
      <c r="I613" s="21" t="s">
        <v>84</v>
      </c>
      <c r="J613" s="4"/>
      <c r="Y613" s="5" t="e">
        <f t="shared" si="50"/>
        <v>#DIV/0!</v>
      </c>
      <c r="AB613" s="5" t="e">
        <f t="shared" si="51"/>
        <v>#DIV/0!</v>
      </c>
      <c r="AC613" s="4" t="e">
        <f t="shared" si="52"/>
        <v>#DIV/0!</v>
      </c>
      <c r="AE613" s="2" t="e">
        <f t="shared" si="53"/>
        <v>#DIV/0!</v>
      </c>
      <c r="AG613" s="2" t="e">
        <f t="shared" si="54"/>
        <v>#DIV/0!</v>
      </c>
    </row>
    <row r="614" spans="1:41" s="2" customFormat="1" x14ac:dyDescent="0.25">
      <c r="A614" s="1" t="s">
        <v>50</v>
      </c>
      <c r="B614" s="3">
        <v>123</v>
      </c>
      <c r="C614" s="4">
        <v>4</v>
      </c>
      <c r="D614" s="4" t="s">
        <v>53</v>
      </c>
      <c r="E614" s="2" t="s">
        <v>43</v>
      </c>
      <c r="F614" s="2" t="s">
        <v>52</v>
      </c>
      <c r="G614" s="2" t="s">
        <v>51</v>
      </c>
      <c r="H614" s="2">
        <v>2013</v>
      </c>
      <c r="I614" s="21" t="s">
        <v>84</v>
      </c>
      <c r="J614" s="4"/>
      <c r="Y614" s="5" t="e">
        <f t="shared" si="50"/>
        <v>#DIV/0!</v>
      </c>
      <c r="AB614" s="5" t="e">
        <f t="shared" si="51"/>
        <v>#DIV/0!</v>
      </c>
      <c r="AC614" s="4" t="e">
        <f t="shared" si="52"/>
        <v>#DIV/0!</v>
      </c>
      <c r="AE614" s="2" t="e">
        <f t="shared" si="53"/>
        <v>#DIV/0!</v>
      </c>
      <c r="AG614" s="2" t="e">
        <f t="shared" si="54"/>
        <v>#DIV/0!</v>
      </c>
      <c r="AH614" s="12"/>
    </row>
    <row r="615" spans="1:41" s="2" customFormat="1" x14ac:dyDescent="0.25">
      <c r="A615" s="1" t="s">
        <v>50</v>
      </c>
      <c r="B615" s="3">
        <v>123</v>
      </c>
      <c r="C615" s="4">
        <v>4</v>
      </c>
      <c r="D615" s="4" t="s">
        <v>53</v>
      </c>
      <c r="E615" s="2" t="s">
        <v>43</v>
      </c>
      <c r="F615" s="2" t="s">
        <v>52</v>
      </c>
      <c r="G615" s="2" t="s">
        <v>51</v>
      </c>
      <c r="H615" s="2">
        <v>2014</v>
      </c>
      <c r="I615" s="21" t="s">
        <v>84</v>
      </c>
      <c r="J615" s="4"/>
      <c r="Y615" s="5" t="e">
        <f t="shared" si="50"/>
        <v>#DIV/0!</v>
      </c>
      <c r="AB615" s="5" t="e">
        <f t="shared" si="51"/>
        <v>#DIV/0!</v>
      </c>
      <c r="AC615" s="4" t="e">
        <f t="shared" si="52"/>
        <v>#DIV/0!</v>
      </c>
      <c r="AE615" s="2" t="e">
        <f t="shared" si="53"/>
        <v>#DIV/0!</v>
      </c>
      <c r="AG615" s="2" t="e">
        <f t="shared" si="54"/>
        <v>#DIV/0!</v>
      </c>
    </row>
    <row r="616" spans="1:41" s="2" customFormat="1" x14ac:dyDescent="0.25">
      <c r="A616" s="1" t="s">
        <v>50</v>
      </c>
      <c r="B616" s="3">
        <v>123</v>
      </c>
      <c r="C616" s="4">
        <v>4</v>
      </c>
      <c r="D616" s="4" t="s">
        <v>53</v>
      </c>
      <c r="E616" s="2" t="s">
        <v>43</v>
      </c>
      <c r="F616" s="2" t="s">
        <v>52</v>
      </c>
      <c r="G616" s="2" t="s">
        <v>51</v>
      </c>
      <c r="H616" s="2">
        <v>2015</v>
      </c>
      <c r="I616" s="21" t="s">
        <v>84</v>
      </c>
      <c r="J616" s="4"/>
      <c r="Y616" s="5" t="e">
        <f t="shared" si="50"/>
        <v>#DIV/0!</v>
      </c>
      <c r="AB616" s="5" t="e">
        <f t="shared" si="51"/>
        <v>#DIV/0!</v>
      </c>
      <c r="AC616" s="4" t="e">
        <f t="shared" si="52"/>
        <v>#DIV/0!</v>
      </c>
      <c r="AE616" s="2" t="e">
        <f t="shared" si="53"/>
        <v>#DIV/0!</v>
      </c>
      <c r="AG616" s="2" t="e">
        <f t="shared" si="54"/>
        <v>#DIV/0!</v>
      </c>
    </row>
    <row r="617" spans="1:41" s="31" customFormat="1" x14ac:dyDescent="0.25">
      <c r="A617" s="29" t="s">
        <v>50</v>
      </c>
      <c r="B617" s="26">
        <v>124</v>
      </c>
      <c r="C617" s="4">
        <v>4</v>
      </c>
      <c r="D617" s="30" t="s">
        <v>53</v>
      </c>
      <c r="E617" s="31" t="s">
        <v>43</v>
      </c>
      <c r="F617" s="31" t="s">
        <v>52</v>
      </c>
      <c r="G617" s="2" t="s">
        <v>51</v>
      </c>
      <c r="H617" s="31">
        <v>2011</v>
      </c>
      <c r="I617" s="21" t="s">
        <v>84</v>
      </c>
      <c r="J617" s="30"/>
      <c r="Y617" s="32" t="e">
        <f t="shared" si="50"/>
        <v>#DIV/0!</v>
      </c>
      <c r="AB617" s="32" t="e">
        <f t="shared" si="51"/>
        <v>#DIV/0!</v>
      </c>
      <c r="AC617" s="30" t="e">
        <f t="shared" si="52"/>
        <v>#DIV/0!</v>
      </c>
      <c r="AE617" s="31" t="e">
        <f t="shared" si="53"/>
        <v>#DIV/0!</v>
      </c>
      <c r="AG617" s="31" t="e">
        <f t="shared" si="54"/>
        <v>#DIV/0!</v>
      </c>
    </row>
    <row r="618" spans="1:41" s="2" customFormat="1" x14ac:dyDescent="0.25">
      <c r="A618" s="1" t="s">
        <v>50</v>
      </c>
      <c r="B618" s="3">
        <v>124</v>
      </c>
      <c r="C618" s="4">
        <v>4</v>
      </c>
      <c r="D618" s="4" t="s">
        <v>53</v>
      </c>
      <c r="E618" s="2" t="s">
        <v>43</v>
      </c>
      <c r="F618" s="2" t="s">
        <v>52</v>
      </c>
      <c r="G618" s="2" t="s">
        <v>51</v>
      </c>
      <c r="H618" s="2">
        <v>2012</v>
      </c>
      <c r="I618" s="21" t="s">
        <v>84</v>
      </c>
      <c r="J618" s="4"/>
      <c r="Y618" s="5" t="e">
        <f t="shared" si="50"/>
        <v>#DIV/0!</v>
      </c>
      <c r="AB618" s="5" t="e">
        <f t="shared" si="51"/>
        <v>#DIV/0!</v>
      </c>
      <c r="AC618" s="4" t="e">
        <f t="shared" si="52"/>
        <v>#DIV/0!</v>
      </c>
      <c r="AE618" s="2" t="e">
        <f t="shared" si="53"/>
        <v>#DIV/0!</v>
      </c>
      <c r="AG618" s="2" t="e">
        <f t="shared" si="54"/>
        <v>#DIV/0!</v>
      </c>
    </row>
    <row r="619" spans="1:41" s="2" customFormat="1" x14ac:dyDescent="0.25">
      <c r="A619" s="1" t="s">
        <v>50</v>
      </c>
      <c r="B619" s="3">
        <v>124</v>
      </c>
      <c r="C619" s="4">
        <v>4</v>
      </c>
      <c r="D619" s="4" t="s">
        <v>53</v>
      </c>
      <c r="E619" s="2" t="s">
        <v>43</v>
      </c>
      <c r="F619" s="2" t="s">
        <v>52</v>
      </c>
      <c r="G619" s="2" t="s">
        <v>51</v>
      </c>
      <c r="H619" s="2">
        <v>2013</v>
      </c>
      <c r="I619" s="21" t="s">
        <v>84</v>
      </c>
      <c r="J619" s="4"/>
      <c r="Y619" s="5" t="e">
        <f t="shared" si="50"/>
        <v>#DIV/0!</v>
      </c>
      <c r="AB619" s="5" t="e">
        <f t="shared" si="51"/>
        <v>#DIV/0!</v>
      </c>
      <c r="AC619" s="4" t="e">
        <f t="shared" si="52"/>
        <v>#DIV/0!</v>
      </c>
      <c r="AE619" s="2" t="e">
        <f t="shared" si="53"/>
        <v>#DIV/0!</v>
      </c>
      <c r="AG619" s="2" t="e">
        <f t="shared" si="54"/>
        <v>#DIV/0!</v>
      </c>
      <c r="AH619" s="12"/>
    </row>
    <row r="620" spans="1:41" s="2" customFormat="1" x14ac:dyDescent="0.25">
      <c r="A620" s="1" t="s">
        <v>50</v>
      </c>
      <c r="B620" s="3">
        <v>124</v>
      </c>
      <c r="C620" s="4">
        <v>4</v>
      </c>
      <c r="D620" s="4" t="s">
        <v>53</v>
      </c>
      <c r="E620" s="2" t="s">
        <v>43</v>
      </c>
      <c r="F620" s="2" t="s">
        <v>52</v>
      </c>
      <c r="G620" s="2" t="s">
        <v>51</v>
      </c>
      <c r="H620" s="2">
        <v>2014</v>
      </c>
      <c r="I620" s="21" t="s">
        <v>84</v>
      </c>
      <c r="J620" s="4"/>
      <c r="Y620" s="5" t="e">
        <f t="shared" si="50"/>
        <v>#DIV/0!</v>
      </c>
      <c r="AB620" s="5" t="e">
        <f t="shared" si="51"/>
        <v>#DIV/0!</v>
      </c>
      <c r="AC620" s="4" t="e">
        <f t="shared" si="52"/>
        <v>#DIV/0!</v>
      </c>
      <c r="AE620" s="2" t="e">
        <f t="shared" si="53"/>
        <v>#DIV/0!</v>
      </c>
      <c r="AG620" s="2" t="e">
        <f t="shared" si="54"/>
        <v>#DIV/0!</v>
      </c>
    </row>
    <row r="621" spans="1:41" s="2" customFormat="1" x14ac:dyDescent="0.25">
      <c r="A621" s="1" t="s">
        <v>50</v>
      </c>
      <c r="B621" s="3">
        <v>124</v>
      </c>
      <c r="C621" s="4">
        <v>4</v>
      </c>
      <c r="D621" s="4" t="s">
        <v>53</v>
      </c>
      <c r="E621" s="2" t="s">
        <v>43</v>
      </c>
      <c r="F621" s="2" t="s">
        <v>52</v>
      </c>
      <c r="G621" s="2" t="s">
        <v>51</v>
      </c>
      <c r="H621" s="2">
        <v>2015</v>
      </c>
      <c r="I621" s="21" t="s">
        <v>84</v>
      </c>
      <c r="J621" s="4"/>
      <c r="Y621" s="5" t="e">
        <f t="shared" si="50"/>
        <v>#DIV/0!</v>
      </c>
      <c r="AB621" s="5" t="e">
        <f t="shared" si="51"/>
        <v>#DIV/0!</v>
      </c>
      <c r="AC621" s="4" t="e">
        <f t="shared" si="52"/>
        <v>#DIV/0!</v>
      </c>
      <c r="AE621" s="2" t="e">
        <f t="shared" si="53"/>
        <v>#DIV/0!</v>
      </c>
      <c r="AG621" s="2" t="e">
        <f t="shared" si="54"/>
        <v>#DIV/0!</v>
      </c>
    </row>
    <row r="622" spans="1:41" s="31" customFormat="1" x14ac:dyDescent="0.25">
      <c r="A622" s="29" t="s">
        <v>50</v>
      </c>
      <c r="B622" s="26">
        <v>125</v>
      </c>
      <c r="C622" s="4">
        <v>4</v>
      </c>
      <c r="D622" s="30" t="s">
        <v>54</v>
      </c>
      <c r="E622" s="31" t="s">
        <v>43</v>
      </c>
      <c r="F622" s="31" t="s">
        <v>52</v>
      </c>
      <c r="G622" s="2" t="s">
        <v>51</v>
      </c>
      <c r="H622" s="31">
        <v>2011</v>
      </c>
      <c r="I622" s="21" t="s">
        <v>97</v>
      </c>
      <c r="J622" s="30">
        <v>3</v>
      </c>
      <c r="K622" s="31">
        <v>79</v>
      </c>
      <c r="L622" s="31">
        <f>K622-53</f>
        <v>26</v>
      </c>
      <c r="M622" s="31">
        <f>K622-70</f>
        <v>9</v>
      </c>
      <c r="N622" s="31">
        <f>K622-85</f>
        <v>-6</v>
      </c>
      <c r="O622" s="31">
        <v>3</v>
      </c>
      <c r="U622" s="31">
        <v>1</v>
      </c>
      <c r="Y622" s="32" t="e">
        <f t="shared" si="50"/>
        <v>#DIV/0!</v>
      </c>
      <c r="AB622" s="32" t="e">
        <f t="shared" si="51"/>
        <v>#DIV/0!</v>
      </c>
      <c r="AC622" s="30" t="e">
        <f t="shared" si="52"/>
        <v>#DIV/0!</v>
      </c>
      <c r="AE622" s="31" t="e">
        <f t="shared" si="53"/>
        <v>#DIV/0!</v>
      </c>
      <c r="AG622" s="31" t="e">
        <f t="shared" si="54"/>
        <v>#DIV/0!</v>
      </c>
      <c r="AH622" s="33"/>
      <c r="AO622" s="31">
        <v>3</v>
      </c>
    </row>
    <row r="623" spans="1:41" s="2" customFormat="1" x14ac:dyDescent="0.25">
      <c r="A623" s="1" t="s">
        <v>50</v>
      </c>
      <c r="B623" s="3">
        <v>125</v>
      </c>
      <c r="C623" s="4">
        <v>4</v>
      </c>
      <c r="D623" s="4" t="s">
        <v>54</v>
      </c>
      <c r="E623" s="2" t="s">
        <v>43</v>
      </c>
      <c r="F623" s="2" t="s">
        <v>52</v>
      </c>
      <c r="G623" s="2" t="s">
        <v>51</v>
      </c>
      <c r="H623" s="2">
        <v>2012</v>
      </c>
      <c r="I623" s="21" t="s">
        <v>97</v>
      </c>
      <c r="J623" s="4"/>
      <c r="K623" s="2">
        <v>87</v>
      </c>
      <c r="L623" s="2">
        <f>K623-67</f>
        <v>20</v>
      </c>
      <c r="M623" s="2">
        <f>K623-78</f>
        <v>9</v>
      </c>
      <c r="N623" s="2">
        <f>K623-95</f>
        <v>-8</v>
      </c>
      <c r="O623" s="2">
        <v>3</v>
      </c>
      <c r="U623" s="2">
        <v>1</v>
      </c>
      <c r="Y623" s="5" t="e">
        <f t="shared" si="50"/>
        <v>#DIV/0!</v>
      </c>
      <c r="AB623" s="5" t="e">
        <f t="shared" si="51"/>
        <v>#DIV/0!</v>
      </c>
      <c r="AC623" s="4" t="e">
        <f t="shared" si="52"/>
        <v>#DIV/0!</v>
      </c>
      <c r="AE623" s="2" t="e">
        <f t="shared" si="53"/>
        <v>#DIV/0!</v>
      </c>
      <c r="AG623" s="2" t="e">
        <f t="shared" si="54"/>
        <v>#DIV/0!</v>
      </c>
    </row>
    <row r="624" spans="1:41" s="2" customFormat="1" x14ac:dyDescent="0.25">
      <c r="A624" s="1" t="s">
        <v>50</v>
      </c>
      <c r="B624" s="3">
        <v>125</v>
      </c>
      <c r="C624" s="4">
        <v>4</v>
      </c>
      <c r="D624" s="4" t="s">
        <v>54</v>
      </c>
      <c r="E624" s="2" t="s">
        <v>43</v>
      </c>
      <c r="F624" s="2" t="s">
        <v>52</v>
      </c>
      <c r="G624" s="2" t="s">
        <v>51</v>
      </c>
      <c r="H624" s="2">
        <v>2013</v>
      </c>
      <c r="I624" s="21" t="s">
        <v>97</v>
      </c>
      <c r="J624" s="4"/>
      <c r="Y624" s="5" t="e">
        <f t="shared" si="50"/>
        <v>#DIV/0!</v>
      </c>
      <c r="AB624" s="5" t="e">
        <f t="shared" si="51"/>
        <v>#DIV/0!</v>
      </c>
      <c r="AC624" s="4" t="e">
        <f t="shared" si="52"/>
        <v>#DIV/0!</v>
      </c>
      <c r="AE624" s="2" t="e">
        <f t="shared" si="53"/>
        <v>#DIV/0!</v>
      </c>
      <c r="AG624" s="2" t="e">
        <f t="shared" si="54"/>
        <v>#DIV/0!</v>
      </c>
      <c r="AH624" s="12"/>
    </row>
    <row r="625" spans="1:42" x14ac:dyDescent="0.25">
      <c r="A625" s="1" t="s">
        <v>50</v>
      </c>
      <c r="B625" s="3">
        <v>125</v>
      </c>
      <c r="C625" s="4">
        <v>4</v>
      </c>
      <c r="D625" s="4" t="s">
        <v>54</v>
      </c>
      <c r="E625" s="2" t="s">
        <v>43</v>
      </c>
      <c r="F625" s="2" t="s">
        <v>52</v>
      </c>
      <c r="G625" s="2" t="s">
        <v>51</v>
      </c>
      <c r="H625" s="2">
        <v>2014</v>
      </c>
      <c r="I625" s="21" t="s">
        <v>97</v>
      </c>
      <c r="S625" s="2"/>
      <c r="Y625" s="5" t="e">
        <f t="shared" si="50"/>
        <v>#DIV/0!</v>
      </c>
      <c r="AB625" s="5" t="e">
        <f t="shared" si="51"/>
        <v>#DIV/0!</v>
      </c>
      <c r="AC625" s="4" t="e">
        <f t="shared" si="52"/>
        <v>#DIV/0!</v>
      </c>
      <c r="AE625" s="2" t="e">
        <f t="shared" si="53"/>
        <v>#DIV/0!</v>
      </c>
      <c r="AG625" s="2" t="e">
        <f t="shared" si="54"/>
        <v>#DIV/0!</v>
      </c>
      <c r="AH625" s="2"/>
      <c r="AP625" s="2"/>
    </row>
    <row r="626" spans="1:42" x14ac:dyDescent="0.25">
      <c r="A626" s="1" t="s">
        <v>50</v>
      </c>
      <c r="B626" s="3">
        <v>125</v>
      </c>
      <c r="C626" s="4">
        <v>4</v>
      </c>
      <c r="D626" s="4" t="s">
        <v>54</v>
      </c>
      <c r="E626" s="2" t="s">
        <v>43</v>
      </c>
      <c r="F626" s="2" t="s">
        <v>52</v>
      </c>
      <c r="G626" s="2" t="s">
        <v>51</v>
      </c>
      <c r="H626" s="2">
        <v>2015</v>
      </c>
      <c r="I626" s="21" t="s">
        <v>97</v>
      </c>
      <c r="S626" s="2"/>
      <c r="Y626" s="5" t="e">
        <f t="shared" si="50"/>
        <v>#DIV/0!</v>
      </c>
      <c r="AB626" s="5" t="e">
        <f t="shared" si="51"/>
        <v>#DIV/0!</v>
      </c>
      <c r="AC626" s="4" t="e">
        <f t="shared" si="52"/>
        <v>#DIV/0!</v>
      </c>
      <c r="AE626" s="2" t="e">
        <f t="shared" si="53"/>
        <v>#DIV/0!</v>
      </c>
      <c r="AG626" s="2" t="e">
        <f t="shared" si="54"/>
        <v>#DIV/0!</v>
      </c>
      <c r="AH626" s="2"/>
      <c r="AP626" s="2"/>
    </row>
    <row r="627" spans="1:42" s="31" customFormat="1" x14ac:dyDescent="0.25">
      <c r="A627" s="29" t="s">
        <v>50</v>
      </c>
      <c r="B627" s="26">
        <v>126</v>
      </c>
      <c r="C627" s="4">
        <v>4</v>
      </c>
      <c r="D627" s="30" t="s">
        <v>54</v>
      </c>
      <c r="E627" s="31" t="s">
        <v>43</v>
      </c>
      <c r="F627" s="31" t="s">
        <v>52</v>
      </c>
      <c r="G627" s="2" t="s">
        <v>51</v>
      </c>
      <c r="H627" s="31">
        <v>2011</v>
      </c>
      <c r="I627" s="21" t="s">
        <v>97</v>
      </c>
      <c r="J627" s="30">
        <v>3</v>
      </c>
      <c r="K627" s="31">
        <v>81</v>
      </c>
      <c r="L627" s="31">
        <f>K627-53</f>
        <v>28</v>
      </c>
      <c r="M627" s="31">
        <f>K627-70</f>
        <v>11</v>
      </c>
      <c r="N627" s="31">
        <f>K627-85</f>
        <v>-4</v>
      </c>
      <c r="O627" s="31">
        <v>2</v>
      </c>
      <c r="U627" s="31">
        <v>1</v>
      </c>
      <c r="Y627" s="32" t="e">
        <f t="shared" si="50"/>
        <v>#DIV/0!</v>
      </c>
      <c r="AB627" s="32" t="e">
        <f t="shared" si="51"/>
        <v>#DIV/0!</v>
      </c>
      <c r="AC627" s="30" t="e">
        <f t="shared" si="52"/>
        <v>#DIV/0!</v>
      </c>
      <c r="AE627" s="31" t="e">
        <f t="shared" si="53"/>
        <v>#DIV/0!</v>
      </c>
      <c r="AG627" s="31" t="e">
        <f t="shared" si="54"/>
        <v>#DIV/0!</v>
      </c>
      <c r="AH627" s="33"/>
      <c r="AO627" s="31">
        <v>2</v>
      </c>
      <c r="AP627" s="63"/>
    </row>
    <row r="628" spans="1:42" s="18" customFormat="1" x14ac:dyDescent="0.25">
      <c r="A628" s="15" t="s">
        <v>50</v>
      </c>
      <c r="B628" s="16">
        <v>126</v>
      </c>
      <c r="C628" s="17">
        <v>4</v>
      </c>
      <c r="D628" s="17" t="s">
        <v>54</v>
      </c>
      <c r="E628" s="18" t="s">
        <v>43</v>
      </c>
      <c r="F628" s="18" t="s">
        <v>52</v>
      </c>
      <c r="G628" s="18" t="s">
        <v>51</v>
      </c>
      <c r="H628" s="18">
        <v>2012</v>
      </c>
      <c r="I628" s="21" t="s">
        <v>97</v>
      </c>
      <c r="J628" s="4"/>
      <c r="K628" s="2">
        <v>90</v>
      </c>
      <c r="L628" s="2">
        <f>K628-67</f>
        <v>23</v>
      </c>
      <c r="M628" s="2">
        <f>K628-78</f>
        <v>12</v>
      </c>
      <c r="N628" s="2">
        <f>K628-95</f>
        <v>-5</v>
      </c>
      <c r="O628" s="2">
        <v>3</v>
      </c>
      <c r="P628" s="2"/>
      <c r="Q628" s="2"/>
      <c r="R628" s="2"/>
      <c r="S628" s="2"/>
      <c r="T628" s="2"/>
      <c r="U628" s="18">
        <v>2</v>
      </c>
      <c r="V628" s="18">
        <v>213</v>
      </c>
      <c r="W628" s="18">
        <v>25</v>
      </c>
      <c r="X628" s="18">
        <v>96</v>
      </c>
      <c r="Y628" s="5">
        <f t="shared" si="50"/>
        <v>3.84</v>
      </c>
      <c r="Z628" s="18">
        <v>4</v>
      </c>
      <c r="AA628" s="18">
        <v>21</v>
      </c>
      <c r="AB628" s="5">
        <f t="shared" si="51"/>
        <v>0.84</v>
      </c>
      <c r="AC628" s="4">
        <f t="shared" si="52"/>
        <v>21.875</v>
      </c>
      <c r="AD628" s="18">
        <v>0</v>
      </c>
      <c r="AE628" s="2">
        <f t="shared" si="53"/>
        <v>0</v>
      </c>
      <c r="AF628" s="18">
        <v>0</v>
      </c>
      <c r="AG628" s="2">
        <f t="shared" si="54"/>
        <v>0</v>
      </c>
      <c r="AH628" s="19" t="s">
        <v>73</v>
      </c>
      <c r="AI628" s="18">
        <v>3</v>
      </c>
      <c r="AJ628" s="18">
        <v>2</v>
      </c>
      <c r="AK628" s="18">
        <v>1</v>
      </c>
      <c r="AL628" s="18">
        <v>2</v>
      </c>
      <c r="AM628" s="18">
        <v>3</v>
      </c>
      <c r="AN628" s="18">
        <v>4</v>
      </c>
      <c r="AP628" s="65" t="s">
        <v>78</v>
      </c>
    </row>
    <row r="629" spans="1:42" x14ac:dyDescent="0.25">
      <c r="A629" s="1" t="s">
        <v>50</v>
      </c>
      <c r="B629" s="3">
        <v>126</v>
      </c>
      <c r="C629" s="4">
        <v>4</v>
      </c>
      <c r="D629" s="4" t="s">
        <v>54</v>
      </c>
      <c r="E629" s="2" t="s">
        <v>43</v>
      </c>
      <c r="F629" s="2" t="s">
        <v>52</v>
      </c>
      <c r="G629" s="2" t="s">
        <v>51</v>
      </c>
      <c r="H629" s="2">
        <v>2013</v>
      </c>
      <c r="I629" s="21" t="s">
        <v>97</v>
      </c>
      <c r="K629" s="2">
        <v>87</v>
      </c>
      <c r="L629" s="2">
        <f>K629-49</f>
        <v>38</v>
      </c>
      <c r="M629" s="2">
        <f>K629-76</f>
        <v>11</v>
      </c>
      <c r="N629" s="2">
        <f>K629-90</f>
        <v>-3</v>
      </c>
      <c r="O629" s="2">
        <v>3</v>
      </c>
      <c r="S629" s="2"/>
      <c r="U629" s="2">
        <v>1</v>
      </c>
      <c r="V629" s="2">
        <v>219</v>
      </c>
      <c r="W629" s="2">
        <v>25</v>
      </c>
      <c r="X629" s="2">
        <v>79</v>
      </c>
      <c r="Y629" s="5">
        <f t="shared" si="50"/>
        <v>3.186666666666667</v>
      </c>
      <c r="Z629" s="2">
        <v>3</v>
      </c>
      <c r="AA629" s="2">
        <v>16</v>
      </c>
      <c r="AB629" s="5">
        <f t="shared" si="51"/>
        <v>0.66666666666666663</v>
      </c>
      <c r="AC629" s="4">
        <f t="shared" si="52"/>
        <v>20.920502092050203</v>
      </c>
      <c r="AD629" s="2">
        <v>1</v>
      </c>
      <c r="AE629" s="2">
        <f t="shared" si="53"/>
        <v>4</v>
      </c>
      <c r="AF629" s="2">
        <v>0</v>
      </c>
      <c r="AG629" s="2">
        <f t="shared" si="54"/>
        <v>0</v>
      </c>
      <c r="AH629" s="12" t="s">
        <v>100</v>
      </c>
      <c r="AI629" s="2">
        <v>3</v>
      </c>
      <c r="AJ629" s="2">
        <v>2</v>
      </c>
      <c r="AK629" s="2">
        <v>1</v>
      </c>
      <c r="AL629" s="2">
        <v>2</v>
      </c>
      <c r="AM629" s="2">
        <v>3</v>
      </c>
      <c r="AN629" s="2">
        <v>1</v>
      </c>
      <c r="AO629" s="2">
        <v>2</v>
      </c>
      <c r="AP629" s="64" t="s">
        <v>101</v>
      </c>
    </row>
    <row r="630" spans="1:42" x14ac:dyDescent="0.25">
      <c r="A630" s="1" t="s">
        <v>50</v>
      </c>
      <c r="B630" s="3">
        <v>126</v>
      </c>
      <c r="C630" s="4">
        <v>4</v>
      </c>
      <c r="D630" s="4" t="s">
        <v>54</v>
      </c>
      <c r="E630" s="2" t="s">
        <v>43</v>
      </c>
      <c r="F630" s="2" t="s">
        <v>52</v>
      </c>
      <c r="G630" s="2" t="s">
        <v>51</v>
      </c>
      <c r="H630" s="2">
        <v>2014</v>
      </c>
      <c r="I630" s="21" t="s">
        <v>97</v>
      </c>
      <c r="S630" s="2"/>
      <c r="Y630" s="5" t="e">
        <f t="shared" si="50"/>
        <v>#DIV/0!</v>
      </c>
      <c r="AB630" s="5" t="e">
        <f t="shared" si="51"/>
        <v>#DIV/0!</v>
      </c>
      <c r="AC630" s="4" t="e">
        <f t="shared" si="52"/>
        <v>#DIV/0!</v>
      </c>
      <c r="AE630" s="2" t="e">
        <f t="shared" si="53"/>
        <v>#DIV/0!</v>
      </c>
      <c r="AG630" s="2" t="e">
        <f t="shared" si="54"/>
        <v>#DIV/0!</v>
      </c>
      <c r="AH630" s="2"/>
    </row>
    <row r="631" spans="1:42" x14ac:dyDescent="0.25">
      <c r="A631" s="1" t="s">
        <v>50</v>
      </c>
      <c r="B631" s="3">
        <v>126</v>
      </c>
      <c r="C631" s="4">
        <v>4</v>
      </c>
      <c r="D631" s="4" t="s">
        <v>54</v>
      </c>
      <c r="E631" s="2" t="s">
        <v>43</v>
      </c>
      <c r="F631" s="2" t="s">
        <v>52</v>
      </c>
      <c r="G631" s="2" t="s">
        <v>51</v>
      </c>
      <c r="H631" s="2">
        <v>2015</v>
      </c>
      <c r="I631" s="21" t="s">
        <v>97</v>
      </c>
      <c r="S631" s="2"/>
      <c r="Y631" s="5" t="e">
        <f t="shared" si="50"/>
        <v>#DIV/0!</v>
      </c>
      <c r="AB631" s="5" t="e">
        <f t="shared" si="51"/>
        <v>#DIV/0!</v>
      </c>
      <c r="AC631" s="4" t="e">
        <f t="shared" si="52"/>
        <v>#DIV/0!</v>
      </c>
      <c r="AE631" s="2" t="e">
        <f t="shared" si="53"/>
        <v>#DIV/0!</v>
      </c>
      <c r="AG631" s="2" t="e">
        <f t="shared" si="54"/>
        <v>#DIV/0!</v>
      </c>
      <c r="AH631" s="2"/>
    </row>
    <row r="632" spans="1:42" s="31" customFormat="1" x14ac:dyDescent="0.25">
      <c r="A632" s="29" t="s">
        <v>50</v>
      </c>
      <c r="B632" s="26">
        <v>127</v>
      </c>
      <c r="C632" s="4">
        <v>4</v>
      </c>
      <c r="D632" s="30" t="s">
        <v>54</v>
      </c>
      <c r="E632" s="31" t="s">
        <v>43</v>
      </c>
      <c r="F632" s="31" t="s">
        <v>52</v>
      </c>
      <c r="G632" s="2" t="s">
        <v>51</v>
      </c>
      <c r="H632" s="31">
        <v>2011</v>
      </c>
      <c r="I632" s="21" t="s">
        <v>84</v>
      </c>
      <c r="J632" s="30"/>
      <c r="Y632" s="32" t="e">
        <f t="shared" si="50"/>
        <v>#DIV/0!</v>
      </c>
      <c r="AB632" s="32" t="e">
        <f t="shared" si="51"/>
        <v>#DIV/0!</v>
      </c>
      <c r="AC632" s="30" t="e">
        <f t="shared" si="52"/>
        <v>#DIV/0!</v>
      </c>
      <c r="AE632" s="31" t="e">
        <f t="shared" si="53"/>
        <v>#DIV/0!</v>
      </c>
      <c r="AG632" s="31" t="e">
        <f t="shared" si="54"/>
        <v>#DIV/0!</v>
      </c>
    </row>
    <row r="633" spans="1:42" x14ac:dyDescent="0.25">
      <c r="A633" s="1" t="s">
        <v>50</v>
      </c>
      <c r="B633" s="3">
        <v>127</v>
      </c>
      <c r="C633" s="4">
        <v>4</v>
      </c>
      <c r="D633" s="4" t="s">
        <v>54</v>
      </c>
      <c r="E633" s="2" t="s">
        <v>43</v>
      </c>
      <c r="F633" s="2" t="s">
        <v>52</v>
      </c>
      <c r="G633" s="2" t="s">
        <v>51</v>
      </c>
      <c r="H633" s="2">
        <v>2012</v>
      </c>
      <c r="I633" s="21" t="s">
        <v>84</v>
      </c>
      <c r="S633" s="2"/>
      <c r="Y633" s="5" t="e">
        <f t="shared" si="50"/>
        <v>#DIV/0!</v>
      </c>
      <c r="AB633" s="5" t="e">
        <f t="shared" si="51"/>
        <v>#DIV/0!</v>
      </c>
      <c r="AC633" s="4" t="e">
        <f t="shared" si="52"/>
        <v>#DIV/0!</v>
      </c>
      <c r="AE633" s="2" t="e">
        <f t="shared" si="53"/>
        <v>#DIV/0!</v>
      </c>
      <c r="AG633" s="2" t="e">
        <f t="shared" si="54"/>
        <v>#DIV/0!</v>
      </c>
      <c r="AH633" s="2"/>
      <c r="AP633" s="2"/>
    </row>
    <row r="634" spans="1:42" x14ac:dyDescent="0.25">
      <c r="A634" s="1" t="s">
        <v>50</v>
      </c>
      <c r="B634" s="3">
        <v>127</v>
      </c>
      <c r="C634" s="4">
        <v>4</v>
      </c>
      <c r="D634" s="4" t="s">
        <v>54</v>
      </c>
      <c r="E634" s="2" t="s">
        <v>43</v>
      </c>
      <c r="F634" s="2" t="s">
        <v>52</v>
      </c>
      <c r="G634" s="2" t="s">
        <v>51</v>
      </c>
      <c r="H634" s="2">
        <v>2013</v>
      </c>
      <c r="I634" s="21" t="s">
        <v>84</v>
      </c>
      <c r="S634" s="2"/>
      <c r="Y634" s="5" t="e">
        <f t="shared" si="50"/>
        <v>#DIV/0!</v>
      </c>
      <c r="AB634" s="5" t="e">
        <f t="shared" si="51"/>
        <v>#DIV/0!</v>
      </c>
      <c r="AC634" s="4" t="e">
        <f t="shared" si="52"/>
        <v>#DIV/0!</v>
      </c>
      <c r="AE634" s="2" t="e">
        <f t="shared" si="53"/>
        <v>#DIV/0!</v>
      </c>
      <c r="AG634" s="2" t="e">
        <f t="shared" si="54"/>
        <v>#DIV/0!</v>
      </c>
      <c r="AP634" s="2"/>
    </row>
    <row r="635" spans="1:42" x14ac:dyDescent="0.25">
      <c r="A635" s="1" t="s">
        <v>50</v>
      </c>
      <c r="B635" s="3">
        <v>127</v>
      </c>
      <c r="C635" s="4">
        <v>4</v>
      </c>
      <c r="D635" s="4" t="s">
        <v>54</v>
      </c>
      <c r="E635" s="2" t="s">
        <v>43</v>
      </c>
      <c r="F635" s="2" t="s">
        <v>52</v>
      </c>
      <c r="G635" s="2" t="s">
        <v>51</v>
      </c>
      <c r="H635" s="2">
        <v>2014</v>
      </c>
      <c r="I635" s="21" t="s">
        <v>84</v>
      </c>
      <c r="S635" s="2"/>
      <c r="Y635" s="5" t="e">
        <f t="shared" si="50"/>
        <v>#DIV/0!</v>
      </c>
      <c r="AB635" s="5" t="e">
        <f t="shared" si="51"/>
        <v>#DIV/0!</v>
      </c>
      <c r="AC635" s="4" t="e">
        <f t="shared" si="52"/>
        <v>#DIV/0!</v>
      </c>
      <c r="AE635" s="2" t="e">
        <f t="shared" si="53"/>
        <v>#DIV/0!</v>
      </c>
      <c r="AG635" s="2" t="e">
        <f t="shared" si="54"/>
        <v>#DIV/0!</v>
      </c>
      <c r="AH635" s="2"/>
      <c r="AP635" s="2"/>
    </row>
    <row r="636" spans="1:42" x14ac:dyDescent="0.25">
      <c r="A636" s="1" t="s">
        <v>50</v>
      </c>
      <c r="B636" s="3">
        <v>127</v>
      </c>
      <c r="C636" s="4">
        <v>4</v>
      </c>
      <c r="D636" s="4" t="s">
        <v>54</v>
      </c>
      <c r="E636" s="2" t="s">
        <v>43</v>
      </c>
      <c r="F636" s="2" t="s">
        <v>52</v>
      </c>
      <c r="G636" s="2" t="s">
        <v>51</v>
      </c>
      <c r="H636" s="2">
        <v>2015</v>
      </c>
      <c r="I636" s="21" t="s">
        <v>84</v>
      </c>
      <c r="S636" s="2"/>
      <c r="Y636" s="5" t="e">
        <f t="shared" si="50"/>
        <v>#DIV/0!</v>
      </c>
      <c r="AB636" s="5" t="e">
        <f t="shared" si="51"/>
        <v>#DIV/0!</v>
      </c>
      <c r="AC636" s="4" t="e">
        <f t="shared" si="52"/>
        <v>#DIV/0!</v>
      </c>
      <c r="AE636" s="2" t="e">
        <f t="shared" si="53"/>
        <v>#DIV/0!</v>
      </c>
      <c r="AG636" s="2" t="e">
        <f t="shared" si="54"/>
        <v>#DIV/0!</v>
      </c>
      <c r="AH636" s="2"/>
      <c r="AP636" s="2"/>
    </row>
    <row r="637" spans="1:42" s="31" customFormat="1" x14ac:dyDescent="0.25">
      <c r="A637" s="29" t="s">
        <v>50</v>
      </c>
      <c r="B637" s="26">
        <v>128</v>
      </c>
      <c r="C637" s="4">
        <v>4</v>
      </c>
      <c r="D637" s="30" t="s">
        <v>54</v>
      </c>
      <c r="E637" s="31" t="s">
        <v>43</v>
      </c>
      <c r="F637" s="31" t="s">
        <v>52</v>
      </c>
      <c r="G637" s="2" t="s">
        <v>51</v>
      </c>
      <c r="H637" s="31">
        <v>2011</v>
      </c>
      <c r="I637" s="21" t="s">
        <v>97</v>
      </c>
      <c r="J637" s="30">
        <v>4</v>
      </c>
      <c r="K637" s="31">
        <v>79</v>
      </c>
      <c r="L637" s="31">
        <f>K637-53</f>
        <v>26</v>
      </c>
      <c r="M637" s="31">
        <f>K637-70</f>
        <v>9</v>
      </c>
      <c r="N637" s="31">
        <f>K637-85</f>
        <v>-6</v>
      </c>
      <c r="O637" s="31">
        <v>4</v>
      </c>
      <c r="U637" s="31">
        <v>3</v>
      </c>
      <c r="V637" s="31">
        <v>208</v>
      </c>
      <c r="W637" s="31">
        <v>25</v>
      </c>
      <c r="X637" s="31">
        <v>49</v>
      </c>
      <c r="Y637" s="32">
        <f t="shared" si="50"/>
        <v>1.96</v>
      </c>
      <c r="Z637" s="31">
        <v>3</v>
      </c>
      <c r="AA637" s="31">
        <v>18</v>
      </c>
      <c r="AB637" s="32">
        <f t="shared" si="51"/>
        <v>0.72</v>
      </c>
      <c r="AC637" s="30">
        <f t="shared" si="52"/>
        <v>36.734693877551024</v>
      </c>
      <c r="AD637" s="31">
        <v>0</v>
      </c>
      <c r="AE637" s="31">
        <f t="shared" si="53"/>
        <v>0</v>
      </c>
      <c r="AF637" s="31">
        <v>0</v>
      </c>
      <c r="AG637" s="31">
        <f t="shared" si="54"/>
        <v>0</v>
      </c>
      <c r="AH637" s="33" t="s">
        <v>67</v>
      </c>
      <c r="AI637" s="31">
        <v>2</v>
      </c>
      <c r="AJ637" s="31">
        <v>1</v>
      </c>
      <c r="AK637" s="31">
        <v>2</v>
      </c>
      <c r="AL637" s="31">
        <v>3</v>
      </c>
      <c r="AM637" s="31">
        <v>3</v>
      </c>
      <c r="AN637" s="31">
        <v>2</v>
      </c>
      <c r="AO637" s="31">
        <v>3</v>
      </c>
    </row>
    <row r="638" spans="1:42" x14ac:dyDescent="0.25">
      <c r="A638" s="1" t="s">
        <v>50</v>
      </c>
      <c r="B638" s="3">
        <v>128</v>
      </c>
      <c r="C638" s="4">
        <v>4</v>
      </c>
      <c r="D638" s="4" t="s">
        <v>54</v>
      </c>
      <c r="E638" s="2" t="s">
        <v>43</v>
      </c>
      <c r="F638" s="2" t="s">
        <v>52</v>
      </c>
      <c r="G638" s="2" t="s">
        <v>51</v>
      </c>
      <c r="H638" s="2">
        <v>2012</v>
      </c>
      <c r="I638" s="21" t="s">
        <v>97</v>
      </c>
      <c r="S638" s="2"/>
      <c r="Y638" s="5" t="e">
        <f t="shared" si="50"/>
        <v>#DIV/0!</v>
      </c>
      <c r="AB638" s="5" t="e">
        <f t="shared" si="51"/>
        <v>#DIV/0!</v>
      </c>
      <c r="AC638" s="4" t="e">
        <f t="shared" si="52"/>
        <v>#DIV/0!</v>
      </c>
      <c r="AE638" s="2" t="e">
        <f t="shared" si="53"/>
        <v>#DIV/0!</v>
      </c>
      <c r="AG638" s="2" t="e">
        <f t="shared" si="54"/>
        <v>#DIV/0!</v>
      </c>
      <c r="AH638" s="2"/>
      <c r="AP638" s="2"/>
    </row>
    <row r="639" spans="1:42" x14ac:dyDescent="0.25">
      <c r="A639" s="1" t="s">
        <v>50</v>
      </c>
      <c r="B639" s="3">
        <v>128</v>
      </c>
      <c r="C639" s="4">
        <v>4</v>
      </c>
      <c r="D639" s="4" t="s">
        <v>54</v>
      </c>
      <c r="E639" s="2" t="s">
        <v>43</v>
      </c>
      <c r="F639" s="2" t="s">
        <v>52</v>
      </c>
      <c r="G639" s="2" t="s">
        <v>51</v>
      </c>
      <c r="H639" s="2">
        <v>2013</v>
      </c>
      <c r="I639" s="21" t="s">
        <v>97</v>
      </c>
      <c r="S639" s="2"/>
      <c r="Y639" s="5" t="e">
        <f t="shared" si="50"/>
        <v>#DIV/0!</v>
      </c>
      <c r="AB639" s="5" t="e">
        <f t="shared" si="51"/>
        <v>#DIV/0!</v>
      </c>
      <c r="AC639" s="4" t="e">
        <f t="shared" si="52"/>
        <v>#DIV/0!</v>
      </c>
      <c r="AE639" s="2" t="e">
        <f t="shared" si="53"/>
        <v>#DIV/0!</v>
      </c>
      <c r="AG639" s="2" t="e">
        <f t="shared" si="54"/>
        <v>#DIV/0!</v>
      </c>
      <c r="AP639" s="2"/>
    </row>
    <row r="640" spans="1:42" x14ac:dyDescent="0.25">
      <c r="A640" s="1" t="s">
        <v>50</v>
      </c>
      <c r="B640" s="3">
        <v>128</v>
      </c>
      <c r="C640" s="4">
        <v>4</v>
      </c>
      <c r="D640" s="4" t="s">
        <v>54</v>
      </c>
      <c r="E640" s="2" t="s">
        <v>43</v>
      </c>
      <c r="F640" s="2" t="s">
        <v>52</v>
      </c>
      <c r="G640" s="2" t="s">
        <v>51</v>
      </c>
      <c r="H640" s="2">
        <v>2014</v>
      </c>
      <c r="I640" s="21" t="s">
        <v>97</v>
      </c>
      <c r="S640" s="2"/>
      <c r="Y640" s="5" t="e">
        <f t="shared" si="50"/>
        <v>#DIV/0!</v>
      </c>
      <c r="AB640" s="5" t="e">
        <f t="shared" si="51"/>
        <v>#DIV/0!</v>
      </c>
      <c r="AC640" s="4" t="e">
        <f t="shared" si="52"/>
        <v>#DIV/0!</v>
      </c>
      <c r="AE640" s="2" t="e">
        <f t="shared" si="53"/>
        <v>#DIV/0!</v>
      </c>
      <c r="AG640" s="2" t="e">
        <f t="shared" si="54"/>
        <v>#DIV/0!</v>
      </c>
      <c r="AH640" s="2"/>
      <c r="AP640" s="2"/>
    </row>
    <row r="641" spans="1:41" s="2" customFormat="1" x14ac:dyDescent="0.25">
      <c r="A641" s="1" t="s">
        <v>50</v>
      </c>
      <c r="B641" s="3">
        <v>128</v>
      </c>
      <c r="C641" s="4">
        <v>4</v>
      </c>
      <c r="D641" s="4" t="s">
        <v>54</v>
      </c>
      <c r="E641" s="2" t="s">
        <v>43</v>
      </c>
      <c r="F641" s="2" t="s">
        <v>52</v>
      </c>
      <c r="G641" s="2" t="s">
        <v>51</v>
      </c>
      <c r="H641" s="2">
        <v>2015</v>
      </c>
      <c r="I641" s="21" t="s">
        <v>97</v>
      </c>
      <c r="J641" s="4"/>
      <c r="Y641" s="5" t="e">
        <f t="shared" si="50"/>
        <v>#DIV/0!</v>
      </c>
      <c r="AB641" s="5" t="e">
        <f t="shared" si="51"/>
        <v>#DIV/0!</v>
      </c>
      <c r="AC641" s="4" t="e">
        <f t="shared" si="52"/>
        <v>#DIV/0!</v>
      </c>
      <c r="AE641" s="2" t="e">
        <f t="shared" si="53"/>
        <v>#DIV/0!</v>
      </c>
      <c r="AG641" s="2" t="e">
        <f t="shared" si="54"/>
        <v>#DIV/0!</v>
      </c>
    </row>
    <row r="642" spans="1:41" s="31" customFormat="1" x14ac:dyDescent="0.25">
      <c r="A642" s="29" t="s">
        <v>50</v>
      </c>
      <c r="B642" s="26">
        <v>129</v>
      </c>
      <c r="C642" s="4">
        <v>4</v>
      </c>
      <c r="D642" s="30" t="s">
        <v>54</v>
      </c>
      <c r="E642" s="31" t="s">
        <v>43</v>
      </c>
      <c r="F642" s="31" t="s">
        <v>52</v>
      </c>
      <c r="G642" s="2" t="s">
        <v>51</v>
      </c>
      <c r="H642" s="31">
        <v>2011</v>
      </c>
      <c r="I642" s="21" t="s">
        <v>84</v>
      </c>
      <c r="J642" s="30"/>
      <c r="Y642" s="32" t="e">
        <f t="shared" si="50"/>
        <v>#DIV/0!</v>
      </c>
      <c r="AB642" s="32" t="e">
        <f t="shared" si="51"/>
        <v>#DIV/0!</v>
      </c>
      <c r="AC642" s="30" t="e">
        <f t="shared" si="52"/>
        <v>#DIV/0!</v>
      </c>
      <c r="AE642" s="31" t="e">
        <f t="shared" si="53"/>
        <v>#DIV/0!</v>
      </c>
      <c r="AG642" s="31" t="e">
        <f t="shared" si="54"/>
        <v>#DIV/0!</v>
      </c>
    </row>
    <row r="643" spans="1:41" s="2" customFormat="1" x14ac:dyDescent="0.25">
      <c r="A643" s="1" t="s">
        <v>50</v>
      </c>
      <c r="B643" s="3">
        <v>129</v>
      </c>
      <c r="C643" s="4">
        <v>4</v>
      </c>
      <c r="D643" s="4" t="s">
        <v>54</v>
      </c>
      <c r="E643" s="2" t="s">
        <v>43</v>
      </c>
      <c r="F643" s="2" t="s">
        <v>52</v>
      </c>
      <c r="G643" s="2" t="s">
        <v>51</v>
      </c>
      <c r="H643" s="2">
        <v>2012</v>
      </c>
      <c r="I643" s="21" t="s">
        <v>84</v>
      </c>
      <c r="J643" s="4"/>
      <c r="Y643" s="5" t="e">
        <f t="shared" ref="Y643:Y706" si="55">(X643+(AB643*AD643))/W643</f>
        <v>#DIV/0!</v>
      </c>
      <c r="AB643" s="5" t="e">
        <f t="shared" ref="AB643:AB706" si="56">AA643/(W643-AD643)</f>
        <v>#DIV/0!</v>
      </c>
      <c r="AC643" s="4" t="e">
        <f t="shared" ref="AC643:AC706" si="57">AB643*100/Y643</f>
        <v>#DIV/0!</v>
      </c>
      <c r="AE643" s="2" t="e">
        <f t="shared" ref="AE643:AE706" si="58">AD643*100/W643</f>
        <v>#DIV/0!</v>
      </c>
      <c r="AG643" s="2" t="e">
        <f t="shared" ref="AG643:AG706" si="59">AF643*100/W643</f>
        <v>#DIV/0!</v>
      </c>
    </row>
    <row r="644" spans="1:41" s="2" customFormat="1" x14ac:dyDescent="0.25">
      <c r="A644" s="1" t="s">
        <v>50</v>
      </c>
      <c r="B644" s="3">
        <v>129</v>
      </c>
      <c r="C644" s="4">
        <v>4</v>
      </c>
      <c r="D644" s="4" t="s">
        <v>54</v>
      </c>
      <c r="E644" s="2" t="s">
        <v>43</v>
      </c>
      <c r="F644" s="2" t="s">
        <v>52</v>
      </c>
      <c r="G644" s="2" t="s">
        <v>51</v>
      </c>
      <c r="H644" s="2">
        <v>2013</v>
      </c>
      <c r="I644" s="21" t="s">
        <v>84</v>
      </c>
      <c r="J644" s="4"/>
      <c r="Y644" s="5" t="e">
        <f t="shared" si="55"/>
        <v>#DIV/0!</v>
      </c>
      <c r="AB644" s="5" t="e">
        <f t="shared" si="56"/>
        <v>#DIV/0!</v>
      </c>
      <c r="AC644" s="4" t="e">
        <f t="shared" si="57"/>
        <v>#DIV/0!</v>
      </c>
      <c r="AE644" s="2" t="e">
        <f t="shared" si="58"/>
        <v>#DIV/0!</v>
      </c>
      <c r="AG644" s="2" t="e">
        <f t="shared" si="59"/>
        <v>#DIV/0!</v>
      </c>
      <c r="AH644" s="12"/>
    </row>
    <row r="645" spans="1:41" s="2" customFormat="1" x14ac:dyDescent="0.25">
      <c r="A645" s="1" t="s">
        <v>50</v>
      </c>
      <c r="B645" s="3">
        <v>129</v>
      </c>
      <c r="C645" s="4">
        <v>4</v>
      </c>
      <c r="D645" s="4" t="s">
        <v>54</v>
      </c>
      <c r="E645" s="2" t="s">
        <v>43</v>
      </c>
      <c r="F645" s="2" t="s">
        <v>52</v>
      </c>
      <c r="G645" s="2" t="s">
        <v>51</v>
      </c>
      <c r="H645" s="2">
        <v>2014</v>
      </c>
      <c r="I645" s="21" t="s">
        <v>84</v>
      </c>
      <c r="J645" s="4"/>
      <c r="Y645" s="5" t="e">
        <f t="shared" si="55"/>
        <v>#DIV/0!</v>
      </c>
      <c r="AB645" s="5" t="e">
        <f t="shared" si="56"/>
        <v>#DIV/0!</v>
      </c>
      <c r="AC645" s="4" t="e">
        <f t="shared" si="57"/>
        <v>#DIV/0!</v>
      </c>
      <c r="AE645" s="2" t="e">
        <f t="shared" si="58"/>
        <v>#DIV/0!</v>
      </c>
      <c r="AG645" s="2" t="e">
        <f t="shared" si="59"/>
        <v>#DIV/0!</v>
      </c>
    </row>
    <row r="646" spans="1:41" s="2" customFormat="1" x14ac:dyDescent="0.25">
      <c r="A646" s="1" t="s">
        <v>50</v>
      </c>
      <c r="B646" s="3">
        <v>129</v>
      </c>
      <c r="C646" s="4">
        <v>4</v>
      </c>
      <c r="D646" s="4" t="s">
        <v>54</v>
      </c>
      <c r="E646" s="2" t="s">
        <v>43</v>
      </c>
      <c r="F646" s="2" t="s">
        <v>52</v>
      </c>
      <c r="G646" s="2" t="s">
        <v>51</v>
      </c>
      <c r="H646" s="2">
        <v>2015</v>
      </c>
      <c r="I646" s="21" t="s">
        <v>84</v>
      </c>
      <c r="J646" s="4"/>
      <c r="Y646" s="5" t="e">
        <f t="shared" si="55"/>
        <v>#DIV/0!</v>
      </c>
      <c r="AB646" s="5" t="e">
        <f t="shared" si="56"/>
        <v>#DIV/0!</v>
      </c>
      <c r="AC646" s="4" t="e">
        <f t="shared" si="57"/>
        <v>#DIV/0!</v>
      </c>
      <c r="AE646" s="2" t="e">
        <f t="shared" si="58"/>
        <v>#DIV/0!</v>
      </c>
      <c r="AG646" s="2" t="e">
        <f t="shared" si="59"/>
        <v>#DIV/0!</v>
      </c>
    </row>
    <row r="647" spans="1:41" s="31" customFormat="1" x14ac:dyDescent="0.25">
      <c r="A647" s="29" t="s">
        <v>50</v>
      </c>
      <c r="B647" s="26">
        <v>130</v>
      </c>
      <c r="C647" s="4">
        <v>4</v>
      </c>
      <c r="D647" s="30" t="s">
        <v>54</v>
      </c>
      <c r="E647" s="31" t="s">
        <v>43</v>
      </c>
      <c r="F647" s="31" t="s">
        <v>52</v>
      </c>
      <c r="G647" s="2" t="s">
        <v>51</v>
      </c>
      <c r="H647" s="31">
        <v>2011</v>
      </c>
      <c r="I647" s="21" t="s">
        <v>84</v>
      </c>
      <c r="J647" s="30"/>
      <c r="K647" s="31">
        <v>58</v>
      </c>
      <c r="L647" s="31">
        <f>K647-53</f>
        <v>5</v>
      </c>
      <c r="M647" s="31">
        <f>K647-70</f>
        <v>-12</v>
      </c>
      <c r="N647" s="31">
        <f>K647-85</f>
        <v>-27</v>
      </c>
      <c r="O647" s="31">
        <v>4</v>
      </c>
      <c r="U647" s="31">
        <v>3</v>
      </c>
      <c r="Y647" s="32" t="e">
        <f t="shared" si="55"/>
        <v>#DIV/0!</v>
      </c>
      <c r="AB647" s="32" t="e">
        <f t="shared" si="56"/>
        <v>#DIV/0!</v>
      </c>
      <c r="AC647" s="30" t="e">
        <f t="shared" si="57"/>
        <v>#DIV/0!</v>
      </c>
      <c r="AE647" s="31" t="e">
        <f t="shared" si="58"/>
        <v>#DIV/0!</v>
      </c>
      <c r="AG647" s="31" t="e">
        <f t="shared" si="59"/>
        <v>#DIV/0!</v>
      </c>
      <c r="AH647" s="33"/>
      <c r="AO647" s="31">
        <v>3</v>
      </c>
    </row>
    <row r="648" spans="1:41" s="2" customFormat="1" x14ac:dyDescent="0.25">
      <c r="A648" s="1" t="s">
        <v>50</v>
      </c>
      <c r="B648" s="3">
        <v>130</v>
      </c>
      <c r="C648" s="4">
        <v>4</v>
      </c>
      <c r="D648" s="4" t="s">
        <v>54</v>
      </c>
      <c r="E648" s="2" t="s">
        <v>43</v>
      </c>
      <c r="F648" s="2" t="s">
        <v>52</v>
      </c>
      <c r="G648" s="2" t="s">
        <v>51</v>
      </c>
      <c r="H648" s="2">
        <v>2012</v>
      </c>
      <c r="I648" s="21" t="s">
        <v>84</v>
      </c>
      <c r="J648" s="4"/>
      <c r="Y648" s="5" t="e">
        <f t="shared" si="55"/>
        <v>#DIV/0!</v>
      </c>
      <c r="AB648" s="5" t="e">
        <f t="shared" si="56"/>
        <v>#DIV/0!</v>
      </c>
      <c r="AC648" s="4" t="e">
        <f t="shared" si="57"/>
        <v>#DIV/0!</v>
      </c>
      <c r="AE648" s="2" t="e">
        <f t="shared" si="58"/>
        <v>#DIV/0!</v>
      </c>
      <c r="AG648" s="2" t="e">
        <f t="shared" si="59"/>
        <v>#DIV/0!</v>
      </c>
    </row>
    <row r="649" spans="1:41" s="2" customFormat="1" x14ac:dyDescent="0.25">
      <c r="A649" s="1" t="s">
        <v>50</v>
      </c>
      <c r="B649" s="3">
        <v>130</v>
      </c>
      <c r="C649" s="4">
        <v>4</v>
      </c>
      <c r="D649" s="4" t="s">
        <v>54</v>
      </c>
      <c r="E649" s="2" t="s">
        <v>43</v>
      </c>
      <c r="F649" s="2" t="s">
        <v>52</v>
      </c>
      <c r="G649" s="2" t="s">
        <v>51</v>
      </c>
      <c r="H649" s="2">
        <v>2013</v>
      </c>
      <c r="I649" s="21" t="s">
        <v>84</v>
      </c>
      <c r="J649" s="4"/>
      <c r="Y649" s="5" t="e">
        <f t="shared" si="55"/>
        <v>#DIV/0!</v>
      </c>
      <c r="AB649" s="5" t="e">
        <f t="shared" si="56"/>
        <v>#DIV/0!</v>
      </c>
      <c r="AC649" s="4" t="e">
        <f t="shared" si="57"/>
        <v>#DIV/0!</v>
      </c>
      <c r="AE649" s="2" t="e">
        <f t="shared" si="58"/>
        <v>#DIV/0!</v>
      </c>
      <c r="AG649" s="2" t="e">
        <f t="shared" si="59"/>
        <v>#DIV/0!</v>
      </c>
      <c r="AH649" s="12"/>
    </row>
    <row r="650" spans="1:41" s="2" customFormat="1" x14ac:dyDescent="0.25">
      <c r="A650" s="1" t="s">
        <v>50</v>
      </c>
      <c r="B650" s="3">
        <v>130</v>
      </c>
      <c r="C650" s="4">
        <v>4</v>
      </c>
      <c r="D650" s="4" t="s">
        <v>54</v>
      </c>
      <c r="E650" s="2" t="s">
        <v>43</v>
      </c>
      <c r="F650" s="2" t="s">
        <v>52</v>
      </c>
      <c r="G650" s="2" t="s">
        <v>51</v>
      </c>
      <c r="H650" s="2">
        <v>2014</v>
      </c>
      <c r="I650" s="21" t="s">
        <v>84</v>
      </c>
      <c r="J650" s="4"/>
      <c r="Y650" s="5" t="e">
        <f t="shared" si="55"/>
        <v>#DIV/0!</v>
      </c>
      <c r="AB650" s="5" t="e">
        <f t="shared" si="56"/>
        <v>#DIV/0!</v>
      </c>
      <c r="AC650" s="4" t="e">
        <f t="shared" si="57"/>
        <v>#DIV/0!</v>
      </c>
      <c r="AE650" s="2" t="e">
        <f t="shared" si="58"/>
        <v>#DIV/0!</v>
      </c>
      <c r="AG650" s="2" t="e">
        <f t="shared" si="59"/>
        <v>#DIV/0!</v>
      </c>
    </row>
    <row r="651" spans="1:41" s="2" customFormat="1" x14ac:dyDescent="0.25">
      <c r="A651" s="1" t="s">
        <v>50</v>
      </c>
      <c r="B651" s="3">
        <v>130</v>
      </c>
      <c r="C651" s="4">
        <v>4</v>
      </c>
      <c r="D651" s="4" t="s">
        <v>54</v>
      </c>
      <c r="E651" s="2" t="s">
        <v>43</v>
      </c>
      <c r="F651" s="2" t="s">
        <v>52</v>
      </c>
      <c r="G651" s="2" t="s">
        <v>51</v>
      </c>
      <c r="H651" s="2">
        <v>2015</v>
      </c>
      <c r="I651" s="21" t="s">
        <v>84</v>
      </c>
      <c r="J651" s="4"/>
      <c r="Y651" s="5" t="e">
        <f t="shared" si="55"/>
        <v>#DIV/0!</v>
      </c>
      <c r="AB651" s="5" t="e">
        <f t="shared" si="56"/>
        <v>#DIV/0!</v>
      </c>
      <c r="AC651" s="4" t="e">
        <f t="shared" si="57"/>
        <v>#DIV/0!</v>
      </c>
      <c r="AE651" s="2" t="e">
        <f t="shared" si="58"/>
        <v>#DIV/0!</v>
      </c>
      <c r="AG651" s="2" t="e">
        <f t="shared" si="59"/>
        <v>#DIV/0!</v>
      </c>
    </row>
    <row r="652" spans="1:41" s="31" customFormat="1" x14ac:dyDescent="0.25">
      <c r="A652" s="29" t="s">
        <v>50</v>
      </c>
      <c r="B652" s="26">
        <v>131</v>
      </c>
      <c r="C652" s="4">
        <v>4</v>
      </c>
      <c r="D652" s="30" t="s">
        <v>54</v>
      </c>
      <c r="E652" s="31" t="s">
        <v>43</v>
      </c>
      <c r="F652" s="31" t="s">
        <v>52</v>
      </c>
      <c r="G652" s="2" t="s">
        <v>51</v>
      </c>
      <c r="H652" s="31">
        <v>2011</v>
      </c>
      <c r="I652" s="21" t="s">
        <v>84</v>
      </c>
      <c r="J652" s="30"/>
      <c r="Y652" s="32" t="e">
        <f t="shared" si="55"/>
        <v>#DIV/0!</v>
      </c>
      <c r="AB652" s="32" t="e">
        <f t="shared" si="56"/>
        <v>#DIV/0!</v>
      </c>
      <c r="AC652" s="30" t="e">
        <f t="shared" si="57"/>
        <v>#DIV/0!</v>
      </c>
      <c r="AE652" s="31" t="e">
        <f t="shared" si="58"/>
        <v>#DIV/0!</v>
      </c>
      <c r="AG652" s="31" t="e">
        <f t="shared" si="59"/>
        <v>#DIV/0!</v>
      </c>
    </row>
    <row r="653" spans="1:41" s="2" customFormat="1" x14ac:dyDescent="0.25">
      <c r="A653" s="1" t="s">
        <v>50</v>
      </c>
      <c r="B653" s="3">
        <v>131</v>
      </c>
      <c r="C653" s="4">
        <v>4</v>
      </c>
      <c r="D653" s="4" t="s">
        <v>54</v>
      </c>
      <c r="E653" s="2" t="s">
        <v>43</v>
      </c>
      <c r="F653" s="2" t="s">
        <v>52</v>
      </c>
      <c r="G653" s="2" t="s">
        <v>51</v>
      </c>
      <c r="H653" s="2">
        <v>2012</v>
      </c>
      <c r="I653" s="21" t="s">
        <v>84</v>
      </c>
      <c r="J653" s="4"/>
      <c r="Y653" s="5" t="e">
        <f t="shared" si="55"/>
        <v>#DIV/0!</v>
      </c>
      <c r="AB653" s="5" t="e">
        <f t="shared" si="56"/>
        <v>#DIV/0!</v>
      </c>
      <c r="AC653" s="4" t="e">
        <f t="shared" si="57"/>
        <v>#DIV/0!</v>
      </c>
      <c r="AE653" s="2" t="e">
        <f t="shared" si="58"/>
        <v>#DIV/0!</v>
      </c>
      <c r="AG653" s="2" t="e">
        <f t="shared" si="59"/>
        <v>#DIV/0!</v>
      </c>
    </row>
    <row r="654" spans="1:41" s="2" customFormat="1" x14ac:dyDescent="0.25">
      <c r="A654" s="1" t="s">
        <v>50</v>
      </c>
      <c r="B654" s="3">
        <v>131</v>
      </c>
      <c r="C654" s="4">
        <v>4</v>
      </c>
      <c r="D654" s="4" t="s">
        <v>54</v>
      </c>
      <c r="E654" s="2" t="s">
        <v>43</v>
      </c>
      <c r="F654" s="2" t="s">
        <v>52</v>
      </c>
      <c r="G654" s="2" t="s">
        <v>51</v>
      </c>
      <c r="H654" s="2">
        <v>2013</v>
      </c>
      <c r="I654" s="21" t="s">
        <v>84</v>
      </c>
      <c r="J654" s="4"/>
      <c r="Y654" s="5" t="e">
        <f t="shared" si="55"/>
        <v>#DIV/0!</v>
      </c>
      <c r="AB654" s="5" t="e">
        <f t="shared" si="56"/>
        <v>#DIV/0!</v>
      </c>
      <c r="AC654" s="4" t="e">
        <f t="shared" si="57"/>
        <v>#DIV/0!</v>
      </c>
      <c r="AE654" s="2" t="e">
        <f t="shared" si="58"/>
        <v>#DIV/0!</v>
      </c>
      <c r="AG654" s="2" t="e">
        <f t="shared" si="59"/>
        <v>#DIV/0!</v>
      </c>
      <c r="AH654" s="12"/>
    </row>
    <row r="655" spans="1:41" s="2" customFormat="1" x14ac:dyDescent="0.25">
      <c r="A655" s="1" t="s">
        <v>50</v>
      </c>
      <c r="B655" s="3">
        <v>131</v>
      </c>
      <c r="C655" s="4">
        <v>4</v>
      </c>
      <c r="D655" s="4" t="s">
        <v>54</v>
      </c>
      <c r="E655" s="2" t="s">
        <v>43</v>
      </c>
      <c r="F655" s="2" t="s">
        <v>52</v>
      </c>
      <c r="G655" s="2" t="s">
        <v>51</v>
      </c>
      <c r="H655" s="2">
        <v>2014</v>
      </c>
      <c r="I655" s="21" t="s">
        <v>84</v>
      </c>
      <c r="J655" s="4"/>
      <c r="Y655" s="5" t="e">
        <f t="shared" si="55"/>
        <v>#DIV/0!</v>
      </c>
      <c r="AB655" s="5" t="e">
        <f t="shared" si="56"/>
        <v>#DIV/0!</v>
      </c>
      <c r="AC655" s="4" t="e">
        <f t="shared" si="57"/>
        <v>#DIV/0!</v>
      </c>
      <c r="AE655" s="2" t="e">
        <f t="shared" si="58"/>
        <v>#DIV/0!</v>
      </c>
      <c r="AG655" s="2" t="e">
        <f t="shared" si="59"/>
        <v>#DIV/0!</v>
      </c>
    </row>
    <row r="656" spans="1:41" s="2" customFormat="1" x14ac:dyDescent="0.25">
      <c r="A656" s="1" t="s">
        <v>50</v>
      </c>
      <c r="B656" s="3">
        <v>131</v>
      </c>
      <c r="C656" s="4">
        <v>4</v>
      </c>
      <c r="D656" s="4" t="s">
        <v>54</v>
      </c>
      <c r="E656" s="2" t="s">
        <v>43</v>
      </c>
      <c r="F656" s="2" t="s">
        <v>52</v>
      </c>
      <c r="G656" s="2" t="s">
        <v>51</v>
      </c>
      <c r="H656" s="2">
        <v>2015</v>
      </c>
      <c r="I656" s="21" t="s">
        <v>84</v>
      </c>
      <c r="J656" s="4"/>
      <c r="Y656" s="5" t="e">
        <f t="shared" si="55"/>
        <v>#DIV/0!</v>
      </c>
      <c r="AB656" s="5" t="e">
        <f t="shared" si="56"/>
        <v>#DIV/0!</v>
      </c>
      <c r="AC656" s="4" t="e">
        <f t="shared" si="57"/>
        <v>#DIV/0!</v>
      </c>
      <c r="AE656" s="2" t="e">
        <f t="shared" si="58"/>
        <v>#DIV/0!</v>
      </c>
      <c r="AG656" s="2" t="e">
        <f t="shared" si="59"/>
        <v>#DIV/0!</v>
      </c>
    </row>
    <row r="657" spans="1:34" s="31" customFormat="1" x14ac:dyDescent="0.25">
      <c r="A657" s="29" t="s">
        <v>50</v>
      </c>
      <c r="B657" s="26">
        <v>132</v>
      </c>
      <c r="C657" s="4">
        <v>4</v>
      </c>
      <c r="D657" s="30" t="s">
        <v>54</v>
      </c>
      <c r="E657" s="31" t="s">
        <v>43</v>
      </c>
      <c r="F657" s="31" t="s">
        <v>52</v>
      </c>
      <c r="G657" s="2" t="s">
        <v>51</v>
      </c>
      <c r="H657" s="31">
        <v>2011</v>
      </c>
      <c r="I657" s="21" t="s">
        <v>84</v>
      </c>
      <c r="J657" s="30"/>
      <c r="Y657" s="32" t="e">
        <f t="shared" si="55"/>
        <v>#DIV/0!</v>
      </c>
      <c r="AB657" s="32" t="e">
        <f t="shared" si="56"/>
        <v>#DIV/0!</v>
      </c>
      <c r="AC657" s="30" t="e">
        <f t="shared" si="57"/>
        <v>#DIV/0!</v>
      </c>
      <c r="AE657" s="31" t="e">
        <f t="shared" si="58"/>
        <v>#DIV/0!</v>
      </c>
      <c r="AG657" s="31" t="e">
        <f t="shared" si="59"/>
        <v>#DIV/0!</v>
      </c>
    </row>
    <row r="658" spans="1:34" s="2" customFormat="1" x14ac:dyDescent="0.25">
      <c r="A658" s="1" t="s">
        <v>50</v>
      </c>
      <c r="B658" s="3">
        <v>132</v>
      </c>
      <c r="C658" s="4">
        <v>4</v>
      </c>
      <c r="D658" s="4" t="s">
        <v>54</v>
      </c>
      <c r="E658" s="2" t="s">
        <v>43</v>
      </c>
      <c r="F658" s="2" t="s">
        <v>52</v>
      </c>
      <c r="G658" s="2" t="s">
        <v>51</v>
      </c>
      <c r="H658" s="2">
        <v>2012</v>
      </c>
      <c r="I658" s="21" t="s">
        <v>84</v>
      </c>
      <c r="J658" s="4"/>
      <c r="Y658" s="5" t="e">
        <f t="shared" si="55"/>
        <v>#DIV/0!</v>
      </c>
      <c r="AB658" s="5" t="e">
        <f t="shared" si="56"/>
        <v>#DIV/0!</v>
      </c>
      <c r="AC658" s="4" t="e">
        <f t="shared" si="57"/>
        <v>#DIV/0!</v>
      </c>
      <c r="AE658" s="2" t="e">
        <f t="shared" si="58"/>
        <v>#DIV/0!</v>
      </c>
      <c r="AG658" s="2" t="e">
        <f t="shared" si="59"/>
        <v>#DIV/0!</v>
      </c>
    </row>
    <row r="659" spans="1:34" s="2" customFormat="1" x14ac:dyDescent="0.25">
      <c r="A659" s="1" t="s">
        <v>50</v>
      </c>
      <c r="B659" s="3">
        <v>132</v>
      </c>
      <c r="C659" s="4">
        <v>4</v>
      </c>
      <c r="D659" s="4" t="s">
        <v>54</v>
      </c>
      <c r="E659" s="2" t="s">
        <v>43</v>
      </c>
      <c r="F659" s="2" t="s">
        <v>52</v>
      </c>
      <c r="G659" s="2" t="s">
        <v>51</v>
      </c>
      <c r="H659" s="2">
        <v>2013</v>
      </c>
      <c r="I659" s="21" t="s">
        <v>84</v>
      </c>
      <c r="J659" s="4"/>
      <c r="Y659" s="5" t="e">
        <f t="shared" si="55"/>
        <v>#DIV/0!</v>
      </c>
      <c r="AB659" s="5" t="e">
        <f t="shared" si="56"/>
        <v>#DIV/0!</v>
      </c>
      <c r="AC659" s="4" t="e">
        <f t="shared" si="57"/>
        <v>#DIV/0!</v>
      </c>
      <c r="AE659" s="2" t="e">
        <f t="shared" si="58"/>
        <v>#DIV/0!</v>
      </c>
      <c r="AG659" s="2" t="e">
        <f t="shared" si="59"/>
        <v>#DIV/0!</v>
      </c>
      <c r="AH659" s="12"/>
    </row>
    <row r="660" spans="1:34" s="2" customFormat="1" x14ac:dyDescent="0.25">
      <c r="A660" s="1" t="s">
        <v>50</v>
      </c>
      <c r="B660" s="3">
        <v>132</v>
      </c>
      <c r="C660" s="4">
        <v>4</v>
      </c>
      <c r="D660" s="4" t="s">
        <v>54</v>
      </c>
      <c r="E660" s="2" t="s">
        <v>43</v>
      </c>
      <c r="F660" s="2" t="s">
        <v>52</v>
      </c>
      <c r="G660" s="2" t="s">
        <v>51</v>
      </c>
      <c r="H660" s="2">
        <v>2014</v>
      </c>
      <c r="I660" s="21" t="s">
        <v>84</v>
      </c>
      <c r="J660" s="4"/>
      <c r="Y660" s="5" t="e">
        <f t="shared" si="55"/>
        <v>#DIV/0!</v>
      </c>
      <c r="AB660" s="5" t="e">
        <f t="shared" si="56"/>
        <v>#DIV/0!</v>
      </c>
      <c r="AC660" s="4" t="e">
        <f t="shared" si="57"/>
        <v>#DIV/0!</v>
      </c>
      <c r="AE660" s="2" t="e">
        <f t="shared" si="58"/>
        <v>#DIV/0!</v>
      </c>
      <c r="AG660" s="2" t="e">
        <f t="shared" si="59"/>
        <v>#DIV/0!</v>
      </c>
    </row>
    <row r="661" spans="1:34" s="2" customFormat="1" x14ac:dyDescent="0.25">
      <c r="A661" s="1" t="s">
        <v>50</v>
      </c>
      <c r="B661" s="3">
        <v>132</v>
      </c>
      <c r="C661" s="4">
        <v>4</v>
      </c>
      <c r="D661" s="4" t="s">
        <v>54</v>
      </c>
      <c r="E661" s="2" t="s">
        <v>43</v>
      </c>
      <c r="F661" s="2" t="s">
        <v>52</v>
      </c>
      <c r="G661" s="2" t="s">
        <v>51</v>
      </c>
      <c r="H661" s="2">
        <v>2015</v>
      </c>
      <c r="I661" s="21" t="s">
        <v>84</v>
      </c>
      <c r="J661" s="4"/>
      <c r="Y661" s="5" t="e">
        <f t="shared" si="55"/>
        <v>#DIV/0!</v>
      </c>
      <c r="AB661" s="5" t="e">
        <f t="shared" si="56"/>
        <v>#DIV/0!</v>
      </c>
      <c r="AC661" s="4" t="e">
        <f t="shared" si="57"/>
        <v>#DIV/0!</v>
      </c>
      <c r="AE661" s="2" t="e">
        <f t="shared" si="58"/>
        <v>#DIV/0!</v>
      </c>
      <c r="AG661" s="2" t="e">
        <f t="shared" si="59"/>
        <v>#DIV/0!</v>
      </c>
    </row>
    <row r="662" spans="1:34" s="31" customFormat="1" x14ac:dyDescent="0.25">
      <c r="A662" s="29" t="s">
        <v>50</v>
      </c>
      <c r="B662" s="26">
        <v>133</v>
      </c>
      <c r="C662" s="4">
        <v>5</v>
      </c>
      <c r="D662" s="30" t="s">
        <v>42</v>
      </c>
      <c r="E662" s="31" t="s">
        <v>43</v>
      </c>
      <c r="F662" s="31" t="s">
        <v>37</v>
      </c>
      <c r="G662" s="2" t="s">
        <v>51</v>
      </c>
      <c r="H662" s="31">
        <v>2011</v>
      </c>
      <c r="I662" s="21" t="s">
        <v>84</v>
      </c>
      <c r="J662" s="30"/>
      <c r="Y662" s="32" t="e">
        <f t="shared" si="55"/>
        <v>#DIV/0!</v>
      </c>
      <c r="AB662" s="32" t="e">
        <f t="shared" si="56"/>
        <v>#DIV/0!</v>
      </c>
      <c r="AC662" s="30" t="e">
        <f t="shared" si="57"/>
        <v>#DIV/0!</v>
      </c>
      <c r="AE662" s="31" t="e">
        <f t="shared" si="58"/>
        <v>#DIV/0!</v>
      </c>
      <c r="AG662" s="31" t="e">
        <f t="shared" si="59"/>
        <v>#DIV/0!</v>
      </c>
    </row>
    <row r="663" spans="1:34" s="2" customFormat="1" x14ac:dyDescent="0.25">
      <c r="A663" s="1" t="s">
        <v>50</v>
      </c>
      <c r="B663" s="3">
        <v>133</v>
      </c>
      <c r="C663" s="4">
        <v>5</v>
      </c>
      <c r="D663" s="4" t="s">
        <v>42</v>
      </c>
      <c r="E663" s="2" t="s">
        <v>43</v>
      </c>
      <c r="F663" s="2" t="s">
        <v>37</v>
      </c>
      <c r="G663" s="2" t="s">
        <v>51</v>
      </c>
      <c r="H663" s="2">
        <v>2012</v>
      </c>
      <c r="I663" s="21" t="s">
        <v>84</v>
      </c>
      <c r="J663" s="4"/>
      <c r="Y663" s="5" t="e">
        <f t="shared" si="55"/>
        <v>#DIV/0!</v>
      </c>
      <c r="AB663" s="5" t="e">
        <f t="shared" si="56"/>
        <v>#DIV/0!</v>
      </c>
      <c r="AC663" s="4" t="e">
        <f t="shared" si="57"/>
        <v>#DIV/0!</v>
      </c>
      <c r="AE663" s="2" t="e">
        <f t="shared" si="58"/>
        <v>#DIV/0!</v>
      </c>
      <c r="AG663" s="2" t="e">
        <f t="shared" si="59"/>
        <v>#DIV/0!</v>
      </c>
    </row>
    <row r="664" spans="1:34" s="2" customFormat="1" x14ac:dyDescent="0.25">
      <c r="A664" s="1" t="s">
        <v>50</v>
      </c>
      <c r="B664" s="3">
        <v>133</v>
      </c>
      <c r="C664" s="4">
        <v>5</v>
      </c>
      <c r="D664" s="4" t="s">
        <v>42</v>
      </c>
      <c r="E664" s="2" t="s">
        <v>43</v>
      </c>
      <c r="F664" s="2" t="s">
        <v>37</v>
      </c>
      <c r="G664" s="2" t="s">
        <v>51</v>
      </c>
      <c r="H664" s="2">
        <v>2013</v>
      </c>
      <c r="I664" s="21" t="s">
        <v>84</v>
      </c>
      <c r="J664" s="4"/>
      <c r="Y664" s="5" t="e">
        <f t="shared" si="55"/>
        <v>#DIV/0!</v>
      </c>
      <c r="AB664" s="5" t="e">
        <f t="shared" si="56"/>
        <v>#DIV/0!</v>
      </c>
      <c r="AC664" s="4" t="e">
        <f t="shared" si="57"/>
        <v>#DIV/0!</v>
      </c>
      <c r="AE664" s="2" t="e">
        <f t="shared" si="58"/>
        <v>#DIV/0!</v>
      </c>
      <c r="AG664" s="2" t="e">
        <f t="shared" si="59"/>
        <v>#DIV/0!</v>
      </c>
      <c r="AH664" s="12"/>
    </row>
    <row r="665" spans="1:34" s="2" customFormat="1" x14ac:dyDescent="0.25">
      <c r="A665" s="1" t="s">
        <v>50</v>
      </c>
      <c r="B665" s="3">
        <v>133</v>
      </c>
      <c r="C665" s="4">
        <v>5</v>
      </c>
      <c r="D665" s="4" t="s">
        <v>42</v>
      </c>
      <c r="E665" s="2" t="s">
        <v>43</v>
      </c>
      <c r="F665" s="2" t="s">
        <v>37</v>
      </c>
      <c r="G665" s="2" t="s">
        <v>51</v>
      </c>
      <c r="H665" s="2">
        <v>2014</v>
      </c>
      <c r="I665" s="21" t="s">
        <v>84</v>
      </c>
      <c r="J665" s="4"/>
      <c r="Y665" s="5" t="e">
        <f t="shared" si="55"/>
        <v>#DIV/0!</v>
      </c>
      <c r="AB665" s="5" t="e">
        <f t="shared" si="56"/>
        <v>#DIV/0!</v>
      </c>
      <c r="AC665" s="4" t="e">
        <f t="shared" si="57"/>
        <v>#DIV/0!</v>
      </c>
      <c r="AE665" s="2" t="e">
        <f t="shared" si="58"/>
        <v>#DIV/0!</v>
      </c>
      <c r="AG665" s="2" t="e">
        <f t="shared" si="59"/>
        <v>#DIV/0!</v>
      </c>
    </row>
    <row r="666" spans="1:34" s="2" customFormat="1" x14ac:dyDescent="0.25">
      <c r="A666" s="1" t="s">
        <v>50</v>
      </c>
      <c r="B666" s="3">
        <v>133</v>
      </c>
      <c r="C666" s="4">
        <v>5</v>
      </c>
      <c r="D666" s="4" t="s">
        <v>42</v>
      </c>
      <c r="E666" s="2" t="s">
        <v>43</v>
      </c>
      <c r="F666" s="2" t="s">
        <v>37</v>
      </c>
      <c r="G666" s="2" t="s">
        <v>51</v>
      </c>
      <c r="H666" s="2">
        <v>2015</v>
      </c>
      <c r="I666" s="21" t="s">
        <v>84</v>
      </c>
      <c r="J666" s="4"/>
      <c r="Y666" s="5" t="e">
        <f t="shared" si="55"/>
        <v>#DIV/0!</v>
      </c>
      <c r="AB666" s="5" t="e">
        <f t="shared" si="56"/>
        <v>#DIV/0!</v>
      </c>
      <c r="AC666" s="4" t="e">
        <f t="shared" si="57"/>
        <v>#DIV/0!</v>
      </c>
      <c r="AE666" s="2" t="e">
        <f t="shared" si="58"/>
        <v>#DIV/0!</v>
      </c>
      <c r="AG666" s="2" t="e">
        <f t="shared" si="59"/>
        <v>#DIV/0!</v>
      </c>
    </row>
    <row r="667" spans="1:34" s="31" customFormat="1" x14ac:dyDescent="0.25">
      <c r="A667" s="29" t="s">
        <v>50</v>
      </c>
      <c r="B667" s="26">
        <v>134</v>
      </c>
      <c r="C667" s="4">
        <v>5</v>
      </c>
      <c r="D667" s="30" t="s">
        <v>42</v>
      </c>
      <c r="E667" s="31" t="s">
        <v>43</v>
      </c>
      <c r="F667" s="31" t="s">
        <v>37</v>
      </c>
      <c r="G667" s="2" t="s">
        <v>51</v>
      </c>
      <c r="H667" s="31">
        <v>2011</v>
      </c>
      <c r="I667" s="21" t="s">
        <v>84</v>
      </c>
      <c r="J667" s="30"/>
      <c r="Y667" s="32" t="e">
        <f t="shared" si="55"/>
        <v>#DIV/0!</v>
      </c>
      <c r="AB667" s="32" t="e">
        <f t="shared" si="56"/>
        <v>#DIV/0!</v>
      </c>
      <c r="AC667" s="30" t="e">
        <f t="shared" si="57"/>
        <v>#DIV/0!</v>
      </c>
      <c r="AE667" s="31" t="e">
        <f t="shared" si="58"/>
        <v>#DIV/0!</v>
      </c>
      <c r="AG667" s="31" t="e">
        <f t="shared" si="59"/>
        <v>#DIV/0!</v>
      </c>
    </row>
    <row r="668" spans="1:34" s="2" customFormat="1" x14ac:dyDescent="0.25">
      <c r="A668" s="1" t="s">
        <v>50</v>
      </c>
      <c r="B668" s="3">
        <v>134</v>
      </c>
      <c r="C668" s="4">
        <v>5</v>
      </c>
      <c r="D668" s="4" t="s">
        <v>42</v>
      </c>
      <c r="E668" s="2" t="s">
        <v>43</v>
      </c>
      <c r="F668" s="2" t="s">
        <v>37</v>
      </c>
      <c r="G668" s="2" t="s">
        <v>51</v>
      </c>
      <c r="H668" s="2">
        <v>2012</v>
      </c>
      <c r="I668" s="21" t="s">
        <v>84</v>
      </c>
      <c r="J668" s="4"/>
      <c r="Y668" s="5" t="e">
        <f t="shared" si="55"/>
        <v>#DIV/0!</v>
      </c>
      <c r="AB668" s="5" t="e">
        <f t="shared" si="56"/>
        <v>#DIV/0!</v>
      </c>
      <c r="AC668" s="4" t="e">
        <f t="shared" si="57"/>
        <v>#DIV/0!</v>
      </c>
      <c r="AE668" s="2" t="e">
        <f t="shared" si="58"/>
        <v>#DIV/0!</v>
      </c>
      <c r="AG668" s="2" t="e">
        <f t="shared" si="59"/>
        <v>#DIV/0!</v>
      </c>
    </row>
    <row r="669" spans="1:34" s="2" customFormat="1" x14ac:dyDescent="0.25">
      <c r="A669" s="1" t="s">
        <v>50</v>
      </c>
      <c r="B669" s="3">
        <v>134</v>
      </c>
      <c r="C669" s="4">
        <v>5</v>
      </c>
      <c r="D669" s="4" t="s">
        <v>42</v>
      </c>
      <c r="E669" s="2" t="s">
        <v>43</v>
      </c>
      <c r="F669" s="2" t="s">
        <v>37</v>
      </c>
      <c r="G669" s="2" t="s">
        <v>51</v>
      </c>
      <c r="H669" s="2">
        <v>2013</v>
      </c>
      <c r="I669" s="21" t="s">
        <v>84</v>
      </c>
      <c r="J669" s="4"/>
      <c r="Y669" s="5" t="e">
        <f t="shared" si="55"/>
        <v>#DIV/0!</v>
      </c>
      <c r="AB669" s="5" t="e">
        <f t="shared" si="56"/>
        <v>#DIV/0!</v>
      </c>
      <c r="AC669" s="4" t="e">
        <f t="shared" si="57"/>
        <v>#DIV/0!</v>
      </c>
      <c r="AE669" s="2" t="e">
        <f t="shared" si="58"/>
        <v>#DIV/0!</v>
      </c>
      <c r="AG669" s="2" t="e">
        <f t="shared" si="59"/>
        <v>#DIV/0!</v>
      </c>
      <c r="AH669" s="12"/>
    </row>
    <row r="670" spans="1:34" s="2" customFormat="1" x14ac:dyDescent="0.25">
      <c r="A670" s="1" t="s">
        <v>50</v>
      </c>
      <c r="B670" s="3">
        <v>134</v>
      </c>
      <c r="C670" s="4">
        <v>5</v>
      </c>
      <c r="D670" s="4" t="s">
        <v>42</v>
      </c>
      <c r="E670" s="2" t="s">
        <v>43</v>
      </c>
      <c r="F670" s="2" t="s">
        <v>37</v>
      </c>
      <c r="G670" s="2" t="s">
        <v>51</v>
      </c>
      <c r="H670" s="2">
        <v>2014</v>
      </c>
      <c r="I670" s="21" t="s">
        <v>84</v>
      </c>
      <c r="J670" s="4"/>
      <c r="Y670" s="5" t="e">
        <f t="shared" si="55"/>
        <v>#DIV/0!</v>
      </c>
      <c r="AB670" s="5" t="e">
        <f t="shared" si="56"/>
        <v>#DIV/0!</v>
      </c>
      <c r="AC670" s="4" t="e">
        <f t="shared" si="57"/>
        <v>#DIV/0!</v>
      </c>
      <c r="AE670" s="2" t="e">
        <f t="shared" si="58"/>
        <v>#DIV/0!</v>
      </c>
      <c r="AG670" s="2" t="e">
        <f t="shared" si="59"/>
        <v>#DIV/0!</v>
      </c>
    </row>
    <row r="671" spans="1:34" s="2" customFormat="1" x14ac:dyDescent="0.25">
      <c r="A671" s="1" t="s">
        <v>50</v>
      </c>
      <c r="B671" s="3">
        <v>134</v>
      </c>
      <c r="C671" s="4">
        <v>5</v>
      </c>
      <c r="D671" s="4" t="s">
        <v>42</v>
      </c>
      <c r="E671" s="2" t="s">
        <v>43</v>
      </c>
      <c r="F671" s="2" t="s">
        <v>37</v>
      </c>
      <c r="G671" s="2" t="s">
        <v>51</v>
      </c>
      <c r="H671" s="2">
        <v>2015</v>
      </c>
      <c r="I671" s="21" t="s">
        <v>84</v>
      </c>
      <c r="J671" s="4"/>
      <c r="Y671" s="5" t="e">
        <f t="shared" si="55"/>
        <v>#DIV/0!</v>
      </c>
      <c r="AB671" s="5" t="e">
        <f t="shared" si="56"/>
        <v>#DIV/0!</v>
      </c>
      <c r="AC671" s="4" t="e">
        <f t="shared" si="57"/>
        <v>#DIV/0!</v>
      </c>
      <c r="AE671" s="2" t="e">
        <f t="shared" si="58"/>
        <v>#DIV/0!</v>
      </c>
      <c r="AG671" s="2" t="e">
        <f t="shared" si="59"/>
        <v>#DIV/0!</v>
      </c>
    </row>
    <row r="672" spans="1:34" s="31" customFormat="1" x14ac:dyDescent="0.25">
      <c r="A672" s="29" t="s">
        <v>50</v>
      </c>
      <c r="B672" s="26">
        <v>135</v>
      </c>
      <c r="C672" s="4">
        <v>5</v>
      </c>
      <c r="D672" s="30" t="s">
        <v>42</v>
      </c>
      <c r="E672" s="31" t="s">
        <v>43</v>
      </c>
      <c r="F672" s="31" t="s">
        <v>37</v>
      </c>
      <c r="G672" s="2" t="s">
        <v>51</v>
      </c>
      <c r="H672" s="31">
        <v>2011</v>
      </c>
      <c r="I672" s="21" t="s">
        <v>84</v>
      </c>
      <c r="J672" s="30"/>
      <c r="Y672" s="32" t="e">
        <f t="shared" si="55"/>
        <v>#DIV/0!</v>
      </c>
      <c r="AB672" s="32" t="e">
        <f t="shared" si="56"/>
        <v>#DIV/0!</v>
      </c>
      <c r="AC672" s="30" t="e">
        <f t="shared" si="57"/>
        <v>#DIV/0!</v>
      </c>
      <c r="AE672" s="31" t="e">
        <f t="shared" si="58"/>
        <v>#DIV/0!</v>
      </c>
      <c r="AG672" s="31" t="e">
        <f t="shared" si="59"/>
        <v>#DIV/0!</v>
      </c>
    </row>
    <row r="673" spans="1:42" x14ac:dyDescent="0.25">
      <c r="A673" s="1" t="s">
        <v>50</v>
      </c>
      <c r="B673" s="3">
        <v>135</v>
      </c>
      <c r="C673" s="4">
        <v>5</v>
      </c>
      <c r="D673" s="4" t="s">
        <v>42</v>
      </c>
      <c r="E673" s="2" t="s">
        <v>43</v>
      </c>
      <c r="F673" s="2" t="s">
        <v>37</v>
      </c>
      <c r="G673" s="2" t="s">
        <v>51</v>
      </c>
      <c r="H673" s="2">
        <v>2012</v>
      </c>
      <c r="I673" s="21" t="s">
        <v>84</v>
      </c>
      <c r="S673" s="2"/>
      <c r="Y673" s="5" t="e">
        <f t="shared" si="55"/>
        <v>#DIV/0!</v>
      </c>
      <c r="AB673" s="5" t="e">
        <f t="shared" si="56"/>
        <v>#DIV/0!</v>
      </c>
      <c r="AC673" s="4" t="e">
        <f t="shared" si="57"/>
        <v>#DIV/0!</v>
      </c>
      <c r="AE673" s="2" t="e">
        <f t="shared" si="58"/>
        <v>#DIV/0!</v>
      </c>
      <c r="AG673" s="2" t="e">
        <f t="shared" si="59"/>
        <v>#DIV/0!</v>
      </c>
      <c r="AH673" s="2"/>
      <c r="AP673" s="2"/>
    </row>
    <row r="674" spans="1:42" x14ac:dyDescent="0.25">
      <c r="A674" s="1" t="s">
        <v>50</v>
      </c>
      <c r="B674" s="3">
        <v>135</v>
      </c>
      <c r="C674" s="4">
        <v>5</v>
      </c>
      <c r="D674" s="4" t="s">
        <v>42</v>
      </c>
      <c r="E674" s="2" t="s">
        <v>43</v>
      </c>
      <c r="F674" s="2" t="s">
        <v>37</v>
      </c>
      <c r="G674" s="2" t="s">
        <v>51</v>
      </c>
      <c r="H674" s="2">
        <v>2013</v>
      </c>
      <c r="I674" s="21" t="s">
        <v>84</v>
      </c>
      <c r="S674" s="2"/>
      <c r="Y674" s="5" t="e">
        <f t="shared" si="55"/>
        <v>#DIV/0!</v>
      </c>
      <c r="AB674" s="5" t="e">
        <f t="shared" si="56"/>
        <v>#DIV/0!</v>
      </c>
      <c r="AC674" s="4" t="e">
        <f t="shared" si="57"/>
        <v>#DIV/0!</v>
      </c>
      <c r="AE674" s="2" t="e">
        <f t="shared" si="58"/>
        <v>#DIV/0!</v>
      </c>
      <c r="AG674" s="2" t="e">
        <f t="shared" si="59"/>
        <v>#DIV/0!</v>
      </c>
      <c r="AP674" s="2"/>
    </row>
    <row r="675" spans="1:42" x14ac:dyDescent="0.25">
      <c r="A675" s="1" t="s">
        <v>50</v>
      </c>
      <c r="B675" s="3">
        <v>135</v>
      </c>
      <c r="C675" s="4">
        <v>5</v>
      </c>
      <c r="D675" s="4" t="s">
        <v>42</v>
      </c>
      <c r="E675" s="2" t="s">
        <v>43</v>
      </c>
      <c r="F675" s="2" t="s">
        <v>37</v>
      </c>
      <c r="G675" s="2" t="s">
        <v>51</v>
      </c>
      <c r="H675" s="2">
        <v>2014</v>
      </c>
      <c r="I675" s="21" t="s">
        <v>84</v>
      </c>
      <c r="S675" s="2"/>
      <c r="Y675" s="5" t="e">
        <f t="shared" si="55"/>
        <v>#DIV/0!</v>
      </c>
      <c r="AB675" s="5" t="e">
        <f t="shared" si="56"/>
        <v>#DIV/0!</v>
      </c>
      <c r="AC675" s="4" t="e">
        <f t="shared" si="57"/>
        <v>#DIV/0!</v>
      </c>
      <c r="AE675" s="2" t="e">
        <f t="shared" si="58"/>
        <v>#DIV/0!</v>
      </c>
      <c r="AG675" s="2" t="e">
        <f t="shared" si="59"/>
        <v>#DIV/0!</v>
      </c>
      <c r="AH675" s="2"/>
      <c r="AP675" s="2"/>
    </row>
    <row r="676" spans="1:42" x14ac:dyDescent="0.25">
      <c r="A676" s="1" t="s">
        <v>50</v>
      </c>
      <c r="B676" s="3">
        <v>135</v>
      </c>
      <c r="C676" s="4">
        <v>5</v>
      </c>
      <c r="D676" s="4" t="s">
        <v>42</v>
      </c>
      <c r="E676" s="2" t="s">
        <v>43</v>
      </c>
      <c r="F676" s="2" t="s">
        <v>37</v>
      </c>
      <c r="G676" s="2" t="s">
        <v>51</v>
      </c>
      <c r="H676" s="2">
        <v>2015</v>
      </c>
      <c r="I676" s="21" t="s">
        <v>84</v>
      </c>
      <c r="S676" s="2"/>
      <c r="Y676" s="5" t="e">
        <f t="shared" si="55"/>
        <v>#DIV/0!</v>
      </c>
      <c r="AB676" s="5" t="e">
        <f t="shared" si="56"/>
        <v>#DIV/0!</v>
      </c>
      <c r="AC676" s="4" t="e">
        <f t="shared" si="57"/>
        <v>#DIV/0!</v>
      </c>
      <c r="AE676" s="2" t="e">
        <f t="shared" si="58"/>
        <v>#DIV/0!</v>
      </c>
      <c r="AG676" s="2" t="e">
        <f t="shared" si="59"/>
        <v>#DIV/0!</v>
      </c>
      <c r="AH676" s="2"/>
      <c r="AP676" s="2"/>
    </row>
    <row r="677" spans="1:42" s="31" customFormat="1" x14ac:dyDescent="0.25">
      <c r="A677" s="29" t="s">
        <v>50</v>
      </c>
      <c r="B677" s="26">
        <v>136</v>
      </c>
      <c r="C677" s="4">
        <v>5</v>
      </c>
      <c r="D677" s="30" t="s">
        <v>42</v>
      </c>
      <c r="E677" s="31" t="s">
        <v>43</v>
      </c>
      <c r="F677" s="31" t="s">
        <v>37</v>
      </c>
      <c r="G677" s="2" t="s">
        <v>51</v>
      </c>
      <c r="H677" s="31">
        <v>2011</v>
      </c>
      <c r="I677" s="21" t="s">
        <v>84</v>
      </c>
      <c r="J677" s="30"/>
      <c r="Y677" s="32" t="e">
        <f t="shared" si="55"/>
        <v>#DIV/0!</v>
      </c>
      <c r="AB677" s="32" t="e">
        <f t="shared" si="56"/>
        <v>#DIV/0!</v>
      </c>
      <c r="AC677" s="30" t="e">
        <f t="shared" si="57"/>
        <v>#DIV/0!</v>
      </c>
      <c r="AE677" s="31" t="e">
        <f t="shared" si="58"/>
        <v>#DIV/0!</v>
      </c>
      <c r="AG677" s="31" t="e">
        <f t="shared" si="59"/>
        <v>#DIV/0!</v>
      </c>
    </row>
    <row r="678" spans="1:42" x14ac:dyDescent="0.25">
      <c r="A678" s="1" t="s">
        <v>50</v>
      </c>
      <c r="B678" s="3">
        <v>136</v>
      </c>
      <c r="C678" s="4">
        <v>5</v>
      </c>
      <c r="D678" s="4" t="s">
        <v>42</v>
      </c>
      <c r="E678" s="2" t="s">
        <v>43</v>
      </c>
      <c r="F678" s="2" t="s">
        <v>37</v>
      </c>
      <c r="G678" s="2" t="s">
        <v>51</v>
      </c>
      <c r="H678" s="2">
        <v>2012</v>
      </c>
      <c r="I678" s="21" t="s">
        <v>84</v>
      </c>
      <c r="S678" s="2"/>
      <c r="Y678" s="5" t="e">
        <f t="shared" si="55"/>
        <v>#DIV/0!</v>
      </c>
      <c r="AB678" s="5" t="e">
        <f t="shared" si="56"/>
        <v>#DIV/0!</v>
      </c>
      <c r="AC678" s="4" t="e">
        <f t="shared" si="57"/>
        <v>#DIV/0!</v>
      </c>
      <c r="AE678" s="2" t="e">
        <f t="shared" si="58"/>
        <v>#DIV/0!</v>
      </c>
      <c r="AG678" s="2" t="e">
        <f t="shared" si="59"/>
        <v>#DIV/0!</v>
      </c>
      <c r="AH678" s="2"/>
      <c r="AP678" s="2"/>
    </row>
    <row r="679" spans="1:42" x14ac:dyDescent="0.25">
      <c r="A679" s="1" t="s">
        <v>50</v>
      </c>
      <c r="B679" s="3">
        <v>136</v>
      </c>
      <c r="C679" s="4">
        <v>5</v>
      </c>
      <c r="D679" s="4" t="s">
        <v>42</v>
      </c>
      <c r="E679" s="2" t="s">
        <v>43</v>
      </c>
      <c r="F679" s="2" t="s">
        <v>37</v>
      </c>
      <c r="G679" s="2" t="s">
        <v>51</v>
      </c>
      <c r="H679" s="2">
        <v>2013</v>
      </c>
      <c r="I679" s="21" t="s">
        <v>84</v>
      </c>
      <c r="S679" s="2"/>
      <c r="Y679" s="5" t="e">
        <f t="shared" si="55"/>
        <v>#DIV/0!</v>
      </c>
      <c r="AB679" s="5" t="e">
        <f t="shared" si="56"/>
        <v>#DIV/0!</v>
      </c>
      <c r="AC679" s="4" t="e">
        <f t="shared" si="57"/>
        <v>#DIV/0!</v>
      </c>
      <c r="AE679" s="2" t="e">
        <f t="shared" si="58"/>
        <v>#DIV/0!</v>
      </c>
      <c r="AG679" s="2" t="e">
        <f t="shared" si="59"/>
        <v>#DIV/0!</v>
      </c>
      <c r="AP679" s="2"/>
    </row>
    <row r="680" spans="1:42" x14ac:dyDescent="0.25">
      <c r="A680" s="1" t="s">
        <v>50</v>
      </c>
      <c r="B680" s="3">
        <v>136</v>
      </c>
      <c r="C680" s="4">
        <v>5</v>
      </c>
      <c r="D680" s="4" t="s">
        <v>42</v>
      </c>
      <c r="E680" s="2" t="s">
        <v>43</v>
      </c>
      <c r="F680" s="2" t="s">
        <v>37</v>
      </c>
      <c r="G680" s="2" t="s">
        <v>51</v>
      </c>
      <c r="H680" s="2">
        <v>2014</v>
      </c>
      <c r="I680" s="21" t="s">
        <v>84</v>
      </c>
      <c r="S680" s="2"/>
      <c r="Y680" s="5" t="e">
        <f t="shared" si="55"/>
        <v>#DIV/0!</v>
      </c>
      <c r="AB680" s="5" t="e">
        <f t="shared" si="56"/>
        <v>#DIV/0!</v>
      </c>
      <c r="AC680" s="4" t="e">
        <f t="shared" si="57"/>
        <v>#DIV/0!</v>
      </c>
      <c r="AE680" s="2" t="e">
        <f t="shared" si="58"/>
        <v>#DIV/0!</v>
      </c>
      <c r="AG680" s="2" t="e">
        <f t="shared" si="59"/>
        <v>#DIV/0!</v>
      </c>
      <c r="AH680" s="2"/>
      <c r="AP680" s="2"/>
    </row>
    <row r="681" spans="1:42" x14ac:dyDescent="0.25">
      <c r="A681" s="1" t="s">
        <v>50</v>
      </c>
      <c r="B681" s="3">
        <v>136</v>
      </c>
      <c r="C681" s="4">
        <v>5</v>
      </c>
      <c r="D681" s="4" t="s">
        <v>42</v>
      </c>
      <c r="E681" s="2" t="s">
        <v>43</v>
      </c>
      <c r="F681" s="2" t="s">
        <v>37</v>
      </c>
      <c r="G681" s="2" t="s">
        <v>51</v>
      </c>
      <c r="H681" s="2">
        <v>2015</v>
      </c>
      <c r="I681" s="21" t="s">
        <v>84</v>
      </c>
      <c r="S681" s="2"/>
      <c r="Y681" s="5" t="e">
        <f t="shared" si="55"/>
        <v>#DIV/0!</v>
      </c>
      <c r="AB681" s="5" t="e">
        <f t="shared" si="56"/>
        <v>#DIV/0!</v>
      </c>
      <c r="AC681" s="4" t="e">
        <f t="shared" si="57"/>
        <v>#DIV/0!</v>
      </c>
      <c r="AE681" s="2" t="e">
        <f t="shared" si="58"/>
        <v>#DIV/0!</v>
      </c>
      <c r="AG681" s="2" t="e">
        <f t="shared" si="59"/>
        <v>#DIV/0!</v>
      </c>
      <c r="AH681" s="2"/>
      <c r="AP681" s="2"/>
    </row>
    <row r="682" spans="1:42" s="31" customFormat="1" x14ac:dyDescent="0.25">
      <c r="A682" s="29" t="s">
        <v>50</v>
      </c>
      <c r="B682" s="26">
        <v>137</v>
      </c>
      <c r="C682" s="4">
        <v>5</v>
      </c>
      <c r="D682" s="30" t="s">
        <v>42</v>
      </c>
      <c r="E682" s="31" t="s">
        <v>43</v>
      </c>
      <c r="F682" s="31" t="s">
        <v>37</v>
      </c>
      <c r="G682" s="2" t="s">
        <v>51</v>
      </c>
      <c r="H682" s="31">
        <v>2011</v>
      </c>
      <c r="I682" s="21" t="s">
        <v>97</v>
      </c>
      <c r="J682" s="30"/>
      <c r="Y682" s="32" t="e">
        <f t="shared" si="55"/>
        <v>#DIV/0!</v>
      </c>
      <c r="AB682" s="32" t="e">
        <f t="shared" si="56"/>
        <v>#DIV/0!</v>
      </c>
      <c r="AC682" s="30" t="e">
        <f t="shared" si="57"/>
        <v>#DIV/0!</v>
      </c>
      <c r="AE682" s="31" t="e">
        <f t="shared" si="58"/>
        <v>#DIV/0!</v>
      </c>
      <c r="AG682" s="31" t="e">
        <f t="shared" si="59"/>
        <v>#DIV/0!</v>
      </c>
    </row>
    <row r="683" spans="1:42" x14ac:dyDescent="0.25">
      <c r="A683" s="1" t="s">
        <v>50</v>
      </c>
      <c r="B683" s="3">
        <v>137</v>
      </c>
      <c r="C683" s="4">
        <v>5</v>
      </c>
      <c r="D683" s="4" t="s">
        <v>42</v>
      </c>
      <c r="E683" s="2" t="s">
        <v>43</v>
      </c>
      <c r="F683" s="2" t="s">
        <v>37</v>
      </c>
      <c r="G683" s="2" t="s">
        <v>51</v>
      </c>
      <c r="H683" s="2">
        <v>2012</v>
      </c>
      <c r="I683" s="21" t="s">
        <v>97</v>
      </c>
      <c r="K683" s="2">
        <v>77</v>
      </c>
      <c r="L683" s="2">
        <f>K683-67</f>
        <v>10</v>
      </c>
      <c r="M683" s="2">
        <f>K683-78</f>
        <v>-1</v>
      </c>
      <c r="N683" s="2">
        <f>K683-95</f>
        <v>-18</v>
      </c>
      <c r="O683" s="2">
        <v>3</v>
      </c>
      <c r="S683" s="2"/>
      <c r="U683" s="2">
        <v>2</v>
      </c>
      <c r="V683" s="2">
        <v>208</v>
      </c>
      <c r="W683" s="2">
        <v>25</v>
      </c>
      <c r="X683" s="2">
        <v>94</v>
      </c>
      <c r="Y683" s="5">
        <f t="shared" si="55"/>
        <v>3.76</v>
      </c>
      <c r="Z683" s="2">
        <v>4</v>
      </c>
      <c r="AA683" s="2">
        <v>23</v>
      </c>
      <c r="AB683" s="5">
        <f t="shared" si="56"/>
        <v>0.92</v>
      </c>
      <c r="AC683" s="4">
        <f t="shared" si="57"/>
        <v>24.468085106382979</v>
      </c>
      <c r="AD683" s="2">
        <v>0</v>
      </c>
      <c r="AE683" s="2">
        <f t="shared" si="58"/>
        <v>0</v>
      </c>
      <c r="AF683" s="2">
        <v>14</v>
      </c>
      <c r="AG683" s="2">
        <f t="shared" si="59"/>
        <v>56</v>
      </c>
      <c r="AH683" s="12" t="s">
        <v>66</v>
      </c>
      <c r="AI683" s="2">
        <v>5</v>
      </c>
      <c r="AJ683" s="2">
        <v>3</v>
      </c>
      <c r="AK683" s="2">
        <v>2</v>
      </c>
      <c r="AL683" s="2">
        <v>2</v>
      </c>
      <c r="AM683" s="2">
        <v>3</v>
      </c>
      <c r="AN683" s="2">
        <v>3</v>
      </c>
      <c r="AP683" s="11"/>
    </row>
    <row r="684" spans="1:42" x14ac:dyDescent="0.25">
      <c r="A684" s="1" t="s">
        <v>50</v>
      </c>
      <c r="B684" s="3">
        <v>137</v>
      </c>
      <c r="C684" s="4">
        <v>5</v>
      </c>
      <c r="D684" s="4" t="s">
        <v>42</v>
      </c>
      <c r="E684" s="2" t="s">
        <v>43</v>
      </c>
      <c r="F684" s="2" t="s">
        <v>37</v>
      </c>
      <c r="G684" s="2" t="s">
        <v>51</v>
      </c>
      <c r="H684" s="2">
        <v>2013</v>
      </c>
      <c r="I684" s="21" t="s">
        <v>97</v>
      </c>
      <c r="S684" s="2"/>
      <c r="Y684" s="5" t="e">
        <f t="shared" si="55"/>
        <v>#DIV/0!</v>
      </c>
      <c r="AB684" s="5" t="e">
        <f t="shared" si="56"/>
        <v>#DIV/0!</v>
      </c>
      <c r="AC684" s="4" t="e">
        <f t="shared" si="57"/>
        <v>#DIV/0!</v>
      </c>
      <c r="AE684" s="2" t="e">
        <f t="shared" si="58"/>
        <v>#DIV/0!</v>
      </c>
      <c r="AG684" s="2" t="e">
        <f t="shared" si="59"/>
        <v>#DIV/0!</v>
      </c>
      <c r="AP684" s="2"/>
    </row>
    <row r="685" spans="1:42" x14ac:dyDescent="0.25">
      <c r="A685" s="1" t="s">
        <v>50</v>
      </c>
      <c r="B685" s="3">
        <v>137</v>
      </c>
      <c r="C685" s="4">
        <v>5</v>
      </c>
      <c r="D685" s="4" t="s">
        <v>42</v>
      </c>
      <c r="E685" s="2" t="s">
        <v>43</v>
      </c>
      <c r="F685" s="2" t="s">
        <v>37</v>
      </c>
      <c r="G685" s="2" t="s">
        <v>51</v>
      </c>
      <c r="H685" s="2">
        <v>2014</v>
      </c>
      <c r="I685" s="21" t="s">
        <v>97</v>
      </c>
      <c r="S685" s="2"/>
      <c r="Y685" s="5" t="e">
        <f t="shared" si="55"/>
        <v>#DIV/0!</v>
      </c>
      <c r="AB685" s="5" t="e">
        <f t="shared" si="56"/>
        <v>#DIV/0!</v>
      </c>
      <c r="AC685" s="4" t="e">
        <f t="shared" si="57"/>
        <v>#DIV/0!</v>
      </c>
      <c r="AE685" s="2" t="e">
        <f t="shared" si="58"/>
        <v>#DIV/0!</v>
      </c>
      <c r="AG685" s="2" t="e">
        <f t="shared" si="59"/>
        <v>#DIV/0!</v>
      </c>
      <c r="AH685" s="2"/>
      <c r="AP685" s="2"/>
    </row>
    <row r="686" spans="1:42" x14ac:dyDescent="0.25">
      <c r="A686" s="1" t="s">
        <v>50</v>
      </c>
      <c r="B686" s="3">
        <v>137</v>
      </c>
      <c r="C686" s="4">
        <v>5</v>
      </c>
      <c r="D686" s="4" t="s">
        <v>42</v>
      </c>
      <c r="E686" s="2" t="s">
        <v>43</v>
      </c>
      <c r="F686" s="2" t="s">
        <v>37</v>
      </c>
      <c r="G686" s="2" t="s">
        <v>51</v>
      </c>
      <c r="H686" s="2">
        <v>2015</v>
      </c>
      <c r="I686" s="21" t="s">
        <v>97</v>
      </c>
      <c r="S686" s="2"/>
      <c r="Y686" s="5" t="e">
        <f t="shared" si="55"/>
        <v>#DIV/0!</v>
      </c>
      <c r="AB686" s="5" t="e">
        <f t="shared" si="56"/>
        <v>#DIV/0!</v>
      </c>
      <c r="AC686" s="4" t="e">
        <f t="shared" si="57"/>
        <v>#DIV/0!</v>
      </c>
      <c r="AE686" s="2" t="e">
        <f t="shared" si="58"/>
        <v>#DIV/0!</v>
      </c>
      <c r="AG686" s="2" t="e">
        <f t="shared" si="59"/>
        <v>#DIV/0!</v>
      </c>
      <c r="AH686" s="2"/>
      <c r="AP686" s="2"/>
    </row>
    <row r="687" spans="1:42" s="31" customFormat="1" x14ac:dyDescent="0.25">
      <c r="A687" s="29" t="s">
        <v>50</v>
      </c>
      <c r="B687" s="26">
        <v>138</v>
      </c>
      <c r="C687" s="4">
        <v>5</v>
      </c>
      <c r="D687" s="30" t="s">
        <v>42</v>
      </c>
      <c r="E687" s="31" t="s">
        <v>43</v>
      </c>
      <c r="F687" s="31" t="s">
        <v>37</v>
      </c>
      <c r="G687" s="2" t="s">
        <v>51</v>
      </c>
      <c r="H687" s="31">
        <v>2011</v>
      </c>
      <c r="I687" s="21" t="s">
        <v>84</v>
      </c>
      <c r="J687" s="30"/>
      <c r="K687" s="31">
        <v>65</v>
      </c>
      <c r="L687" s="31">
        <f>K687-53</f>
        <v>12</v>
      </c>
      <c r="M687" s="31">
        <f>K687-70</f>
        <v>-5</v>
      </c>
      <c r="N687" s="31">
        <f>K687-85</f>
        <v>-20</v>
      </c>
      <c r="O687" s="31">
        <v>2</v>
      </c>
      <c r="U687" s="31">
        <v>2</v>
      </c>
      <c r="V687" s="31">
        <v>210</v>
      </c>
      <c r="W687" s="31">
        <v>25</v>
      </c>
      <c r="X687" s="31">
        <v>49</v>
      </c>
      <c r="Y687" s="32">
        <f t="shared" si="55"/>
        <v>1.96</v>
      </c>
      <c r="Z687" s="31">
        <v>3</v>
      </c>
      <c r="AA687" s="31">
        <v>19</v>
      </c>
      <c r="AB687" s="32">
        <f t="shared" si="56"/>
        <v>0.76</v>
      </c>
      <c r="AC687" s="30">
        <f t="shared" si="57"/>
        <v>38.775510204081634</v>
      </c>
      <c r="AD687" s="31">
        <v>0</v>
      </c>
      <c r="AE687" s="31">
        <f t="shared" si="58"/>
        <v>0</v>
      </c>
      <c r="AF687" s="31">
        <v>0</v>
      </c>
      <c r="AG687" s="31">
        <f t="shared" si="59"/>
        <v>0</v>
      </c>
      <c r="AH687" s="33" t="s">
        <v>68</v>
      </c>
      <c r="AI687" s="31">
        <v>7</v>
      </c>
      <c r="AJ687" s="31">
        <v>2</v>
      </c>
      <c r="AK687" s="31">
        <v>1</v>
      </c>
      <c r="AL687" s="31">
        <v>2</v>
      </c>
      <c r="AM687" s="31">
        <v>3</v>
      </c>
      <c r="AN687" s="31">
        <v>3</v>
      </c>
      <c r="AO687" s="31">
        <v>4</v>
      </c>
    </row>
    <row r="688" spans="1:42" x14ac:dyDescent="0.25">
      <c r="A688" s="1" t="s">
        <v>50</v>
      </c>
      <c r="B688" s="3">
        <v>138</v>
      </c>
      <c r="C688" s="4">
        <v>5</v>
      </c>
      <c r="D688" s="4" t="s">
        <v>42</v>
      </c>
      <c r="E688" s="2" t="s">
        <v>43</v>
      </c>
      <c r="F688" s="2" t="s">
        <v>37</v>
      </c>
      <c r="G688" s="2" t="s">
        <v>51</v>
      </c>
      <c r="H688" s="2">
        <v>2012</v>
      </c>
      <c r="I688" s="21" t="s">
        <v>84</v>
      </c>
      <c r="S688" s="2"/>
      <c r="Y688" s="5" t="e">
        <f t="shared" si="55"/>
        <v>#DIV/0!</v>
      </c>
      <c r="AB688" s="5" t="e">
        <f t="shared" si="56"/>
        <v>#DIV/0!</v>
      </c>
      <c r="AC688" s="4" t="e">
        <f t="shared" si="57"/>
        <v>#DIV/0!</v>
      </c>
      <c r="AE688" s="2" t="e">
        <f t="shared" si="58"/>
        <v>#DIV/0!</v>
      </c>
      <c r="AG688" s="2" t="e">
        <f t="shared" si="59"/>
        <v>#DIV/0!</v>
      </c>
      <c r="AH688" s="2"/>
      <c r="AP688" s="2"/>
    </row>
    <row r="689" spans="1:42" x14ac:dyDescent="0.25">
      <c r="A689" s="1" t="s">
        <v>50</v>
      </c>
      <c r="B689" s="3">
        <v>138</v>
      </c>
      <c r="C689" s="4">
        <v>5</v>
      </c>
      <c r="D689" s="4" t="s">
        <v>42</v>
      </c>
      <c r="E689" s="2" t="s">
        <v>43</v>
      </c>
      <c r="F689" s="2" t="s">
        <v>37</v>
      </c>
      <c r="G689" s="2" t="s">
        <v>51</v>
      </c>
      <c r="H689" s="2">
        <v>2013</v>
      </c>
      <c r="I689" s="21" t="s">
        <v>84</v>
      </c>
      <c r="S689" s="2"/>
      <c r="Y689" s="5" t="e">
        <f t="shared" si="55"/>
        <v>#DIV/0!</v>
      </c>
      <c r="AB689" s="5" t="e">
        <f t="shared" si="56"/>
        <v>#DIV/0!</v>
      </c>
      <c r="AC689" s="4" t="e">
        <f t="shared" si="57"/>
        <v>#DIV/0!</v>
      </c>
      <c r="AE689" s="2" t="e">
        <f t="shared" si="58"/>
        <v>#DIV/0!</v>
      </c>
      <c r="AG689" s="2" t="e">
        <f t="shared" si="59"/>
        <v>#DIV/0!</v>
      </c>
      <c r="AP689" s="2"/>
    </row>
    <row r="690" spans="1:42" x14ac:dyDescent="0.25">
      <c r="A690" s="1" t="s">
        <v>50</v>
      </c>
      <c r="B690" s="3">
        <v>138</v>
      </c>
      <c r="C690" s="4">
        <v>5</v>
      </c>
      <c r="D690" s="4" t="s">
        <v>42</v>
      </c>
      <c r="E690" s="2" t="s">
        <v>43</v>
      </c>
      <c r="F690" s="2" t="s">
        <v>37</v>
      </c>
      <c r="G690" s="2" t="s">
        <v>51</v>
      </c>
      <c r="H690" s="2">
        <v>2014</v>
      </c>
      <c r="I690" s="21" t="s">
        <v>84</v>
      </c>
      <c r="S690" s="2"/>
      <c r="Y690" s="5" t="e">
        <f t="shared" si="55"/>
        <v>#DIV/0!</v>
      </c>
      <c r="AB690" s="5" t="e">
        <f t="shared" si="56"/>
        <v>#DIV/0!</v>
      </c>
      <c r="AC690" s="4" t="e">
        <f t="shared" si="57"/>
        <v>#DIV/0!</v>
      </c>
      <c r="AE690" s="2" t="e">
        <f t="shared" si="58"/>
        <v>#DIV/0!</v>
      </c>
      <c r="AG690" s="2" t="e">
        <f t="shared" si="59"/>
        <v>#DIV/0!</v>
      </c>
      <c r="AH690" s="2"/>
      <c r="AP690" s="2"/>
    </row>
    <row r="691" spans="1:42" x14ac:dyDescent="0.25">
      <c r="A691" s="1" t="s">
        <v>50</v>
      </c>
      <c r="B691" s="3">
        <v>138</v>
      </c>
      <c r="C691" s="4">
        <v>5</v>
      </c>
      <c r="D691" s="4" t="s">
        <v>42</v>
      </c>
      <c r="E691" s="2" t="s">
        <v>43</v>
      </c>
      <c r="F691" s="2" t="s">
        <v>37</v>
      </c>
      <c r="G691" s="2" t="s">
        <v>51</v>
      </c>
      <c r="H691" s="2">
        <v>2015</v>
      </c>
      <c r="I691" s="21" t="s">
        <v>84</v>
      </c>
      <c r="S691" s="2"/>
      <c r="Y691" s="5" t="e">
        <f t="shared" si="55"/>
        <v>#DIV/0!</v>
      </c>
      <c r="AB691" s="5" t="e">
        <f t="shared" si="56"/>
        <v>#DIV/0!</v>
      </c>
      <c r="AC691" s="4" t="e">
        <f t="shared" si="57"/>
        <v>#DIV/0!</v>
      </c>
      <c r="AE691" s="2" t="e">
        <f t="shared" si="58"/>
        <v>#DIV/0!</v>
      </c>
      <c r="AG691" s="2" t="e">
        <f t="shared" si="59"/>
        <v>#DIV/0!</v>
      </c>
      <c r="AH691" s="2"/>
      <c r="AP691" s="2"/>
    </row>
    <row r="692" spans="1:42" s="31" customFormat="1" x14ac:dyDescent="0.25">
      <c r="A692" s="29" t="s">
        <v>50</v>
      </c>
      <c r="B692" s="26">
        <v>139</v>
      </c>
      <c r="C692" s="4">
        <v>5</v>
      </c>
      <c r="D692" s="30" t="s">
        <v>42</v>
      </c>
      <c r="E692" s="31" t="s">
        <v>43</v>
      </c>
      <c r="F692" s="31" t="s">
        <v>37</v>
      </c>
      <c r="G692" s="2" t="s">
        <v>51</v>
      </c>
      <c r="H692" s="31">
        <v>2011</v>
      </c>
      <c r="I692" s="21" t="s">
        <v>84</v>
      </c>
      <c r="J692" s="30"/>
      <c r="Y692" s="32" t="e">
        <f t="shared" si="55"/>
        <v>#DIV/0!</v>
      </c>
      <c r="AB692" s="32" t="e">
        <f t="shared" si="56"/>
        <v>#DIV/0!</v>
      </c>
      <c r="AC692" s="30" t="e">
        <f t="shared" si="57"/>
        <v>#DIV/0!</v>
      </c>
      <c r="AE692" s="31" t="e">
        <f t="shared" si="58"/>
        <v>#DIV/0!</v>
      </c>
      <c r="AG692" s="31" t="e">
        <f t="shared" si="59"/>
        <v>#DIV/0!</v>
      </c>
    </row>
    <row r="693" spans="1:42" x14ac:dyDescent="0.25">
      <c r="A693" s="1" t="s">
        <v>50</v>
      </c>
      <c r="B693" s="3">
        <v>139</v>
      </c>
      <c r="C693" s="4">
        <v>5</v>
      </c>
      <c r="D693" s="4" t="s">
        <v>42</v>
      </c>
      <c r="E693" s="2" t="s">
        <v>43</v>
      </c>
      <c r="F693" s="2" t="s">
        <v>37</v>
      </c>
      <c r="G693" s="2" t="s">
        <v>51</v>
      </c>
      <c r="H693" s="2">
        <v>2012</v>
      </c>
      <c r="I693" s="21" t="s">
        <v>84</v>
      </c>
      <c r="S693" s="2"/>
      <c r="Y693" s="5" t="e">
        <f t="shared" si="55"/>
        <v>#DIV/0!</v>
      </c>
      <c r="AB693" s="5" t="e">
        <f t="shared" si="56"/>
        <v>#DIV/0!</v>
      </c>
      <c r="AC693" s="4" t="e">
        <f t="shared" si="57"/>
        <v>#DIV/0!</v>
      </c>
      <c r="AE693" s="2" t="e">
        <f t="shared" si="58"/>
        <v>#DIV/0!</v>
      </c>
      <c r="AG693" s="2" t="e">
        <f t="shared" si="59"/>
        <v>#DIV/0!</v>
      </c>
      <c r="AH693" s="2"/>
      <c r="AP693" s="2"/>
    </row>
    <row r="694" spans="1:42" x14ac:dyDescent="0.25">
      <c r="A694" s="1" t="s">
        <v>50</v>
      </c>
      <c r="B694" s="3">
        <v>139</v>
      </c>
      <c r="C694" s="4">
        <v>5</v>
      </c>
      <c r="D694" s="4" t="s">
        <v>42</v>
      </c>
      <c r="E694" s="2" t="s">
        <v>43</v>
      </c>
      <c r="F694" s="2" t="s">
        <v>37</v>
      </c>
      <c r="G694" s="2" t="s">
        <v>51</v>
      </c>
      <c r="H694" s="2">
        <v>2013</v>
      </c>
      <c r="I694" s="21" t="s">
        <v>84</v>
      </c>
      <c r="S694" s="2"/>
      <c r="Y694" s="5" t="e">
        <f t="shared" si="55"/>
        <v>#DIV/0!</v>
      </c>
      <c r="AB694" s="5" t="e">
        <f t="shared" si="56"/>
        <v>#DIV/0!</v>
      </c>
      <c r="AC694" s="4" t="e">
        <f t="shared" si="57"/>
        <v>#DIV/0!</v>
      </c>
      <c r="AE694" s="2" t="e">
        <f t="shared" si="58"/>
        <v>#DIV/0!</v>
      </c>
      <c r="AG694" s="2" t="e">
        <f t="shared" si="59"/>
        <v>#DIV/0!</v>
      </c>
      <c r="AP694" s="2"/>
    </row>
    <row r="695" spans="1:42" x14ac:dyDescent="0.25">
      <c r="A695" s="1" t="s">
        <v>50</v>
      </c>
      <c r="B695" s="3">
        <v>139</v>
      </c>
      <c r="C695" s="4">
        <v>5</v>
      </c>
      <c r="D695" s="4" t="s">
        <v>42</v>
      </c>
      <c r="E695" s="2" t="s">
        <v>43</v>
      </c>
      <c r="F695" s="2" t="s">
        <v>37</v>
      </c>
      <c r="G695" s="2" t="s">
        <v>51</v>
      </c>
      <c r="H695" s="2">
        <v>2014</v>
      </c>
      <c r="I695" s="21" t="s">
        <v>84</v>
      </c>
      <c r="S695" s="2"/>
      <c r="Y695" s="5" t="e">
        <f t="shared" si="55"/>
        <v>#DIV/0!</v>
      </c>
      <c r="AB695" s="5" t="e">
        <f t="shared" si="56"/>
        <v>#DIV/0!</v>
      </c>
      <c r="AC695" s="4" t="e">
        <f t="shared" si="57"/>
        <v>#DIV/0!</v>
      </c>
      <c r="AE695" s="2" t="e">
        <f t="shared" si="58"/>
        <v>#DIV/0!</v>
      </c>
      <c r="AG695" s="2" t="e">
        <f t="shared" si="59"/>
        <v>#DIV/0!</v>
      </c>
      <c r="AH695" s="2"/>
      <c r="AP695" s="2"/>
    </row>
    <row r="696" spans="1:42" x14ac:dyDescent="0.25">
      <c r="A696" s="1" t="s">
        <v>50</v>
      </c>
      <c r="B696" s="3">
        <v>139</v>
      </c>
      <c r="C696" s="4">
        <v>5</v>
      </c>
      <c r="D696" s="4" t="s">
        <v>42</v>
      </c>
      <c r="E696" s="2" t="s">
        <v>43</v>
      </c>
      <c r="F696" s="2" t="s">
        <v>37</v>
      </c>
      <c r="G696" s="2" t="s">
        <v>51</v>
      </c>
      <c r="H696" s="2">
        <v>2015</v>
      </c>
      <c r="I696" s="21" t="s">
        <v>84</v>
      </c>
      <c r="S696" s="2"/>
      <c r="Y696" s="5" t="e">
        <f t="shared" si="55"/>
        <v>#DIV/0!</v>
      </c>
      <c r="AB696" s="5" t="e">
        <f t="shared" si="56"/>
        <v>#DIV/0!</v>
      </c>
      <c r="AC696" s="4" t="e">
        <f t="shared" si="57"/>
        <v>#DIV/0!</v>
      </c>
      <c r="AE696" s="2" t="e">
        <f t="shared" si="58"/>
        <v>#DIV/0!</v>
      </c>
      <c r="AG696" s="2" t="e">
        <f t="shared" si="59"/>
        <v>#DIV/0!</v>
      </c>
      <c r="AH696" s="2"/>
      <c r="AP696" s="2"/>
    </row>
    <row r="697" spans="1:42" s="31" customFormat="1" x14ac:dyDescent="0.25">
      <c r="A697" s="29" t="s">
        <v>50</v>
      </c>
      <c r="B697" s="26">
        <v>140</v>
      </c>
      <c r="C697" s="4">
        <v>5</v>
      </c>
      <c r="D697" s="30" t="s">
        <v>42</v>
      </c>
      <c r="E697" s="31" t="s">
        <v>43</v>
      </c>
      <c r="F697" s="31" t="s">
        <v>37</v>
      </c>
      <c r="G697" s="2" t="s">
        <v>51</v>
      </c>
      <c r="H697" s="31">
        <v>2011</v>
      </c>
      <c r="I697" s="21" t="s">
        <v>84</v>
      </c>
      <c r="J697" s="30"/>
      <c r="Y697" s="32" t="e">
        <f t="shared" si="55"/>
        <v>#DIV/0!</v>
      </c>
      <c r="AB697" s="32" t="e">
        <f t="shared" si="56"/>
        <v>#DIV/0!</v>
      </c>
      <c r="AC697" s="30" t="e">
        <f t="shared" si="57"/>
        <v>#DIV/0!</v>
      </c>
      <c r="AE697" s="31" t="e">
        <f t="shared" si="58"/>
        <v>#DIV/0!</v>
      </c>
      <c r="AG697" s="31" t="e">
        <f t="shared" si="59"/>
        <v>#DIV/0!</v>
      </c>
    </row>
    <row r="698" spans="1:42" x14ac:dyDescent="0.25">
      <c r="A698" s="1" t="s">
        <v>50</v>
      </c>
      <c r="B698" s="3">
        <v>140</v>
      </c>
      <c r="C698" s="4">
        <v>5</v>
      </c>
      <c r="D698" s="4" t="s">
        <v>42</v>
      </c>
      <c r="E698" s="2" t="s">
        <v>43</v>
      </c>
      <c r="F698" s="2" t="s">
        <v>37</v>
      </c>
      <c r="G698" s="2" t="s">
        <v>51</v>
      </c>
      <c r="H698" s="2">
        <v>2012</v>
      </c>
      <c r="I698" s="21" t="s">
        <v>84</v>
      </c>
      <c r="S698" s="2"/>
      <c r="Y698" s="5" t="e">
        <f t="shared" si="55"/>
        <v>#DIV/0!</v>
      </c>
      <c r="AB698" s="5" t="e">
        <f t="shared" si="56"/>
        <v>#DIV/0!</v>
      </c>
      <c r="AC698" s="4" t="e">
        <f t="shared" si="57"/>
        <v>#DIV/0!</v>
      </c>
      <c r="AE698" s="2" t="e">
        <f t="shared" si="58"/>
        <v>#DIV/0!</v>
      </c>
      <c r="AG698" s="2" t="e">
        <f t="shared" si="59"/>
        <v>#DIV/0!</v>
      </c>
      <c r="AH698" s="2"/>
      <c r="AP698" s="2"/>
    </row>
    <row r="699" spans="1:42" x14ac:dyDescent="0.25">
      <c r="A699" s="1" t="s">
        <v>50</v>
      </c>
      <c r="B699" s="3">
        <v>140</v>
      </c>
      <c r="C699" s="4">
        <v>5</v>
      </c>
      <c r="D699" s="4" t="s">
        <v>42</v>
      </c>
      <c r="E699" s="2" t="s">
        <v>43</v>
      </c>
      <c r="F699" s="2" t="s">
        <v>37</v>
      </c>
      <c r="G699" s="2" t="s">
        <v>51</v>
      </c>
      <c r="H699" s="2">
        <v>2013</v>
      </c>
      <c r="I699" s="21" t="s">
        <v>84</v>
      </c>
      <c r="S699" s="2"/>
      <c r="Y699" s="5" t="e">
        <f t="shared" si="55"/>
        <v>#DIV/0!</v>
      </c>
      <c r="AB699" s="5" t="e">
        <f t="shared" si="56"/>
        <v>#DIV/0!</v>
      </c>
      <c r="AC699" s="4" t="e">
        <f t="shared" si="57"/>
        <v>#DIV/0!</v>
      </c>
      <c r="AE699" s="2" t="e">
        <f t="shared" si="58"/>
        <v>#DIV/0!</v>
      </c>
      <c r="AG699" s="2" t="e">
        <f t="shared" si="59"/>
        <v>#DIV/0!</v>
      </c>
      <c r="AP699" s="2"/>
    </row>
    <row r="700" spans="1:42" x14ac:dyDescent="0.25">
      <c r="A700" s="1" t="s">
        <v>50</v>
      </c>
      <c r="B700" s="3">
        <v>140</v>
      </c>
      <c r="C700" s="4">
        <v>5</v>
      </c>
      <c r="D700" s="4" t="s">
        <v>42</v>
      </c>
      <c r="E700" s="2" t="s">
        <v>43</v>
      </c>
      <c r="F700" s="2" t="s">
        <v>37</v>
      </c>
      <c r="G700" s="2" t="s">
        <v>51</v>
      </c>
      <c r="H700" s="2">
        <v>2014</v>
      </c>
      <c r="I700" s="21" t="s">
        <v>84</v>
      </c>
      <c r="S700" s="2"/>
      <c r="Y700" s="5" t="e">
        <f t="shared" si="55"/>
        <v>#DIV/0!</v>
      </c>
      <c r="AB700" s="5" t="e">
        <f t="shared" si="56"/>
        <v>#DIV/0!</v>
      </c>
      <c r="AC700" s="4" t="e">
        <f t="shared" si="57"/>
        <v>#DIV/0!</v>
      </c>
      <c r="AE700" s="2" t="e">
        <f t="shared" si="58"/>
        <v>#DIV/0!</v>
      </c>
      <c r="AG700" s="2" t="e">
        <f t="shared" si="59"/>
        <v>#DIV/0!</v>
      </c>
      <c r="AH700" s="2"/>
      <c r="AP700" s="2"/>
    </row>
    <row r="701" spans="1:42" x14ac:dyDescent="0.25">
      <c r="A701" s="1" t="s">
        <v>50</v>
      </c>
      <c r="B701" s="3">
        <v>140</v>
      </c>
      <c r="C701" s="4">
        <v>5</v>
      </c>
      <c r="D701" s="4" t="s">
        <v>42</v>
      </c>
      <c r="E701" s="2" t="s">
        <v>43</v>
      </c>
      <c r="F701" s="2" t="s">
        <v>37</v>
      </c>
      <c r="G701" s="2" t="s">
        <v>51</v>
      </c>
      <c r="H701" s="2">
        <v>2015</v>
      </c>
      <c r="I701" s="21" t="s">
        <v>84</v>
      </c>
      <c r="S701" s="2"/>
      <c r="Y701" s="5" t="e">
        <f t="shared" si="55"/>
        <v>#DIV/0!</v>
      </c>
      <c r="AB701" s="5" t="e">
        <f t="shared" si="56"/>
        <v>#DIV/0!</v>
      </c>
      <c r="AC701" s="4" t="e">
        <f t="shared" si="57"/>
        <v>#DIV/0!</v>
      </c>
      <c r="AE701" s="2" t="e">
        <f t="shared" si="58"/>
        <v>#DIV/0!</v>
      </c>
      <c r="AG701" s="2" t="e">
        <f t="shared" si="59"/>
        <v>#DIV/0!</v>
      </c>
      <c r="AH701" s="2"/>
      <c r="AP701" s="2"/>
    </row>
    <row r="702" spans="1:42" s="31" customFormat="1" x14ac:dyDescent="0.25">
      <c r="A702" s="29" t="s">
        <v>50</v>
      </c>
      <c r="B702" s="26">
        <v>141</v>
      </c>
      <c r="C702" s="4">
        <v>5</v>
      </c>
      <c r="D702" s="30" t="s">
        <v>42</v>
      </c>
      <c r="E702" s="31" t="s">
        <v>43</v>
      </c>
      <c r="F702" s="31" t="s">
        <v>37</v>
      </c>
      <c r="G702" s="2" t="s">
        <v>51</v>
      </c>
      <c r="H702" s="31">
        <v>2011</v>
      </c>
      <c r="I702" s="21" t="s">
        <v>97</v>
      </c>
      <c r="J702" s="30"/>
      <c r="Y702" s="32" t="e">
        <f t="shared" si="55"/>
        <v>#DIV/0!</v>
      </c>
      <c r="AB702" s="32" t="e">
        <f t="shared" si="56"/>
        <v>#DIV/0!</v>
      </c>
      <c r="AC702" s="30" t="e">
        <f t="shared" si="57"/>
        <v>#DIV/0!</v>
      </c>
      <c r="AE702" s="31" t="e">
        <f t="shared" si="58"/>
        <v>#DIV/0!</v>
      </c>
      <c r="AG702" s="31" t="e">
        <f t="shared" si="59"/>
        <v>#DIV/0!</v>
      </c>
    </row>
    <row r="703" spans="1:42" x14ac:dyDescent="0.25">
      <c r="A703" s="1" t="s">
        <v>50</v>
      </c>
      <c r="B703" s="3">
        <v>141</v>
      </c>
      <c r="C703" s="4">
        <v>5</v>
      </c>
      <c r="D703" s="4" t="s">
        <v>42</v>
      </c>
      <c r="E703" s="2" t="s">
        <v>43</v>
      </c>
      <c r="F703" s="2" t="s">
        <v>37</v>
      </c>
      <c r="G703" s="2" t="s">
        <v>51</v>
      </c>
      <c r="H703" s="2">
        <v>2012</v>
      </c>
      <c r="I703" s="21" t="s">
        <v>97</v>
      </c>
      <c r="K703" s="2">
        <v>75</v>
      </c>
      <c r="L703" s="2">
        <f>K703-67</f>
        <v>8</v>
      </c>
      <c r="M703" s="2">
        <f>K703-78</f>
        <v>-3</v>
      </c>
      <c r="N703" s="2">
        <f>K703-95</f>
        <v>-20</v>
      </c>
      <c r="O703" s="2">
        <v>3</v>
      </c>
      <c r="S703" s="2"/>
      <c r="U703" s="2">
        <v>2</v>
      </c>
      <c r="V703" s="2">
        <v>211</v>
      </c>
      <c r="W703" s="2">
        <v>25</v>
      </c>
      <c r="X703" s="2">
        <v>87</v>
      </c>
      <c r="Y703" s="5">
        <f t="shared" si="55"/>
        <v>3.48</v>
      </c>
      <c r="Z703" s="2">
        <v>4</v>
      </c>
      <c r="AA703" s="2">
        <v>17</v>
      </c>
      <c r="AB703" s="5">
        <f t="shared" si="56"/>
        <v>0.68</v>
      </c>
      <c r="AC703" s="4">
        <f t="shared" si="57"/>
        <v>19.540229885057471</v>
      </c>
      <c r="AD703" s="2">
        <v>0</v>
      </c>
      <c r="AE703" s="2">
        <f t="shared" si="58"/>
        <v>0</v>
      </c>
      <c r="AF703" s="2">
        <v>0</v>
      </c>
      <c r="AG703" s="2">
        <f t="shared" si="59"/>
        <v>0</v>
      </c>
      <c r="AH703" s="12" t="s">
        <v>88</v>
      </c>
      <c r="AI703" s="2">
        <v>7</v>
      </c>
      <c r="AJ703" s="2">
        <v>3</v>
      </c>
      <c r="AK703" s="2">
        <v>1</v>
      </c>
      <c r="AL703" s="2">
        <v>4</v>
      </c>
      <c r="AM703" s="2">
        <v>3</v>
      </c>
      <c r="AN703" s="2">
        <v>4</v>
      </c>
      <c r="AP703" s="11"/>
    </row>
    <row r="704" spans="1:42" x14ac:dyDescent="0.25">
      <c r="A704" s="1" t="s">
        <v>50</v>
      </c>
      <c r="B704" s="3">
        <v>141</v>
      </c>
      <c r="C704" s="4">
        <v>5</v>
      </c>
      <c r="D704" s="4" t="s">
        <v>42</v>
      </c>
      <c r="E704" s="2" t="s">
        <v>43</v>
      </c>
      <c r="F704" s="2" t="s">
        <v>37</v>
      </c>
      <c r="G704" s="2" t="s">
        <v>51</v>
      </c>
      <c r="H704" s="2">
        <v>2013</v>
      </c>
      <c r="I704" s="21" t="s">
        <v>97</v>
      </c>
      <c r="S704" s="2"/>
      <c r="Y704" s="5" t="e">
        <f t="shared" si="55"/>
        <v>#DIV/0!</v>
      </c>
      <c r="AB704" s="5" t="e">
        <f t="shared" si="56"/>
        <v>#DIV/0!</v>
      </c>
      <c r="AC704" s="4" t="e">
        <f t="shared" si="57"/>
        <v>#DIV/0!</v>
      </c>
      <c r="AE704" s="2" t="e">
        <f t="shared" si="58"/>
        <v>#DIV/0!</v>
      </c>
      <c r="AG704" s="2" t="e">
        <f t="shared" si="59"/>
        <v>#DIV/0!</v>
      </c>
      <c r="AP704" s="2"/>
    </row>
    <row r="705" spans="1:41" s="2" customFormat="1" x14ac:dyDescent="0.25">
      <c r="A705" s="1" t="s">
        <v>50</v>
      </c>
      <c r="B705" s="3">
        <v>141</v>
      </c>
      <c r="C705" s="4">
        <v>5</v>
      </c>
      <c r="D705" s="4" t="s">
        <v>42</v>
      </c>
      <c r="E705" s="2" t="s">
        <v>43</v>
      </c>
      <c r="F705" s="2" t="s">
        <v>37</v>
      </c>
      <c r="G705" s="2" t="s">
        <v>51</v>
      </c>
      <c r="H705" s="2">
        <v>2014</v>
      </c>
      <c r="I705" s="21" t="s">
        <v>97</v>
      </c>
      <c r="J705" s="4"/>
      <c r="Y705" s="5" t="e">
        <f t="shared" si="55"/>
        <v>#DIV/0!</v>
      </c>
      <c r="AB705" s="5" t="e">
        <f t="shared" si="56"/>
        <v>#DIV/0!</v>
      </c>
      <c r="AC705" s="4" t="e">
        <f t="shared" si="57"/>
        <v>#DIV/0!</v>
      </c>
      <c r="AE705" s="2" t="e">
        <f t="shared" si="58"/>
        <v>#DIV/0!</v>
      </c>
      <c r="AG705" s="2" t="e">
        <f t="shared" si="59"/>
        <v>#DIV/0!</v>
      </c>
    </row>
    <row r="706" spans="1:41" s="2" customFormat="1" x14ac:dyDescent="0.25">
      <c r="A706" s="1" t="s">
        <v>50</v>
      </c>
      <c r="B706" s="3">
        <v>141</v>
      </c>
      <c r="C706" s="4">
        <v>5</v>
      </c>
      <c r="D706" s="4" t="s">
        <v>42</v>
      </c>
      <c r="E706" s="2" t="s">
        <v>43</v>
      </c>
      <c r="F706" s="2" t="s">
        <v>37</v>
      </c>
      <c r="G706" s="2" t="s">
        <v>51</v>
      </c>
      <c r="H706" s="2">
        <v>2015</v>
      </c>
      <c r="I706" s="21" t="s">
        <v>97</v>
      </c>
      <c r="J706" s="4"/>
      <c r="Y706" s="5" t="e">
        <f t="shared" si="55"/>
        <v>#DIV/0!</v>
      </c>
      <c r="AB706" s="5" t="e">
        <f t="shared" si="56"/>
        <v>#DIV/0!</v>
      </c>
      <c r="AC706" s="4" t="e">
        <f t="shared" si="57"/>
        <v>#DIV/0!</v>
      </c>
      <c r="AE706" s="2" t="e">
        <f t="shared" si="58"/>
        <v>#DIV/0!</v>
      </c>
      <c r="AG706" s="2" t="e">
        <f t="shared" si="59"/>
        <v>#DIV/0!</v>
      </c>
    </row>
    <row r="707" spans="1:41" s="31" customFormat="1" x14ac:dyDescent="0.25">
      <c r="A707" s="29" t="s">
        <v>50</v>
      </c>
      <c r="B707" s="26">
        <v>142</v>
      </c>
      <c r="C707" s="4">
        <v>5</v>
      </c>
      <c r="D707" s="30" t="s">
        <v>42</v>
      </c>
      <c r="E707" s="31" t="s">
        <v>43</v>
      </c>
      <c r="F707" s="31" t="s">
        <v>37</v>
      </c>
      <c r="G707" s="2" t="s">
        <v>51</v>
      </c>
      <c r="H707" s="31">
        <v>2011</v>
      </c>
      <c r="I707" s="21" t="s">
        <v>84</v>
      </c>
      <c r="J707" s="30"/>
      <c r="Y707" s="32" t="e">
        <f t="shared" ref="Y707:Y770" si="60">(X707+(AB707*AD707))/W707</f>
        <v>#DIV/0!</v>
      </c>
      <c r="AB707" s="32" t="e">
        <f t="shared" ref="AB707:AB770" si="61">AA707/(W707-AD707)</f>
        <v>#DIV/0!</v>
      </c>
      <c r="AC707" s="30" t="e">
        <f t="shared" ref="AC707:AC770" si="62">AB707*100/Y707</f>
        <v>#DIV/0!</v>
      </c>
      <c r="AE707" s="31" t="e">
        <f t="shared" ref="AE707:AE770" si="63">AD707*100/W707</f>
        <v>#DIV/0!</v>
      </c>
      <c r="AG707" s="31" t="e">
        <f t="shared" ref="AG707:AG770" si="64">AF707*100/W707</f>
        <v>#DIV/0!</v>
      </c>
    </row>
    <row r="708" spans="1:41" s="2" customFormat="1" x14ac:dyDescent="0.25">
      <c r="A708" s="1" t="s">
        <v>50</v>
      </c>
      <c r="B708" s="3">
        <v>142</v>
      </c>
      <c r="C708" s="4">
        <v>5</v>
      </c>
      <c r="D708" s="4" t="s">
        <v>42</v>
      </c>
      <c r="E708" s="2" t="s">
        <v>43</v>
      </c>
      <c r="F708" s="2" t="s">
        <v>37</v>
      </c>
      <c r="G708" s="2" t="s">
        <v>51</v>
      </c>
      <c r="H708" s="2">
        <v>2012</v>
      </c>
      <c r="I708" s="21" t="s">
        <v>84</v>
      </c>
      <c r="J708" s="4"/>
      <c r="Y708" s="5" t="e">
        <f t="shared" si="60"/>
        <v>#DIV/0!</v>
      </c>
      <c r="AB708" s="5" t="e">
        <f t="shared" si="61"/>
        <v>#DIV/0!</v>
      </c>
      <c r="AC708" s="4" t="e">
        <f t="shared" si="62"/>
        <v>#DIV/0!</v>
      </c>
      <c r="AE708" s="2" t="e">
        <f t="shared" si="63"/>
        <v>#DIV/0!</v>
      </c>
      <c r="AG708" s="2" t="e">
        <f t="shared" si="64"/>
        <v>#DIV/0!</v>
      </c>
    </row>
    <row r="709" spans="1:41" s="2" customFormat="1" x14ac:dyDescent="0.25">
      <c r="A709" s="1" t="s">
        <v>50</v>
      </c>
      <c r="B709" s="3">
        <v>142</v>
      </c>
      <c r="C709" s="4">
        <v>5</v>
      </c>
      <c r="D709" s="4" t="s">
        <v>42</v>
      </c>
      <c r="E709" s="2" t="s">
        <v>43</v>
      </c>
      <c r="F709" s="2" t="s">
        <v>37</v>
      </c>
      <c r="G709" s="2" t="s">
        <v>51</v>
      </c>
      <c r="H709" s="2">
        <v>2013</v>
      </c>
      <c r="I709" s="21" t="s">
        <v>84</v>
      </c>
      <c r="J709" s="4"/>
      <c r="Y709" s="5" t="e">
        <f t="shared" si="60"/>
        <v>#DIV/0!</v>
      </c>
      <c r="AB709" s="5" t="e">
        <f t="shared" si="61"/>
        <v>#DIV/0!</v>
      </c>
      <c r="AC709" s="4" t="e">
        <f t="shared" si="62"/>
        <v>#DIV/0!</v>
      </c>
      <c r="AE709" s="2" t="e">
        <f t="shared" si="63"/>
        <v>#DIV/0!</v>
      </c>
      <c r="AG709" s="2" t="e">
        <f t="shared" si="64"/>
        <v>#DIV/0!</v>
      </c>
      <c r="AH709" s="12"/>
    </row>
    <row r="710" spans="1:41" s="2" customFormat="1" x14ac:dyDescent="0.25">
      <c r="A710" s="1" t="s">
        <v>50</v>
      </c>
      <c r="B710" s="3">
        <v>142</v>
      </c>
      <c r="C710" s="4">
        <v>5</v>
      </c>
      <c r="D710" s="4" t="s">
        <v>42</v>
      </c>
      <c r="E710" s="2" t="s">
        <v>43</v>
      </c>
      <c r="F710" s="2" t="s">
        <v>37</v>
      </c>
      <c r="G710" s="2" t="s">
        <v>51</v>
      </c>
      <c r="H710" s="2">
        <v>2014</v>
      </c>
      <c r="I710" s="21" t="s">
        <v>84</v>
      </c>
      <c r="J710" s="4"/>
      <c r="Y710" s="5" t="e">
        <f t="shared" si="60"/>
        <v>#DIV/0!</v>
      </c>
      <c r="AB710" s="5" t="e">
        <f t="shared" si="61"/>
        <v>#DIV/0!</v>
      </c>
      <c r="AC710" s="4" t="e">
        <f t="shared" si="62"/>
        <v>#DIV/0!</v>
      </c>
      <c r="AE710" s="2" t="e">
        <f t="shared" si="63"/>
        <v>#DIV/0!</v>
      </c>
      <c r="AG710" s="2" t="e">
        <f t="shared" si="64"/>
        <v>#DIV/0!</v>
      </c>
    </row>
    <row r="711" spans="1:41" s="2" customFormat="1" x14ac:dyDescent="0.25">
      <c r="A711" s="1" t="s">
        <v>50</v>
      </c>
      <c r="B711" s="3">
        <v>142</v>
      </c>
      <c r="C711" s="4">
        <v>5</v>
      </c>
      <c r="D711" s="4" t="s">
        <v>42</v>
      </c>
      <c r="E711" s="2" t="s">
        <v>43</v>
      </c>
      <c r="F711" s="2" t="s">
        <v>37</v>
      </c>
      <c r="G711" s="2" t="s">
        <v>51</v>
      </c>
      <c r="H711" s="2">
        <v>2015</v>
      </c>
      <c r="I711" s="21" t="s">
        <v>84</v>
      </c>
      <c r="J711" s="4"/>
      <c r="Y711" s="5" t="e">
        <f t="shared" si="60"/>
        <v>#DIV/0!</v>
      </c>
      <c r="AB711" s="5" t="e">
        <f t="shared" si="61"/>
        <v>#DIV/0!</v>
      </c>
      <c r="AC711" s="4" t="e">
        <f t="shared" si="62"/>
        <v>#DIV/0!</v>
      </c>
      <c r="AE711" s="2" t="e">
        <f t="shared" si="63"/>
        <v>#DIV/0!</v>
      </c>
      <c r="AG711" s="2" t="e">
        <f t="shared" si="64"/>
        <v>#DIV/0!</v>
      </c>
    </row>
    <row r="712" spans="1:41" s="31" customFormat="1" x14ac:dyDescent="0.25">
      <c r="A712" s="29" t="s">
        <v>50</v>
      </c>
      <c r="B712" s="26">
        <v>143</v>
      </c>
      <c r="C712" s="4">
        <v>5</v>
      </c>
      <c r="D712" s="30" t="s">
        <v>42</v>
      </c>
      <c r="E712" s="31" t="s">
        <v>43</v>
      </c>
      <c r="F712" s="31" t="s">
        <v>37</v>
      </c>
      <c r="G712" s="2" t="s">
        <v>51</v>
      </c>
      <c r="H712" s="31">
        <v>2011</v>
      </c>
      <c r="I712" s="21" t="s">
        <v>84</v>
      </c>
      <c r="J712" s="30"/>
      <c r="Y712" s="32" t="e">
        <f t="shared" si="60"/>
        <v>#DIV/0!</v>
      </c>
      <c r="AB712" s="32" t="e">
        <f t="shared" si="61"/>
        <v>#DIV/0!</v>
      </c>
      <c r="AC712" s="30" t="e">
        <f t="shared" si="62"/>
        <v>#DIV/0!</v>
      </c>
      <c r="AE712" s="31" t="e">
        <f t="shared" si="63"/>
        <v>#DIV/0!</v>
      </c>
      <c r="AG712" s="31" t="e">
        <f t="shared" si="64"/>
        <v>#DIV/0!</v>
      </c>
    </row>
    <row r="713" spans="1:41" s="2" customFormat="1" x14ac:dyDescent="0.25">
      <c r="A713" s="1" t="s">
        <v>50</v>
      </c>
      <c r="B713" s="3">
        <v>143</v>
      </c>
      <c r="C713" s="4">
        <v>5</v>
      </c>
      <c r="D713" s="4" t="s">
        <v>42</v>
      </c>
      <c r="E713" s="2" t="s">
        <v>43</v>
      </c>
      <c r="F713" s="2" t="s">
        <v>37</v>
      </c>
      <c r="G713" s="2" t="s">
        <v>51</v>
      </c>
      <c r="H713" s="2">
        <v>2012</v>
      </c>
      <c r="I713" s="21" t="s">
        <v>84</v>
      </c>
      <c r="J713" s="4"/>
      <c r="Y713" s="5" t="e">
        <f t="shared" si="60"/>
        <v>#DIV/0!</v>
      </c>
      <c r="AB713" s="5" t="e">
        <f t="shared" si="61"/>
        <v>#DIV/0!</v>
      </c>
      <c r="AC713" s="4" t="e">
        <f t="shared" si="62"/>
        <v>#DIV/0!</v>
      </c>
      <c r="AE713" s="2" t="e">
        <f t="shared" si="63"/>
        <v>#DIV/0!</v>
      </c>
      <c r="AG713" s="2" t="e">
        <f t="shared" si="64"/>
        <v>#DIV/0!</v>
      </c>
    </row>
    <row r="714" spans="1:41" s="2" customFormat="1" x14ac:dyDescent="0.25">
      <c r="A714" s="1" t="s">
        <v>50</v>
      </c>
      <c r="B714" s="3">
        <v>143</v>
      </c>
      <c r="C714" s="4">
        <v>5</v>
      </c>
      <c r="D714" s="4" t="s">
        <v>42</v>
      </c>
      <c r="E714" s="2" t="s">
        <v>43</v>
      </c>
      <c r="F714" s="2" t="s">
        <v>37</v>
      </c>
      <c r="G714" s="2" t="s">
        <v>51</v>
      </c>
      <c r="H714" s="2">
        <v>2013</v>
      </c>
      <c r="I714" s="21" t="s">
        <v>84</v>
      </c>
      <c r="J714" s="4"/>
      <c r="Y714" s="5" t="e">
        <f t="shared" si="60"/>
        <v>#DIV/0!</v>
      </c>
      <c r="AB714" s="5" t="e">
        <f t="shared" si="61"/>
        <v>#DIV/0!</v>
      </c>
      <c r="AC714" s="4" t="e">
        <f t="shared" si="62"/>
        <v>#DIV/0!</v>
      </c>
      <c r="AE714" s="2" t="e">
        <f t="shared" si="63"/>
        <v>#DIV/0!</v>
      </c>
      <c r="AG714" s="2" t="e">
        <f t="shared" si="64"/>
        <v>#DIV/0!</v>
      </c>
      <c r="AH714" s="12"/>
    </row>
    <row r="715" spans="1:41" s="2" customFormat="1" x14ac:dyDescent="0.25">
      <c r="A715" s="1" t="s">
        <v>50</v>
      </c>
      <c r="B715" s="3">
        <v>143</v>
      </c>
      <c r="C715" s="4">
        <v>5</v>
      </c>
      <c r="D715" s="4" t="s">
        <v>42</v>
      </c>
      <c r="E715" s="2" t="s">
        <v>43</v>
      </c>
      <c r="F715" s="2" t="s">
        <v>37</v>
      </c>
      <c r="G715" s="2" t="s">
        <v>51</v>
      </c>
      <c r="H715" s="2">
        <v>2014</v>
      </c>
      <c r="I715" s="21" t="s">
        <v>84</v>
      </c>
      <c r="J715" s="4"/>
      <c r="Y715" s="5" t="e">
        <f t="shared" si="60"/>
        <v>#DIV/0!</v>
      </c>
      <c r="AB715" s="5" t="e">
        <f t="shared" si="61"/>
        <v>#DIV/0!</v>
      </c>
      <c r="AC715" s="4" t="e">
        <f t="shared" si="62"/>
        <v>#DIV/0!</v>
      </c>
      <c r="AE715" s="2" t="e">
        <f t="shared" si="63"/>
        <v>#DIV/0!</v>
      </c>
      <c r="AG715" s="2" t="e">
        <f t="shared" si="64"/>
        <v>#DIV/0!</v>
      </c>
    </row>
    <row r="716" spans="1:41" s="2" customFormat="1" x14ac:dyDescent="0.25">
      <c r="A716" s="1" t="s">
        <v>50</v>
      </c>
      <c r="B716" s="3">
        <v>143</v>
      </c>
      <c r="C716" s="4">
        <v>5</v>
      </c>
      <c r="D716" s="4" t="s">
        <v>42</v>
      </c>
      <c r="E716" s="2" t="s">
        <v>43</v>
      </c>
      <c r="F716" s="2" t="s">
        <v>37</v>
      </c>
      <c r="G716" s="2" t="s">
        <v>51</v>
      </c>
      <c r="H716" s="2">
        <v>2015</v>
      </c>
      <c r="I716" s="21" t="s">
        <v>84</v>
      </c>
      <c r="J716" s="4"/>
      <c r="Y716" s="5" t="e">
        <f t="shared" si="60"/>
        <v>#DIV/0!</v>
      </c>
      <c r="AB716" s="5" t="e">
        <f t="shared" si="61"/>
        <v>#DIV/0!</v>
      </c>
      <c r="AC716" s="4" t="e">
        <f t="shared" si="62"/>
        <v>#DIV/0!</v>
      </c>
      <c r="AE716" s="2" t="e">
        <f t="shared" si="63"/>
        <v>#DIV/0!</v>
      </c>
      <c r="AG716" s="2" t="e">
        <f t="shared" si="64"/>
        <v>#DIV/0!</v>
      </c>
    </row>
    <row r="717" spans="1:41" s="31" customFormat="1" x14ac:dyDescent="0.25">
      <c r="A717" s="29" t="s">
        <v>50</v>
      </c>
      <c r="B717" s="26">
        <v>144</v>
      </c>
      <c r="C717" s="4">
        <v>5</v>
      </c>
      <c r="D717" s="30" t="s">
        <v>42</v>
      </c>
      <c r="E717" s="31" t="s">
        <v>43</v>
      </c>
      <c r="F717" s="31" t="s">
        <v>37</v>
      </c>
      <c r="G717" s="2" t="s">
        <v>51</v>
      </c>
      <c r="H717" s="31">
        <v>2011</v>
      </c>
      <c r="I717" s="21" t="s">
        <v>84</v>
      </c>
      <c r="J717" s="30"/>
      <c r="K717" s="31">
        <v>57</v>
      </c>
      <c r="L717" s="31">
        <f>K717-53</f>
        <v>4</v>
      </c>
      <c r="M717" s="31">
        <f>K717-70</f>
        <v>-13</v>
      </c>
      <c r="N717" s="31">
        <f>K717-85</f>
        <v>-28</v>
      </c>
      <c r="O717" s="31">
        <v>3</v>
      </c>
      <c r="U717" s="31">
        <v>2</v>
      </c>
      <c r="Y717" s="32" t="e">
        <f t="shared" si="60"/>
        <v>#DIV/0!</v>
      </c>
      <c r="AB717" s="32" t="e">
        <f t="shared" si="61"/>
        <v>#DIV/0!</v>
      </c>
      <c r="AC717" s="30" t="e">
        <f t="shared" si="62"/>
        <v>#DIV/0!</v>
      </c>
      <c r="AE717" s="31" t="e">
        <f t="shared" si="63"/>
        <v>#DIV/0!</v>
      </c>
      <c r="AG717" s="31" t="e">
        <f t="shared" si="64"/>
        <v>#DIV/0!</v>
      </c>
      <c r="AH717" s="33"/>
      <c r="AO717" s="31">
        <v>5</v>
      </c>
    </row>
    <row r="718" spans="1:41" s="2" customFormat="1" x14ac:dyDescent="0.25">
      <c r="A718" s="1" t="s">
        <v>50</v>
      </c>
      <c r="B718" s="3">
        <v>144</v>
      </c>
      <c r="C718" s="4">
        <v>5</v>
      </c>
      <c r="D718" s="4" t="s">
        <v>42</v>
      </c>
      <c r="E718" s="2" t="s">
        <v>43</v>
      </c>
      <c r="F718" s="2" t="s">
        <v>37</v>
      </c>
      <c r="G718" s="2" t="s">
        <v>51</v>
      </c>
      <c r="H718" s="2">
        <v>2012</v>
      </c>
      <c r="I718" s="21" t="s">
        <v>84</v>
      </c>
      <c r="J718" s="4"/>
      <c r="Y718" s="5" t="e">
        <f t="shared" si="60"/>
        <v>#DIV/0!</v>
      </c>
      <c r="AB718" s="5" t="e">
        <f t="shared" si="61"/>
        <v>#DIV/0!</v>
      </c>
      <c r="AC718" s="4" t="e">
        <f t="shared" si="62"/>
        <v>#DIV/0!</v>
      </c>
      <c r="AE718" s="2" t="e">
        <f t="shared" si="63"/>
        <v>#DIV/0!</v>
      </c>
      <c r="AG718" s="2" t="e">
        <f t="shared" si="64"/>
        <v>#DIV/0!</v>
      </c>
    </row>
    <row r="719" spans="1:41" s="2" customFormat="1" x14ac:dyDescent="0.25">
      <c r="A719" s="1" t="s">
        <v>50</v>
      </c>
      <c r="B719" s="3">
        <v>144</v>
      </c>
      <c r="C719" s="4">
        <v>5</v>
      </c>
      <c r="D719" s="4" t="s">
        <v>42</v>
      </c>
      <c r="E719" s="2" t="s">
        <v>43</v>
      </c>
      <c r="F719" s="2" t="s">
        <v>37</v>
      </c>
      <c r="G719" s="2" t="s">
        <v>51</v>
      </c>
      <c r="H719" s="2">
        <v>2013</v>
      </c>
      <c r="I719" s="21" t="s">
        <v>84</v>
      </c>
      <c r="J719" s="4"/>
      <c r="Y719" s="5" t="e">
        <f t="shared" si="60"/>
        <v>#DIV/0!</v>
      </c>
      <c r="AB719" s="5" t="e">
        <f t="shared" si="61"/>
        <v>#DIV/0!</v>
      </c>
      <c r="AC719" s="4" t="e">
        <f t="shared" si="62"/>
        <v>#DIV/0!</v>
      </c>
      <c r="AE719" s="2" t="e">
        <f t="shared" si="63"/>
        <v>#DIV/0!</v>
      </c>
      <c r="AG719" s="2" t="e">
        <f t="shared" si="64"/>
        <v>#DIV/0!</v>
      </c>
      <c r="AH719" s="12"/>
    </row>
    <row r="720" spans="1:41" s="2" customFormat="1" x14ac:dyDescent="0.25">
      <c r="A720" s="1" t="s">
        <v>50</v>
      </c>
      <c r="B720" s="3">
        <v>144</v>
      </c>
      <c r="C720" s="4">
        <v>5</v>
      </c>
      <c r="D720" s="4" t="s">
        <v>42</v>
      </c>
      <c r="E720" s="2" t="s">
        <v>43</v>
      </c>
      <c r="F720" s="2" t="s">
        <v>37</v>
      </c>
      <c r="G720" s="2" t="s">
        <v>51</v>
      </c>
      <c r="H720" s="2">
        <v>2014</v>
      </c>
      <c r="I720" s="21" t="s">
        <v>84</v>
      </c>
      <c r="J720" s="4"/>
      <c r="Y720" s="5" t="e">
        <f t="shared" si="60"/>
        <v>#DIV/0!</v>
      </c>
      <c r="AB720" s="5" t="e">
        <f t="shared" si="61"/>
        <v>#DIV/0!</v>
      </c>
      <c r="AC720" s="4" t="e">
        <f t="shared" si="62"/>
        <v>#DIV/0!</v>
      </c>
      <c r="AE720" s="2" t="e">
        <f t="shared" si="63"/>
        <v>#DIV/0!</v>
      </c>
      <c r="AG720" s="2" t="e">
        <f t="shared" si="64"/>
        <v>#DIV/0!</v>
      </c>
    </row>
    <row r="721" spans="1:41" s="2" customFormat="1" x14ac:dyDescent="0.25">
      <c r="A721" s="1" t="s">
        <v>50</v>
      </c>
      <c r="B721" s="3">
        <v>144</v>
      </c>
      <c r="C721" s="4">
        <v>5</v>
      </c>
      <c r="D721" s="4" t="s">
        <v>42</v>
      </c>
      <c r="E721" s="2" t="s">
        <v>43</v>
      </c>
      <c r="F721" s="2" t="s">
        <v>37</v>
      </c>
      <c r="G721" s="2" t="s">
        <v>51</v>
      </c>
      <c r="H721" s="2">
        <v>2015</v>
      </c>
      <c r="I721" s="21" t="s">
        <v>84</v>
      </c>
      <c r="J721" s="4"/>
      <c r="Y721" s="5" t="e">
        <f t="shared" si="60"/>
        <v>#DIV/0!</v>
      </c>
      <c r="AB721" s="5" t="e">
        <f t="shared" si="61"/>
        <v>#DIV/0!</v>
      </c>
      <c r="AC721" s="4" t="e">
        <f t="shared" si="62"/>
        <v>#DIV/0!</v>
      </c>
      <c r="AE721" s="2" t="e">
        <f t="shared" si="63"/>
        <v>#DIV/0!</v>
      </c>
      <c r="AG721" s="2" t="e">
        <f t="shared" si="64"/>
        <v>#DIV/0!</v>
      </c>
    </row>
    <row r="722" spans="1:41" s="31" customFormat="1" x14ac:dyDescent="0.25">
      <c r="A722" s="29" t="s">
        <v>50</v>
      </c>
      <c r="B722" s="26">
        <v>145</v>
      </c>
      <c r="C722" s="4">
        <v>5</v>
      </c>
      <c r="D722" s="30" t="s">
        <v>42</v>
      </c>
      <c r="E722" s="31" t="s">
        <v>43</v>
      </c>
      <c r="F722" s="31" t="s">
        <v>37</v>
      </c>
      <c r="G722" s="2" t="s">
        <v>51</v>
      </c>
      <c r="H722" s="31">
        <v>2011</v>
      </c>
      <c r="I722" s="21" t="s">
        <v>97</v>
      </c>
      <c r="J722" s="30">
        <v>1</v>
      </c>
      <c r="K722" s="31">
        <v>85</v>
      </c>
      <c r="L722" s="31">
        <f>K722-53</f>
        <v>32</v>
      </c>
      <c r="M722" s="31">
        <f>K722-70</f>
        <v>15</v>
      </c>
      <c r="N722" s="31">
        <f>K722-85</f>
        <v>0</v>
      </c>
      <c r="O722" s="31">
        <v>1</v>
      </c>
      <c r="U722" s="31">
        <v>0</v>
      </c>
      <c r="Y722" s="32" t="e">
        <f t="shared" si="60"/>
        <v>#DIV/0!</v>
      </c>
      <c r="AB722" s="32" t="e">
        <f t="shared" si="61"/>
        <v>#DIV/0!</v>
      </c>
      <c r="AC722" s="30" t="e">
        <f t="shared" si="62"/>
        <v>#DIV/0!</v>
      </c>
      <c r="AE722" s="31" t="e">
        <f t="shared" si="63"/>
        <v>#DIV/0!</v>
      </c>
      <c r="AG722" s="31" t="e">
        <f t="shared" si="64"/>
        <v>#DIV/0!</v>
      </c>
      <c r="AH722" s="33"/>
      <c r="AO722" s="31">
        <v>3</v>
      </c>
    </row>
    <row r="723" spans="1:41" s="2" customFormat="1" x14ac:dyDescent="0.25">
      <c r="A723" s="1" t="s">
        <v>50</v>
      </c>
      <c r="B723" s="3">
        <v>145</v>
      </c>
      <c r="C723" s="4">
        <v>5</v>
      </c>
      <c r="D723" s="4" t="s">
        <v>42</v>
      </c>
      <c r="E723" s="2" t="s">
        <v>43</v>
      </c>
      <c r="F723" s="2" t="s">
        <v>37</v>
      </c>
      <c r="G723" s="2" t="s">
        <v>51</v>
      </c>
      <c r="H723" s="2">
        <v>2012</v>
      </c>
      <c r="I723" s="21" t="s">
        <v>97</v>
      </c>
      <c r="J723" s="4"/>
      <c r="Y723" s="5" t="e">
        <f t="shared" si="60"/>
        <v>#DIV/0!</v>
      </c>
      <c r="AB723" s="5" t="e">
        <f t="shared" si="61"/>
        <v>#DIV/0!</v>
      </c>
      <c r="AC723" s="4" t="e">
        <f t="shared" si="62"/>
        <v>#DIV/0!</v>
      </c>
      <c r="AE723" s="2" t="e">
        <f t="shared" si="63"/>
        <v>#DIV/0!</v>
      </c>
      <c r="AG723" s="2" t="e">
        <f t="shared" si="64"/>
        <v>#DIV/0!</v>
      </c>
    </row>
    <row r="724" spans="1:41" s="2" customFormat="1" x14ac:dyDescent="0.25">
      <c r="A724" s="1" t="s">
        <v>50</v>
      </c>
      <c r="B724" s="3">
        <v>145</v>
      </c>
      <c r="C724" s="4">
        <v>5</v>
      </c>
      <c r="D724" s="4" t="s">
        <v>42</v>
      </c>
      <c r="E724" s="2" t="s">
        <v>43</v>
      </c>
      <c r="F724" s="2" t="s">
        <v>37</v>
      </c>
      <c r="G724" s="2" t="s">
        <v>51</v>
      </c>
      <c r="H724" s="2">
        <v>2013</v>
      </c>
      <c r="I724" s="21" t="s">
        <v>97</v>
      </c>
      <c r="J724" s="4"/>
      <c r="Y724" s="5" t="e">
        <f t="shared" si="60"/>
        <v>#DIV/0!</v>
      </c>
      <c r="AB724" s="5" t="e">
        <f t="shared" si="61"/>
        <v>#DIV/0!</v>
      </c>
      <c r="AC724" s="4" t="e">
        <f t="shared" si="62"/>
        <v>#DIV/0!</v>
      </c>
      <c r="AE724" s="2" t="e">
        <f t="shared" si="63"/>
        <v>#DIV/0!</v>
      </c>
      <c r="AG724" s="2" t="e">
        <f t="shared" si="64"/>
        <v>#DIV/0!</v>
      </c>
      <c r="AH724" s="12"/>
    </row>
    <row r="725" spans="1:41" s="2" customFormat="1" x14ac:dyDescent="0.25">
      <c r="A725" s="1" t="s">
        <v>50</v>
      </c>
      <c r="B725" s="3">
        <v>145</v>
      </c>
      <c r="C725" s="4">
        <v>5</v>
      </c>
      <c r="D725" s="4" t="s">
        <v>42</v>
      </c>
      <c r="E725" s="2" t="s">
        <v>43</v>
      </c>
      <c r="F725" s="2" t="s">
        <v>37</v>
      </c>
      <c r="G725" s="2" t="s">
        <v>51</v>
      </c>
      <c r="H725" s="2">
        <v>2014</v>
      </c>
      <c r="I725" s="21" t="s">
        <v>97</v>
      </c>
      <c r="J725" s="4"/>
      <c r="Y725" s="5" t="e">
        <f t="shared" si="60"/>
        <v>#DIV/0!</v>
      </c>
      <c r="AB725" s="5" t="e">
        <f t="shared" si="61"/>
        <v>#DIV/0!</v>
      </c>
      <c r="AC725" s="4" t="e">
        <f t="shared" si="62"/>
        <v>#DIV/0!</v>
      </c>
      <c r="AE725" s="2" t="e">
        <f t="shared" si="63"/>
        <v>#DIV/0!</v>
      </c>
      <c r="AG725" s="2" t="e">
        <f t="shared" si="64"/>
        <v>#DIV/0!</v>
      </c>
    </row>
    <row r="726" spans="1:41" s="2" customFormat="1" x14ac:dyDescent="0.25">
      <c r="A726" s="1" t="s">
        <v>50</v>
      </c>
      <c r="B726" s="3">
        <v>145</v>
      </c>
      <c r="C726" s="4">
        <v>5</v>
      </c>
      <c r="D726" s="4" t="s">
        <v>42</v>
      </c>
      <c r="E726" s="2" t="s">
        <v>43</v>
      </c>
      <c r="F726" s="2" t="s">
        <v>37</v>
      </c>
      <c r="G726" s="2" t="s">
        <v>51</v>
      </c>
      <c r="H726" s="2">
        <v>2015</v>
      </c>
      <c r="I726" s="21" t="s">
        <v>97</v>
      </c>
      <c r="J726" s="4"/>
      <c r="Y726" s="5" t="e">
        <f t="shared" si="60"/>
        <v>#DIV/0!</v>
      </c>
      <c r="AB726" s="5" t="e">
        <f t="shared" si="61"/>
        <v>#DIV/0!</v>
      </c>
      <c r="AC726" s="4" t="e">
        <f t="shared" si="62"/>
        <v>#DIV/0!</v>
      </c>
      <c r="AE726" s="2" t="e">
        <f t="shared" si="63"/>
        <v>#DIV/0!</v>
      </c>
      <c r="AG726" s="2" t="e">
        <f t="shared" si="64"/>
        <v>#DIV/0!</v>
      </c>
    </row>
    <row r="727" spans="1:41" s="31" customFormat="1" x14ac:dyDescent="0.25">
      <c r="A727" s="29" t="s">
        <v>50</v>
      </c>
      <c r="B727" s="26">
        <v>146</v>
      </c>
      <c r="C727" s="4">
        <v>5</v>
      </c>
      <c r="D727" s="30" t="s">
        <v>42</v>
      </c>
      <c r="E727" s="31" t="s">
        <v>43</v>
      </c>
      <c r="F727" s="31" t="s">
        <v>37</v>
      </c>
      <c r="G727" s="2" t="s">
        <v>51</v>
      </c>
      <c r="H727" s="31">
        <v>2011</v>
      </c>
      <c r="I727" s="21" t="s">
        <v>84</v>
      </c>
      <c r="J727" s="30"/>
      <c r="Y727" s="32" t="e">
        <f t="shared" si="60"/>
        <v>#DIV/0!</v>
      </c>
      <c r="AB727" s="32" t="e">
        <f t="shared" si="61"/>
        <v>#DIV/0!</v>
      </c>
      <c r="AC727" s="30" t="e">
        <f t="shared" si="62"/>
        <v>#DIV/0!</v>
      </c>
      <c r="AE727" s="31" t="e">
        <f t="shared" si="63"/>
        <v>#DIV/0!</v>
      </c>
      <c r="AG727" s="31" t="e">
        <f t="shared" si="64"/>
        <v>#DIV/0!</v>
      </c>
    </row>
    <row r="728" spans="1:41" s="2" customFormat="1" x14ac:dyDescent="0.25">
      <c r="A728" s="1" t="s">
        <v>50</v>
      </c>
      <c r="B728" s="3">
        <v>146</v>
      </c>
      <c r="C728" s="4">
        <v>5</v>
      </c>
      <c r="D728" s="4" t="s">
        <v>42</v>
      </c>
      <c r="E728" s="2" t="s">
        <v>43</v>
      </c>
      <c r="F728" s="2" t="s">
        <v>37</v>
      </c>
      <c r="G728" s="2" t="s">
        <v>51</v>
      </c>
      <c r="H728" s="2">
        <v>2012</v>
      </c>
      <c r="I728" s="21" t="s">
        <v>84</v>
      </c>
      <c r="J728" s="4"/>
      <c r="Y728" s="5" t="e">
        <f t="shared" si="60"/>
        <v>#DIV/0!</v>
      </c>
      <c r="AB728" s="5" t="e">
        <f t="shared" si="61"/>
        <v>#DIV/0!</v>
      </c>
      <c r="AC728" s="4" t="e">
        <f t="shared" si="62"/>
        <v>#DIV/0!</v>
      </c>
      <c r="AE728" s="2" t="e">
        <f t="shared" si="63"/>
        <v>#DIV/0!</v>
      </c>
      <c r="AG728" s="2" t="e">
        <f t="shared" si="64"/>
        <v>#DIV/0!</v>
      </c>
    </row>
    <row r="729" spans="1:41" s="2" customFormat="1" x14ac:dyDescent="0.25">
      <c r="A729" s="1" t="s">
        <v>50</v>
      </c>
      <c r="B729" s="3">
        <v>146</v>
      </c>
      <c r="C729" s="4">
        <v>5</v>
      </c>
      <c r="D729" s="4" t="s">
        <v>42</v>
      </c>
      <c r="E729" s="2" t="s">
        <v>43</v>
      </c>
      <c r="F729" s="2" t="s">
        <v>37</v>
      </c>
      <c r="G729" s="2" t="s">
        <v>51</v>
      </c>
      <c r="H729" s="2">
        <v>2013</v>
      </c>
      <c r="I729" s="21" t="s">
        <v>84</v>
      </c>
      <c r="J729" s="4"/>
      <c r="Y729" s="5" t="e">
        <f t="shared" si="60"/>
        <v>#DIV/0!</v>
      </c>
      <c r="AB729" s="5" t="e">
        <f t="shared" si="61"/>
        <v>#DIV/0!</v>
      </c>
      <c r="AC729" s="4" t="e">
        <f t="shared" si="62"/>
        <v>#DIV/0!</v>
      </c>
      <c r="AE729" s="2" t="e">
        <f t="shared" si="63"/>
        <v>#DIV/0!</v>
      </c>
      <c r="AG729" s="2" t="e">
        <f t="shared" si="64"/>
        <v>#DIV/0!</v>
      </c>
      <c r="AH729" s="12"/>
    </row>
    <row r="730" spans="1:41" s="2" customFormat="1" x14ac:dyDescent="0.25">
      <c r="A730" s="1" t="s">
        <v>50</v>
      </c>
      <c r="B730" s="3">
        <v>146</v>
      </c>
      <c r="C730" s="4">
        <v>5</v>
      </c>
      <c r="D730" s="4" t="s">
        <v>42</v>
      </c>
      <c r="E730" s="2" t="s">
        <v>43</v>
      </c>
      <c r="F730" s="2" t="s">
        <v>37</v>
      </c>
      <c r="G730" s="2" t="s">
        <v>51</v>
      </c>
      <c r="H730" s="2">
        <v>2014</v>
      </c>
      <c r="I730" s="21" t="s">
        <v>84</v>
      </c>
      <c r="J730" s="4"/>
      <c r="Y730" s="5" t="e">
        <f t="shared" si="60"/>
        <v>#DIV/0!</v>
      </c>
      <c r="AB730" s="5" t="e">
        <f t="shared" si="61"/>
        <v>#DIV/0!</v>
      </c>
      <c r="AC730" s="4" t="e">
        <f t="shared" si="62"/>
        <v>#DIV/0!</v>
      </c>
      <c r="AE730" s="2" t="e">
        <f t="shared" si="63"/>
        <v>#DIV/0!</v>
      </c>
      <c r="AG730" s="2" t="e">
        <f t="shared" si="64"/>
        <v>#DIV/0!</v>
      </c>
    </row>
    <row r="731" spans="1:41" s="2" customFormat="1" x14ac:dyDescent="0.25">
      <c r="A731" s="1" t="s">
        <v>50</v>
      </c>
      <c r="B731" s="3">
        <v>146</v>
      </c>
      <c r="C731" s="4">
        <v>5</v>
      </c>
      <c r="D731" s="4" t="s">
        <v>42</v>
      </c>
      <c r="E731" s="2" t="s">
        <v>43</v>
      </c>
      <c r="F731" s="2" t="s">
        <v>37</v>
      </c>
      <c r="G731" s="2" t="s">
        <v>51</v>
      </c>
      <c r="H731" s="2">
        <v>2015</v>
      </c>
      <c r="I731" s="21" t="s">
        <v>84</v>
      </c>
      <c r="J731" s="4"/>
      <c r="Y731" s="5" t="e">
        <f t="shared" si="60"/>
        <v>#DIV/0!</v>
      </c>
      <c r="AB731" s="5" t="e">
        <f t="shared" si="61"/>
        <v>#DIV/0!</v>
      </c>
      <c r="AC731" s="4" t="e">
        <f t="shared" si="62"/>
        <v>#DIV/0!</v>
      </c>
      <c r="AE731" s="2" t="e">
        <f t="shared" si="63"/>
        <v>#DIV/0!</v>
      </c>
      <c r="AG731" s="2" t="e">
        <f t="shared" si="64"/>
        <v>#DIV/0!</v>
      </c>
    </row>
    <row r="732" spans="1:41" s="31" customFormat="1" x14ac:dyDescent="0.25">
      <c r="A732" s="29" t="s">
        <v>50</v>
      </c>
      <c r="B732" s="26">
        <v>147</v>
      </c>
      <c r="C732" s="4">
        <v>5</v>
      </c>
      <c r="D732" s="30" t="s">
        <v>42</v>
      </c>
      <c r="E732" s="31" t="s">
        <v>43</v>
      </c>
      <c r="F732" s="31" t="s">
        <v>37</v>
      </c>
      <c r="G732" s="2" t="s">
        <v>51</v>
      </c>
      <c r="H732" s="31">
        <v>2011</v>
      </c>
      <c r="I732" s="21" t="s">
        <v>84</v>
      </c>
      <c r="J732" s="30"/>
      <c r="K732" s="31">
        <v>56</v>
      </c>
      <c r="L732" s="31">
        <f>K732-53</f>
        <v>3</v>
      </c>
      <c r="M732" s="31">
        <f>K732-70</f>
        <v>-14</v>
      </c>
      <c r="N732" s="31">
        <f>K732-85</f>
        <v>-29</v>
      </c>
      <c r="O732" s="31">
        <v>3</v>
      </c>
      <c r="U732" s="31">
        <v>2</v>
      </c>
      <c r="Y732" s="32" t="e">
        <f t="shared" si="60"/>
        <v>#DIV/0!</v>
      </c>
      <c r="AB732" s="32" t="e">
        <f t="shared" si="61"/>
        <v>#DIV/0!</v>
      </c>
      <c r="AC732" s="30" t="e">
        <f t="shared" si="62"/>
        <v>#DIV/0!</v>
      </c>
      <c r="AE732" s="31" t="e">
        <f t="shared" si="63"/>
        <v>#DIV/0!</v>
      </c>
      <c r="AG732" s="31" t="e">
        <f t="shared" si="64"/>
        <v>#DIV/0!</v>
      </c>
      <c r="AH732" s="33"/>
      <c r="AO732" s="31">
        <v>2</v>
      </c>
    </row>
    <row r="733" spans="1:41" s="2" customFormat="1" x14ac:dyDescent="0.25">
      <c r="A733" s="1" t="s">
        <v>50</v>
      </c>
      <c r="B733" s="3">
        <v>147</v>
      </c>
      <c r="C733" s="4">
        <v>5</v>
      </c>
      <c r="D733" s="4" t="s">
        <v>42</v>
      </c>
      <c r="E733" s="2" t="s">
        <v>43</v>
      </c>
      <c r="F733" s="2" t="s">
        <v>37</v>
      </c>
      <c r="G733" s="2" t="s">
        <v>51</v>
      </c>
      <c r="H733" s="2">
        <v>2012</v>
      </c>
      <c r="I733" s="21" t="s">
        <v>84</v>
      </c>
      <c r="J733" s="4"/>
      <c r="Y733" s="5" t="e">
        <f t="shared" si="60"/>
        <v>#DIV/0!</v>
      </c>
      <c r="AB733" s="5" t="e">
        <f t="shared" si="61"/>
        <v>#DIV/0!</v>
      </c>
      <c r="AC733" s="4" t="e">
        <f t="shared" si="62"/>
        <v>#DIV/0!</v>
      </c>
      <c r="AE733" s="2" t="e">
        <f t="shared" si="63"/>
        <v>#DIV/0!</v>
      </c>
      <c r="AG733" s="2" t="e">
        <f t="shared" si="64"/>
        <v>#DIV/0!</v>
      </c>
    </row>
    <row r="734" spans="1:41" s="2" customFormat="1" x14ac:dyDescent="0.25">
      <c r="A734" s="1" t="s">
        <v>50</v>
      </c>
      <c r="B734" s="3">
        <v>147</v>
      </c>
      <c r="C734" s="4">
        <v>5</v>
      </c>
      <c r="D734" s="4" t="s">
        <v>42</v>
      </c>
      <c r="E734" s="2" t="s">
        <v>43</v>
      </c>
      <c r="F734" s="2" t="s">
        <v>37</v>
      </c>
      <c r="G734" s="2" t="s">
        <v>51</v>
      </c>
      <c r="H734" s="2">
        <v>2013</v>
      </c>
      <c r="I734" s="21" t="s">
        <v>84</v>
      </c>
      <c r="J734" s="4"/>
      <c r="Y734" s="5" t="e">
        <f t="shared" si="60"/>
        <v>#DIV/0!</v>
      </c>
      <c r="AB734" s="5" t="e">
        <f t="shared" si="61"/>
        <v>#DIV/0!</v>
      </c>
      <c r="AC734" s="4" t="e">
        <f t="shared" si="62"/>
        <v>#DIV/0!</v>
      </c>
      <c r="AE734" s="2" t="e">
        <f t="shared" si="63"/>
        <v>#DIV/0!</v>
      </c>
      <c r="AG734" s="2" t="e">
        <f t="shared" si="64"/>
        <v>#DIV/0!</v>
      </c>
      <c r="AH734" s="12"/>
    </row>
    <row r="735" spans="1:41" s="2" customFormat="1" x14ac:dyDescent="0.25">
      <c r="A735" s="1" t="s">
        <v>50</v>
      </c>
      <c r="B735" s="3">
        <v>147</v>
      </c>
      <c r="C735" s="4">
        <v>5</v>
      </c>
      <c r="D735" s="4" t="s">
        <v>42</v>
      </c>
      <c r="E735" s="2" t="s">
        <v>43</v>
      </c>
      <c r="F735" s="2" t="s">
        <v>37</v>
      </c>
      <c r="G735" s="2" t="s">
        <v>51</v>
      </c>
      <c r="H735" s="2">
        <v>2014</v>
      </c>
      <c r="I735" s="21" t="s">
        <v>84</v>
      </c>
      <c r="J735" s="4"/>
      <c r="Y735" s="5" t="e">
        <f t="shared" si="60"/>
        <v>#DIV/0!</v>
      </c>
      <c r="AB735" s="5" t="e">
        <f t="shared" si="61"/>
        <v>#DIV/0!</v>
      </c>
      <c r="AC735" s="4" t="e">
        <f t="shared" si="62"/>
        <v>#DIV/0!</v>
      </c>
      <c r="AE735" s="2" t="e">
        <f t="shared" si="63"/>
        <v>#DIV/0!</v>
      </c>
      <c r="AG735" s="2" t="e">
        <f t="shared" si="64"/>
        <v>#DIV/0!</v>
      </c>
    </row>
    <row r="736" spans="1:41" s="2" customFormat="1" x14ac:dyDescent="0.25">
      <c r="A736" s="1" t="s">
        <v>50</v>
      </c>
      <c r="B736" s="3">
        <v>147</v>
      </c>
      <c r="C736" s="4">
        <v>5</v>
      </c>
      <c r="D736" s="4" t="s">
        <v>42</v>
      </c>
      <c r="E736" s="2" t="s">
        <v>43</v>
      </c>
      <c r="F736" s="2" t="s">
        <v>37</v>
      </c>
      <c r="G736" s="2" t="s">
        <v>51</v>
      </c>
      <c r="H736" s="2">
        <v>2015</v>
      </c>
      <c r="I736" s="21" t="s">
        <v>84</v>
      </c>
      <c r="J736" s="4"/>
      <c r="Y736" s="5" t="e">
        <f t="shared" si="60"/>
        <v>#DIV/0!</v>
      </c>
      <c r="AB736" s="5" t="e">
        <f t="shared" si="61"/>
        <v>#DIV/0!</v>
      </c>
      <c r="AC736" s="4" t="e">
        <f t="shared" si="62"/>
        <v>#DIV/0!</v>
      </c>
      <c r="AE736" s="2" t="e">
        <f t="shared" si="63"/>
        <v>#DIV/0!</v>
      </c>
      <c r="AG736" s="2" t="e">
        <f t="shared" si="64"/>
        <v>#DIV/0!</v>
      </c>
    </row>
    <row r="737" spans="1:41" s="31" customFormat="1" x14ac:dyDescent="0.25">
      <c r="A737" s="29" t="s">
        <v>50</v>
      </c>
      <c r="B737" s="26">
        <v>148</v>
      </c>
      <c r="C737" s="4">
        <v>5</v>
      </c>
      <c r="D737" s="30" t="s">
        <v>42</v>
      </c>
      <c r="E737" s="31" t="s">
        <v>43</v>
      </c>
      <c r="F737" s="31" t="s">
        <v>37</v>
      </c>
      <c r="G737" s="2" t="s">
        <v>51</v>
      </c>
      <c r="H737" s="31">
        <v>2011</v>
      </c>
      <c r="I737" s="21" t="s">
        <v>84</v>
      </c>
      <c r="J737" s="30"/>
      <c r="Y737" s="32" t="e">
        <f t="shared" si="60"/>
        <v>#DIV/0!</v>
      </c>
      <c r="AB737" s="32" t="e">
        <f t="shared" si="61"/>
        <v>#DIV/0!</v>
      </c>
      <c r="AC737" s="30" t="e">
        <f t="shared" si="62"/>
        <v>#DIV/0!</v>
      </c>
      <c r="AE737" s="31" t="e">
        <f t="shared" si="63"/>
        <v>#DIV/0!</v>
      </c>
      <c r="AG737" s="31" t="e">
        <f t="shared" si="64"/>
        <v>#DIV/0!</v>
      </c>
    </row>
    <row r="738" spans="1:41" s="2" customFormat="1" x14ac:dyDescent="0.25">
      <c r="A738" s="1" t="s">
        <v>50</v>
      </c>
      <c r="B738" s="3">
        <v>148</v>
      </c>
      <c r="C738" s="4">
        <v>5</v>
      </c>
      <c r="D738" s="4" t="s">
        <v>42</v>
      </c>
      <c r="E738" s="2" t="s">
        <v>43</v>
      </c>
      <c r="F738" s="2" t="s">
        <v>37</v>
      </c>
      <c r="G738" s="2" t="s">
        <v>51</v>
      </c>
      <c r="H738" s="2">
        <v>2012</v>
      </c>
      <c r="I738" s="21" t="s">
        <v>84</v>
      </c>
      <c r="J738" s="4"/>
      <c r="Y738" s="5" t="e">
        <f t="shared" si="60"/>
        <v>#DIV/0!</v>
      </c>
      <c r="AB738" s="5" t="e">
        <f t="shared" si="61"/>
        <v>#DIV/0!</v>
      </c>
      <c r="AC738" s="4" t="e">
        <f t="shared" si="62"/>
        <v>#DIV/0!</v>
      </c>
      <c r="AE738" s="2" t="e">
        <f t="shared" si="63"/>
        <v>#DIV/0!</v>
      </c>
      <c r="AG738" s="2" t="e">
        <f t="shared" si="64"/>
        <v>#DIV/0!</v>
      </c>
    </row>
    <row r="739" spans="1:41" s="2" customFormat="1" x14ac:dyDescent="0.25">
      <c r="A739" s="1" t="s">
        <v>50</v>
      </c>
      <c r="B739" s="3">
        <v>148</v>
      </c>
      <c r="C739" s="4">
        <v>5</v>
      </c>
      <c r="D739" s="4" t="s">
        <v>42</v>
      </c>
      <c r="E739" s="2" t="s">
        <v>43</v>
      </c>
      <c r="F739" s="2" t="s">
        <v>37</v>
      </c>
      <c r="G739" s="2" t="s">
        <v>51</v>
      </c>
      <c r="H739" s="2">
        <v>2013</v>
      </c>
      <c r="I739" s="21" t="s">
        <v>84</v>
      </c>
      <c r="J739" s="4"/>
      <c r="Y739" s="5" t="e">
        <f t="shared" si="60"/>
        <v>#DIV/0!</v>
      </c>
      <c r="AB739" s="5" t="e">
        <f t="shared" si="61"/>
        <v>#DIV/0!</v>
      </c>
      <c r="AC739" s="4" t="e">
        <f t="shared" si="62"/>
        <v>#DIV/0!</v>
      </c>
      <c r="AE739" s="2" t="e">
        <f t="shared" si="63"/>
        <v>#DIV/0!</v>
      </c>
      <c r="AG739" s="2" t="e">
        <f t="shared" si="64"/>
        <v>#DIV/0!</v>
      </c>
      <c r="AH739" s="12"/>
    </row>
    <row r="740" spans="1:41" s="2" customFormat="1" x14ac:dyDescent="0.25">
      <c r="A740" s="1" t="s">
        <v>50</v>
      </c>
      <c r="B740" s="3">
        <v>148</v>
      </c>
      <c r="C740" s="4">
        <v>5</v>
      </c>
      <c r="D740" s="4" t="s">
        <v>42</v>
      </c>
      <c r="E740" s="2" t="s">
        <v>43</v>
      </c>
      <c r="F740" s="2" t="s">
        <v>37</v>
      </c>
      <c r="G740" s="2" t="s">
        <v>51</v>
      </c>
      <c r="H740" s="2">
        <v>2014</v>
      </c>
      <c r="I740" s="21" t="s">
        <v>84</v>
      </c>
      <c r="J740" s="4"/>
      <c r="Y740" s="5" t="e">
        <f t="shared" si="60"/>
        <v>#DIV/0!</v>
      </c>
      <c r="AB740" s="5" t="e">
        <f t="shared" si="61"/>
        <v>#DIV/0!</v>
      </c>
      <c r="AC740" s="4" t="e">
        <f t="shared" si="62"/>
        <v>#DIV/0!</v>
      </c>
      <c r="AE740" s="2" t="e">
        <f t="shared" si="63"/>
        <v>#DIV/0!</v>
      </c>
      <c r="AG740" s="2" t="e">
        <f t="shared" si="64"/>
        <v>#DIV/0!</v>
      </c>
    </row>
    <row r="741" spans="1:41" s="2" customFormat="1" x14ac:dyDescent="0.25">
      <c r="A741" s="1" t="s">
        <v>50</v>
      </c>
      <c r="B741" s="3">
        <v>148</v>
      </c>
      <c r="C741" s="4">
        <v>5</v>
      </c>
      <c r="D741" s="4" t="s">
        <v>42</v>
      </c>
      <c r="E741" s="2" t="s">
        <v>43</v>
      </c>
      <c r="F741" s="2" t="s">
        <v>37</v>
      </c>
      <c r="G741" s="2" t="s">
        <v>51</v>
      </c>
      <c r="H741" s="2">
        <v>2015</v>
      </c>
      <c r="I741" s="21" t="s">
        <v>84</v>
      </c>
      <c r="J741" s="4"/>
      <c r="Y741" s="5" t="e">
        <f t="shared" si="60"/>
        <v>#DIV/0!</v>
      </c>
      <c r="AB741" s="5" t="e">
        <f t="shared" si="61"/>
        <v>#DIV/0!</v>
      </c>
      <c r="AC741" s="4" t="e">
        <f t="shared" si="62"/>
        <v>#DIV/0!</v>
      </c>
      <c r="AE741" s="2" t="e">
        <f t="shared" si="63"/>
        <v>#DIV/0!</v>
      </c>
      <c r="AG741" s="2" t="e">
        <f t="shared" si="64"/>
        <v>#DIV/0!</v>
      </c>
    </row>
    <row r="742" spans="1:41" s="31" customFormat="1" x14ac:dyDescent="0.25">
      <c r="A742" s="29" t="s">
        <v>50</v>
      </c>
      <c r="B742" s="26">
        <v>149</v>
      </c>
      <c r="C742" s="4">
        <v>5</v>
      </c>
      <c r="D742" s="30" t="s">
        <v>42</v>
      </c>
      <c r="E742" s="31" t="s">
        <v>43</v>
      </c>
      <c r="F742" s="31" t="s">
        <v>37</v>
      </c>
      <c r="G742" s="2" t="s">
        <v>51</v>
      </c>
      <c r="H742" s="31">
        <v>2011</v>
      </c>
      <c r="I742" s="21" t="s">
        <v>84</v>
      </c>
      <c r="J742" s="30"/>
      <c r="Y742" s="32" t="e">
        <f t="shared" si="60"/>
        <v>#DIV/0!</v>
      </c>
      <c r="AB742" s="32" t="e">
        <f t="shared" si="61"/>
        <v>#DIV/0!</v>
      </c>
      <c r="AC742" s="30" t="e">
        <f t="shared" si="62"/>
        <v>#DIV/0!</v>
      </c>
      <c r="AE742" s="31" t="e">
        <f t="shared" si="63"/>
        <v>#DIV/0!</v>
      </c>
      <c r="AG742" s="31" t="e">
        <f t="shared" si="64"/>
        <v>#DIV/0!</v>
      </c>
    </row>
    <row r="743" spans="1:41" s="2" customFormat="1" x14ac:dyDescent="0.25">
      <c r="A743" s="1" t="s">
        <v>50</v>
      </c>
      <c r="B743" s="3">
        <v>149</v>
      </c>
      <c r="C743" s="4">
        <v>5</v>
      </c>
      <c r="D743" s="4" t="s">
        <v>42</v>
      </c>
      <c r="E743" s="2" t="s">
        <v>43</v>
      </c>
      <c r="F743" s="2" t="s">
        <v>37</v>
      </c>
      <c r="G743" s="2" t="s">
        <v>51</v>
      </c>
      <c r="H743" s="2">
        <v>2012</v>
      </c>
      <c r="I743" s="21" t="s">
        <v>84</v>
      </c>
      <c r="J743" s="4"/>
      <c r="Y743" s="5" t="e">
        <f t="shared" si="60"/>
        <v>#DIV/0!</v>
      </c>
      <c r="AB743" s="5" t="e">
        <f t="shared" si="61"/>
        <v>#DIV/0!</v>
      </c>
      <c r="AC743" s="4" t="e">
        <f t="shared" si="62"/>
        <v>#DIV/0!</v>
      </c>
      <c r="AE743" s="2" t="e">
        <f t="shared" si="63"/>
        <v>#DIV/0!</v>
      </c>
      <c r="AG743" s="2" t="e">
        <f t="shared" si="64"/>
        <v>#DIV/0!</v>
      </c>
    </row>
    <row r="744" spans="1:41" s="2" customFormat="1" x14ac:dyDescent="0.25">
      <c r="A744" s="1" t="s">
        <v>50</v>
      </c>
      <c r="B744" s="3">
        <v>149</v>
      </c>
      <c r="C744" s="4">
        <v>5</v>
      </c>
      <c r="D744" s="4" t="s">
        <v>42</v>
      </c>
      <c r="E744" s="2" t="s">
        <v>43</v>
      </c>
      <c r="F744" s="2" t="s">
        <v>37</v>
      </c>
      <c r="G744" s="2" t="s">
        <v>51</v>
      </c>
      <c r="H744" s="2">
        <v>2013</v>
      </c>
      <c r="I744" s="21" t="s">
        <v>84</v>
      </c>
      <c r="J744" s="4"/>
      <c r="Y744" s="5" t="e">
        <f t="shared" si="60"/>
        <v>#DIV/0!</v>
      </c>
      <c r="AB744" s="5" t="e">
        <f t="shared" si="61"/>
        <v>#DIV/0!</v>
      </c>
      <c r="AC744" s="4" t="e">
        <f t="shared" si="62"/>
        <v>#DIV/0!</v>
      </c>
      <c r="AE744" s="2" t="e">
        <f t="shared" si="63"/>
        <v>#DIV/0!</v>
      </c>
      <c r="AG744" s="2" t="e">
        <f t="shared" si="64"/>
        <v>#DIV/0!</v>
      </c>
      <c r="AH744" s="12"/>
    </row>
    <row r="745" spans="1:41" s="2" customFormat="1" x14ac:dyDescent="0.25">
      <c r="A745" s="1" t="s">
        <v>50</v>
      </c>
      <c r="B745" s="3">
        <v>149</v>
      </c>
      <c r="C745" s="4">
        <v>5</v>
      </c>
      <c r="D745" s="4" t="s">
        <v>42</v>
      </c>
      <c r="E745" s="2" t="s">
        <v>43</v>
      </c>
      <c r="F745" s="2" t="s">
        <v>37</v>
      </c>
      <c r="G745" s="2" t="s">
        <v>51</v>
      </c>
      <c r="H745" s="2">
        <v>2014</v>
      </c>
      <c r="I745" s="21" t="s">
        <v>84</v>
      </c>
      <c r="J745" s="4"/>
      <c r="Y745" s="5" t="e">
        <f t="shared" si="60"/>
        <v>#DIV/0!</v>
      </c>
      <c r="AB745" s="5" t="e">
        <f t="shared" si="61"/>
        <v>#DIV/0!</v>
      </c>
      <c r="AC745" s="4" t="e">
        <f t="shared" si="62"/>
        <v>#DIV/0!</v>
      </c>
      <c r="AE745" s="2" t="e">
        <f t="shared" si="63"/>
        <v>#DIV/0!</v>
      </c>
      <c r="AG745" s="2" t="e">
        <f t="shared" si="64"/>
        <v>#DIV/0!</v>
      </c>
    </row>
    <row r="746" spans="1:41" s="2" customFormat="1" x14ac:dyDescent="0.25">
      <c r="A746" s="1" t="s">
        <v>50</v>
      </c>
      <c r="B746" s="3">
        <v>149</v>
      </c>
      <c r="C746" s="4">
        <v>5</v>
      </c>
      <c r="D746" s="4" t="s">
        <v>42</v>
      </c>
      <c r="E746" s="2" t="s">
        <v>43</v>
      </c>
      <c r="F746" s="2" t="s">
        <v>37</v>
      </c>
      <c r="G746" s="2" t="s">
        <v>51</v>
      </c>
      <c r="H746" s="2">
        <v>2015</v>
      </c>
      <c r="I746" s="21" t="s">
        <v>84</v>
      </c>
      <c r="J746" s="4"/>
      <c r="Y746" s="5" t="e">
        <f t="shared" si="60"/>
        <v>#DIV/0!</v>
      </c>
      <c r="AB746" s="5" t="e">
        <f t="shared" si="61"/>
        <v>#DIV/0!</v>
      </c>
      <c r="AC746" s="4" t="e">
        <f t="shared" si="62"/>
        <v>#DIV/0!</v>
      </c>
      <c r="AE746" s="2" t="e">
        <f t="shared" si="63"/>
        <v>#DIV/0!</v>
      </c>
      <c r="AG746" s="2" t="e">
        <f t="shared" si="64"/>
        <v>#DIV/0!</v>
      </c>
    </row>
    <row r="747" spans="1:41" s="31" customFormat="1" x14ac:dyDescent="0.25">
      <c r="A747" s="29" t="s">
        <v>50</v>
      </c>
      <c r="B747" s="26">
        <v>150</v>
      </c>
      <c r="C747" s="4">
        <v>5</v>
      </c>
      <c r="D747" s="30" t="s">
        <v>42</v>
      </c>
      <c r="E747" s="31" t="s">
        <v>43</v>
      </c>
      <c r="F747" s="31" t="s">
        <v>37</v>
      </c>
      <c r="G747" s="2" t="s">
        <v>51</v>
      </c>
      <c r="H747" s="31">
        <v>2011</v>
      </c>
      <c r="I747" s="21" t="s">
        <v>84</v>
      </c>
      <c r="J747" s="30"/>
      <c r="Y747" s="32" t="e">
        <f t="shared" si="60"/>
        <v>#DIV/0!</v>
      </c>
      <c r="AB747" s="32" t="e">
        <f t="shared" si="61"/>
        <v>#DIV/0!</v>
      </c>
      <c r="AC747" s="30" t="e">
        <f t="shared" si="62"/>
        <v>#DIV/0!</v>
      </c>
      <c r="AE747" s="31" t="e">
        <f t="shared" si="63"/>
        <v>#DIV/0!</v>
      </c>
      <c r="AG747" s="31" t="e">
        <f t="shared" si="64"/>
        <v>#DIV/0!</v>
      </c>
    </row>
    <row r="748" spans="1:41" s="2" customFormat="1" x14ac:dyDescent="0.25">
      <c r="A748" s="1" t="s">
        <v>50</v>
      </c>
      <c r="B748" s="3">
        <v>150</v>
      </c>
      <c r="C748" s="4">
        <v>5</v>
      </c>
      <c r="D748" s="4" t="s">
        <v>42</v>
      </c>
      <c r="E748" s="2" t="s">
        <v>43</v>
      </c>
      <c r="F748" s="2" t="s">
        <v>37</v>
      </c>
      <c r="G748" s="2" t="s">
        <v>51</v>
      </c>
      <c r="H748" s="2">
        <v>2012</v>
      </c>
      <c r="I748" s="21" t="s">
        <v>84</v>
      </c>
      <c r="J748" s="4"/>
      <c r="Y748" s="5" t="e">
        <f t="shared" si="60"/>
        <v>#DIV/0!</v>
      </c>
      <c r="AB748" s="5" t="e">
        <f t="shared" si="61"/>
        <v>#DIV/0!</v>
      </c>
      <c r="AC748" s="4" t="e">
        <f t="shared" si="62"/>
        <v>#DIV/0!</v>
      </c>
      <c r="AE748" s="2" t="e">
        <f t="shared" si="63"/>
        <v>#DIV/0!</v>
      </c>
      <c r="AG748" s="2" t="e">
        <f t="shared" si="64"/>
        <v>#DIV/0!</v>
      </c>
    </row>
    <row r="749" spans="1:41" s="2" customFormat="1" x14ac:dyDescent="0.25">
      <c r="A749" s="1" t="s">
        <v>50</v>
      </c>
      <c r="B749" s="3">
        <v>150</v>
      </c>
      <c r="C749" s="4">
        <v>5</v>
      </c>
      <c r="D749" s="4" t="s">
        <v>42</v>
      </c>
      <c r="E749" s="2" t="s">
        <v>43</v>
      </c>
      <c r="F749" s="2" t="s">
        <v>37</v>
      </c>
      <c r="G749" s="2" t="s">
        <v>51</v>
      </c>
      <c r="H749" s="2">
        <v>2013</v>
      </c>
      <c r="I749" s="21" t="s">
        <v>84</v>
      </c>
      <c r="J749" s="4"/>
      <c r="Y749" s="5" t="e">
        <f t="shared" si="60"/>
        <v>#DIV/0!</v>
      </c>
      <c r="AB749" s="5" t="e">
        <f t="shared" si="61"/>
        <v>#DIV/0!</v>
      </c>
      <c r="AC749" s="4" t="e">
        <f t="shared" si="62"/>
        <v>#DIV/0!</v>
      </c>
      <c r="AE749" s="2" t="e">
        <f t="shared" si="63"/>
        <v>#DIV/0!</v>
      </c>
      <c r="AG749" s="2" t="e">
        <f t="shared" si="64"/>
        <v>#DIV/0!</v>
      </c>
      <c r="AH749" s="12"/>
    </row>
    <row r="750" spans="1:41" s="2" customFormat="1" x14ac:dyDescent="0.25">
      <c r="A750" s="1" t="s">
        <v>50</v>
      </c>
      <c r="B750" s="3">
        <v>150</v>
      </c>
      <c r="C750" s="4">
        <v>5</v>
      </c>
      <c r="D750" s="4" t="s">
        <v>42</v>
      </c>
      <c r="E750" s="2" t="s">
        <v>43</v>
      </c>
      <c r="F750" s="2" t="s">
        <v>37</v>
      </c>
      <c r="G750" s="2" t="s">
        <v>51</v>
      </c>
      <c r="H750" s="2">
        <v>2014</v>
      </c>
      <c r="I750" s="21" t="s">
        <v>84</v>
      </c>
      <c r="J750" s="4"/>
      <c r="Y750" s="5" t="e">
        <f t="shared" si="60"/>
        <v>#DIV/0!</v>
      </c>
      <c r="AB750" s="5" t="e">
        <f t="shared" si="61"/>
        <v>#DIV/0!</v>
      </c>
      <c r="AC750" s="4" t="e">
        <f t="shared" si="62"/>
        <v>#DIV/0!</v>
      </c>
      <c r="AE750" s="2" t="e">
        <f t="shared" si="63"/>
        <v>#DIV/0!</v>
      </c>
      <c r="AG750" s="2" t="e">
        <f t="shared" si="64"/>
        <v>#DIV/0!</v>
      </c>
    </row>
    <row r="751" spans="1:41" s="2" customFormat="1" x14ac:dyDescent="0.25">
      <c r="A751" s="1" t="s">
        <v>50</v>
      </c>
      <c r="B751" s="3">
        <v>150</v>
      </c>
      <c r="C751" s="4">
        <v>5</v>
      </c>
      <c r="D751" s="4" t="s">
        <v>42</v>
      </c>
      <c r="E751" s="2" t="s">
        <v>43</v>
      </c>
      <c r="F751" s="2" t="s">
        <v>37</v>
      </c>
      <c r="G751" s="2" t="s">
        <v>51</v>
      </c>
      <c r="H751" s="2">
        <v>2015</v>
      </c>
      <c r="I751" s="21" t="s">
        <v>84</v>
      </c>
      <c r="J751" s="4"/>
      <c r="Y751" s="5" t="e">
        <f t="shared" si="60"/>
        <v>#DIV/0!</v>
      </c>
      <c r="AB751" s="5" t="e">
        <f t="shared" si="61"/>
        <v>#DIV/0!</v>
      </c>
      <c r="AC751" s="4" t="e">
        <f t="shared" si="62"/>
        <v>#DIV/0!</v>
      </c>
      <c r="AE751" s="2" t="e">
        <f t="shared" si="63"/>
        <v>#DIV/0!</v>
      </c>
      <c r="AG751" s="2" t="e">
        <f t="shared" si="64"/>
        <v>#DIV/0!</v>
      </c>
    </row>
    <row r="752" spans="1:41" s="31" customFormat="1" x14ac:dyDescent="0.25">
      <c r="A752" s="29" t="s">
        <v>50</v>
      </c>
      <c r="B752" s="26">
        <v>151</v>
      </c>
      <c r="C752" s="4">
        <v>5</v>
      </c>
      <c r="D752" s="30" t="s">
        <v>42</v>
      </c>
      <c r="E752" s="31" t="s">
        <v>43</v>
      </c>
      <c r="F752" s="31" t="s">
        <v>37</v>
      </c>
      <c r="G752" s="2" t="s">
        <v>51</v>
      </c>
      <c r="H752" s="31">
        <v>2011</v>
      </c>
      <c r="I752" s="21" t="s">
        <v>84</v>
      </c>
      <c r="J752" s="30"/>
      <c r="K752" s="31">
        <v>56</v>
      </c>
      <c r="L752" s="31">
        <f>K752-53</f>
        <v>3</v>
      </c>
      <c r="M752" s="31">
        <f>K752-70</f>
        <v>-14</v>
      </c>
      <c r="N752" s="31">
        <f>K752-85</f>
        <v>-29</v>
      </c>
      <c r="O752" s="31">
        <v>3</v>
      </c>
      <c r="U752" s="31">
        <v>3</v>
      </c>
      <c r="Y752" s="32" t="e">
        <f t="shared" si="60"/>
        <v>#DIV/0!</v>
      </c>
      <c r="AB752" s="32" t="e">
        <f t="shared" si="61"/>
        <v>#DIV/0!</v>
      </c>
      <c r="AC752" s="30" t="e">
        <f t="shared" si="62"/>
        <v>#DIV/0!</v>
      </c>
      <c r="AE752" s="31" t="e">
        <f t="shared" si="63"/>
        <v>#DIV/0!</v>
      </c>
      <c r="AG752" s="31" t="e">
        <f t="shared" si="64"/>
        <v>#DIV/0!</v>
      </c>
      <c r="AH752" s="33"/>
      <c r="AO752" s="31">
        <v>5</v>
      </c>
    </row>
    <row r="753" spans="1:41" s="2" customFormat="1" x14ac:dyDescent="0.25">
      <c r="A753" s="1" t="s">
        <v>50</v>
      </c>
      <c r="B753" s="3">
        <v>151</v>
      </c>
      <c r="C753" s="4">
        <v>5</v>
      </c>
      <c r="D753" s="4" t="s">
        <v>42</v>
      </c>
      <c r="E753" s="2" t="s">
        <v>43</v>
      </c>
      <c r="F753" s="2" t="s">
        <v>37</v>
      </c>
      <c r="G753" s="2" t="s">
        <v>51</v>
      </c>
      <c r="H753" s="2">
        <v>2012</v>
      </c>
      <c r="I753" s="21" t="s">
        <v>84</v>
      </c>
      <c r="J753" s="4"/>
      <c r="Y753" s="5" t="e">
        <f t="shared" si="60"/>
        <v>#DIV/0!</v>
      </c>
      <c r="AB753" s="5" t="e">
        <f t="shared" si="61"/>
        <v>#DIV/0!</v>
      </c>
      <c r="AC753" s="4" t="e">
        <f t="shared" si="62"/>
        <v>#DIV/0!</v>
      </c>
      <c r="AE753" s="2" t="e">
        <f t="shared" si="63"/>
        <v>#DIV/0!</v>
      </c>
      <c r="AG753" s="2" t="e">
        <f t="shared" si="64"/>
        <v>#DIV/0!</v>
      </c>
    </row>
    <row r="754" spans="1:41" s="2" customFormat="1" x14ac:dyDescent="0.25">
      <c r="A754" s="1" t="s">
        <v>50</v>
      </c>
      <c r="B754" s="3">
        <v>151</v>
      </c>
      <c r="C754" s="4">
        <v>5</v>
      </c>
      <c r="D754" s="4" t="s">
        <v>42</v>
      </c>
      <c r="E754" s="2" t="s">
        <v>43</v>
      </c>
      <c r="F754" s="2" t="s">
        <v>37</v>
      </c>
      <c r="G754" s="2" t="s">
        <v>51</v>
      </c>
      <c r="H754" s="2">
        <v>2013</v>
      </c>
      <c r="I754" s="21" t="s">
        <v>84</v>
      </c>
      <c r="J754" s="4"/>
      <c r="Y754" s="5" t="e">
        <f t="shared" si="60"/>
        <v>#DIV/0!</v>
      </c>
      <c r="AB754" s="5" t="e">
        <f t="shared" si="61"/>
        <v>#DIV/0!</v>
      </c>
      <c r="AC754" s="4" t="e">
        <f t="shared" si="62"/>
        <v>#DIV/0!</v>
      </c>
      <c r="AE754" s="2" t="e">
        <f t="shared" si="63"/>
        <v>#DIV/0!</v>
      </c>
      <c r="AG754" s="2" t="e">
        <f t="shared" si="64"/>
        <v>#DIV/0!</v>
      </c>
      <c r="AH754" s="12"/>
    </row>
    <row r="755" spans="1:41" s="2" customFormat="1" x14ac:dyDescent="0.25">
      <c r="A755" s="1" t="s">
        <v>50</v>
      </c>
      <c r="B755" s="3">
        <v>151</v>
      </c>
      <c r="C755" s="4">
        <v>5</v>
      </c>
      <c r="D755" s="4" t="s">
        <v>42</v>
      </c>
      <c r="E755" s="2" t="s">
        <v>43</v>
      </c>
      <c r="F755" s="2" t="s">
        <v>37</v>
      </c>
      <c r="G755" s="2" t="s">
        <v>51</v>
      </c>
      <c r="H755" s="2">
        <v>2014</v>
      </c>
      <c r="I755" s="21" t="s">
        <v>84</v>
      </c>
      <c r="J755" s="4"/>
      <c r="Y755" s="5" t="e">
        <f t="shared" si="60"/>
        <v>#DIV/0!</v>
      </c>
      <c r="AB755" s="5" t="e">
        <f t="shared" si="61"/>
        <v>#DIV/0!</v>
      </c>
      <c r="AC755" s="4" t="e">
        <f t="shared" si="62"/>
        <v>#DIV/0!</v>
      </c>
      <c r="AE755" s="2" t="e">
        <f t="shared" si="63"/>
        <v>#DIV/0!</v>
      </c>
      <c r="AG755" s="2" t="e">
        <f t="shared" si="64"/>
        <v>#DIV/0!</v>
      </c>
    </row>
    <row r="756" spans="1:41" s="2" customFormat="1" x14ac:dyDescent="0.25">
      <c r="A756" s="1" t="s">
        <v>50</v>
      </c>
      <c r="B756" s="3">
        <v>151</v>
      </c>
      <c r="C756" s="4">
        <v>5</v>
      </c>
      <c r="D756" s="4" t="s">
        <v>42</v>
      </c>
      <c r="E756" s="2" t="s">
        <v>43</v>
      </c>
      <c r="F756" s="2" t="s">
        <v>37</v>
      </c>
      <c r="G756" s="2" t="s">
        <v>51</v>
      </c>
      <c r="H756" s="2">
        <v>2015</v>
      </c>
      <c r="I756" s="21" t="s">
        <v>84</v>
      </c>
      <c r="J756" s="4"/>
      <c r="Y756" s="5" t="e">
        <f t="shared" si="60"/>
        <v>#DIV/0!</v>
      </c>
      <c r="AB756" s="5" t="e">
        <f t="shared" si="61"/>
        <v>#DIV/0!</v>
      </c>
      <c r="AC756" s="4" t="e">
        <f t="shared" si="62"/>
        <v>#DIV/0!</v>
      </c>
      <c r="AE756" s="2" t="e">
        <f t="shared" si="63"/>
        <v>#DIV/0!</v>
      </c>
      <c r="AG756" s="2" t="e">
        <f t="shared" si="64"/>
        <v>#DIV/0!</v>
      </c>
    </row>
    <row r="757" spans="1:41" s="31" customFormat="1" x14ac:dyDescent="0.25">
      <c r="A757" s="29" t="s">
        <v>50</v>
      </c>
      <c r="B757" s="26">
        <v>152</v>
      </c>
      <c r="C757" s="4">
        <v>5</v>
      </c>
      <c r="D757" s="30" t="s">
        <v>42</v>
      </c>
      <c r="E757" s="31" t="s">
        <v>43</v>
      </c>
      <c r="F757" s="31" t="s">
        <v>37</v>
      </c>
      <c r="G757" s="2" t="s">
        <v>51</v>
      </c>
      <c r="H757" s="31">
        <v>2011</v>
      </c>
      <c r="I757" s="21" t="s">
        <v>84</v>
      </c>
      <c r="J757" s="30"/>
      <c r="Y757" s="32" t="e">
        <f t="shared" si="60"/>
        <v>#DIV/0!</v>
      </c>
      <c r="AB757" s="32" t="e">
        <f t="shared" si="61"/>
        <v>#DIV/0!</v>
      </c>
      <c r="AC757" s="30" t="e">
        <f t="shared" si="62"/>
        <v>#DIV/0!</v>
      </c>
      <c r="AE757" s="31" t="e">
        <f t="shared" si="63"/>
        <v>#DIV/0!</v>
      </c>
      <c r="AG757" s="31" t="e">
        <f t="shared" si="64"/>
        <v>#DIV/0!</v>
      </c>
    </row>
    <row r="758" spans="1:41" s="2" customFormat="1" x14ac:dyDescent="0.25">
      <c r="A758" s="1" t="s">
        <v>50</v>
      </c>
      <c r="B758" s="3">
        <v>152</v>
      </c>
      <c r="C758" s="4">
        <v>5</v>
      </c>
      <c r="D758" s="4" t="s">
        <v>42</v>
      </c>
      <c r="E758" s="2" t="s">
        <v>43</v>
      </c>
      <c r="F758" s="2" t="s">
        <v>37</v>
      </c>
      <c r="G758" s="2" t="s">
        <v>51</v>
      </c>
      <c r="H758" s="2">
        <v>2012</v>
      </c>
      <c r="I758" s="21" t="s">
        <v>84</v>
      </c>
      <c r="J758" s="4"/>
      <c r="Y758" s="5" t="e">
        <f t="shared" si="60"/>
        <v>#DIV/0!</v>
      </c>
      <c r="AB758" s="5" t="e">
        <f t="shared" si="61"/>
        <v>#DIV/0!</v>
      </c>
      <c r="AC758" s="4" t="e">
        <f t="shared" si="62"/>
        <v>#DIV/0!</v>
      </c>
      <c r="AE758" s="2" t="e">
        <f t="shared" si="63"/>
        <v>#DIV/0!</v>
      </c>
      <c r="AG758" s="2" t="e">
        <f t="shared" si="64"/>
        <v>#DIV/0!</v>
      </c>
    </row>
    <row r="759" spans="1:41" s="2" customFormat="1" x14ac:dyDescent="0.25">
      <c r="A759" s="1" t="s">
        <v>50</v>
      </c>
      <c r="B759" s="3">
        <v>152</v>
      </c>
      <c r="C759" s="4">
        <v>5</v>
      </c>
      <c r="D759" s="4" t="s">
        <v>42</v>
      </c>
      <c r="E759" s="2" t="s">
        <v>43</v>
      </c>
      <c r="F759" s="2" t="s">
        <v>37</v>
      </c>
      <c r="G759" s="2" t="s">
        <v>51</v>
      </c>
      <c r="H759" s="2">
        <v>2013</v>
      </c>
      <c r="I759" s="21" t="s">
        <v>84</v>
      </c>
      <c r="J759" s="4"/>
      <c r="Y759" s="5" t="e">
        <f t="shared" si="60"/>
        <v>#DIV/0!</v>
      </c>
      <c r="AB759" s="5" t="e">
        <f t="shared" si="61"/>
        <v>#DIV/0!</v>
      </c>
      <c r="AC759" s="4" t="e">
        <f t="shared" si="62"/>
        <v>#DIV/0!</v>
      </c>
      <c r="AE759" s="2" t="e">
        <f t="shared" si="63"/>
        <v>#DIV/0!</v>
      </c>
      <c r="AG759" s="2" t="e">
        <f t="shared" si="64"/>
        <v>#DIV/0!</v>
      </c>
      <c r="AH759" s="12"/>
    </row>
    <row r="760" spans="1:41" s="2" customFormat="1" x14ac:dyDescent="0.25">
      <c r="A760" s="1" t="s">
        <v>50</v>
      </c>
      <c r="B760" s="3">
        <v>152</v>
      </c>
      <c r="C760" s="4">
        <v>5</v>
      </c>
      <c r="D760" s="4" t="s">
        <v>42</v>
      </c>
      <c r="E760" s="2" t="s">
        <v>43</v>
      </c>
      <c r="F760" s="2" t="s">
        <v>37</v>
      </c>
      <c r="G760" s="2" t="s">
        <v>51</v>
      </c>
      <c r="H760" s="2">
        <v>2014</v>
      </c>
      <c r="I760" s="21" t="s">
        <v>84</v>
      </c>
      <c r="J760" s="4"/>
      <c r="Y760" s="5" t="e">
        <f t="shared" si="60"/>
        <v>#DIV/0!</v>
      </c>
      <c r="AB760" s="5" t="e">
        <f t="shared" si="61"/>
        <v>#DIV/0!</v>
      </c>
      <c r="AC760" s="4" t="e">
        <f t="shared" si="62"/>
        <v>#DIV/0!</v>
      </c>
      <c r="AE760" s="2" t="e">
        <f t="shared" si="63"/>
        <v>#DIV/0!</v>
      </c>
      <c r="AG760" s="2" t="e">
        <f t="shared" si="64"/>
        <v>#DIV/0!</v>
      </c>
    </row>
    <row r="761" spans="1:41" s="2" customFormat="1" x14ac:dyDescent="0.25">
      <c r="A761" s="1" t="s">
        <v>50</v>
      </c>
      <c r="B761" s="3">
        <v>152</v>
      </c>
      <c r="C761" s="4">
        <v>5</v>
      </c>
      <c r="D761" s="4" t="s">
        <v>42</v>
      </c>
      <c r="E761" s="2" t="s">
        <v>43</v>
      </c>
      <c r="F761" s="2" t="s">
        <v>37</v>
      </c>
      <c r="G761" s="2" t="s">
        <v>51</v>
      </c>
      <c r="H761" s="2">
        <v>2015</v>
      </c>
      <c r="I761" s="21" t="s">
        <v>84</v>
      </c>
      <c r="J761" s="4"/>
      <c r="Y761" s="5" t="e">
        <f t="shared" si="60"/>
        <v>#DIV/0!</v>
      </c>
      <c r="AB761" s="5" t="e">
        <f t="shared" si="61"/>
        <v>#DIV/0!</v>
      </c>
      <c r="AC761" s="4" t="e">
        <f t="shared" si="62"/>
        <v>#DIV/0!</v>
      </c>
      <c r="AE761" s="2" t="e">
        <f t="shared" si="63"/>
        <v>#DIV/0!</v>
      </c>
      <c r="AG761" s="2" t="e">
        <f t="shared" si="64"/>
        <v>#DIV/0!</v>
      </c>
    </row>
    <row r="762" spans="1:41" s="31" customFormat="1" x14ac:dyDescent="0.25">
      <c r="A762" s="29" t="s">
        <v>50</v>
      </c>
      <c r="B762" s="26">
        <v>153</v>
      </c>
      <c r="C762" s="4">
        <v>5</v>
      </c>
      <c r="D762" s="30" t="s">
        <v>42</v>
      </c>
      <c r="E762" s="31" t="s">
        <v>43</v>
      </c>
      <c r="F762" s="31" t="s">
        <v>37</v>
      </c>
      <c r="G762" s="2" t="s">
        <v>51</v>
      </c>
      <c r="H762" s="31">
        <v>2011</v>
      </c>
      <c r="I762" s="21" t="s">
        <v>84</v>
      </c>
      <c r="J762" s="30"/>
      <c r="K762" s="31">
        <v>62</v>
      </c>
      <c r="L762" s="31">
        <f>K762-53</f>
        <v>9</v>
      </c>
      <c r="M762" s="31">
        <f>K762-70</f>
        <v>-8</v>
      </c>
      <c r="N762" s="31">
        <f>K762-85</f>
        <v>-23</v>
      </c>
      <c r="O762" s="31">
        <v>3</v>
      </c>
      <c r="U762" s="31">
        <v>2</v>
      </c>
      <c r="Y762" s="32" t="e">
        <f t="shared" si="60"/>
        <v>#DIV/0!</v>
      </c>
      <c r="AB762" s="32" t="e">
        <f t="shared" si="61"/>
        <v>#DIV/0!</v>
      </c>
      <c r="AC762" s="30" t="e">
        <f t="shared" si="62"/>
        <v>#DIV/0!</v>
      </c>
      <c r="AE762" s="31" t="e">
        <f t="shared" si="63"/>
        <v>#DIV/0!</v>
      </c>
      <c r="AG762" s="31" t="e">
        <f t="shared" si="64"/>
        <v>#DIV/0!</v>
      </c>
      <c r="AH762" s="33"/>
      <c r="AO762" s="31">
        <v>4</v>
      </c>
    </row>
    <row r="763" spans="1:41" s="2" customFormat="1" x14ac:dyDescent="0.25">
      <c r="A763" s="1" t="s">
        <v>50</v>
      </c>
      <c r="B763" s="3">
        <v>153</v>
      </c>
      <c r="C763" s="4">
        <v>5</v>
      </c>
      <c r="D763" s="4" t="s">
        <v>42</v>
      </c>
      <c r="E763" s="2" t="s">
        <v>43</v>
      </c>
      <c r="F763" s="2" t="s">
        <v>37</v>
      </c>
      <c r="G763" s="2" t="s">
        <v>51</v>
      </c>
      <c r="H763" s="2">
        <v>2012</v>
      </c>
      <c r="I763" s="21" t="s">
        <v>84</v>
      </c>
      <c r="J763" s="4"/>
      <c r="Y763" s="5" t="e">
        <f t="shared" si="60"/>
        <v>#DIV/0!</v>
      </c>
      <c r="AB763" s="5" t="e">
        <f t="shared" si="61"/>
        <v>#DIV/0!</v>
      </c>
      <c r="AC763" s="4" t="e">
        <f t="shared" si="62"/>
        <v>#DIV/0!</v>
      </c>
      <c r="AE763" s="2" t="e">
        <f t="shared" si="63"/>
        <v>#DIV/0!</v>
      </c>
      <c r="AG763" s="2" t="e">
        <f t="shared" si="64"/>
        <v>#DIV/0!</v>
      </c>
    </row>
    <row r="764" spans="1:41" s="2" customFormat="1" x14ac:dyDescent="0.25">
      <c r="A764" s="1" t="s">
        <v>50</v>
      </c>
      <c r="B764" s="3">
        <v>153</v>
      </c>
      <c r="C764" s="4">
        <v>5</v>
      </c>
      <c r="D764" s="4" t="s">
        <v>42</v>
      </c>
      <c r="E764" s="2" t="s">
        <v>43</v>
      </c>
      <c r="F764" s="2" t="s">
        <v>37</v>
      </c>
      <c r="G764" s="2" t="s">
        <v>51</v>
      </c>
      <c r="H764" s="2">
        <v>2013</v>
      </c>
      <c r="I764" s="21" t="s">
        <v>84</v>
      </c>
      <c r="J764" s="4"/>
      <c r="Y764" s="5" t="e">
        <f t="shared" si="60"/>
        <v>#DIV/0!</v>
      </c>
      <c r="AB764" s="5" t="e">
        <f t="shared" si="61"/>
        <v>#DIV/0!</v>
      </c>
      <c r="AC764" s="4" t="e">
        <f t="shared" si="62"/>
        <v>#DIV/0!</v>
      </c>
      <c r="AE764" s="2" t="e">
        <f t="shared" si="63"/>
        <v>#DIV/0!</v>
      </c>
      <c r="AG764" s="2" t="e">
        <f t="shared" si="64"/>
        <v>#DIV/0!</v>
      </c>
      <c r="AH764" s="12"/>
    </row>
    <row r="765" spans="1:41" s="2" customFormat="1" x14ac:dyDescent="0.25">
      <c r="A765" s="1" t="s">
        <v>50</v>
      </c>
      <c r="B765" s="3">
        <v>153</v>
      </c>
      <c r="C765" s="4">
        <v>5</v>
      </c>
      <c r="D765" s="4" t="s">
        <v>42</v>
      </c>
      <c r="E765" s="2" t="s">
        <v>43</v>
      </c>
      <c r="F765" s="2" t="s">
        <v>37</v>
      </c>
      <c r="G765" s="2" t="s">
        <v>51</v>
      </c>
      <c r="H765" s="2">
        <v>2014</v>
      </c>
      <c r="I765" s="21" t="s">
        <v>84</v>
      </c>
      <c r="J765" s="4"/>
      <c r="Y765" s="5" t="e">
        <f t="shared" si="60"/>
        <v>#DIV/0!</v>
      </c>
      <c r="AB765" s="5" t="e">
        <f t="shared" si="61"/>
        <v>#DIV/0!</v>
      </c>
      <c r="AC765" s="4" t="e">
        <f t="shared" si="62"/>
        <v>#DIV/0!</v>
      </c>
      <c r="AE765" s="2" t="e">
        <f t="shared" si="63"/>
        <v>#DIV/0!</v>
      </c>
      <c r="AG765" s="2" t="e">
        <f t="shared" si="64"/>
        <v>#DIV/0!</v>
      </c>
    </row>
    <row r="766" spans="1:41" s="2" customFormat="1" x14ac:dyDescent="0.25">
      <c r="A766" s="1" t="s">
        <v>50</v>
      </c>
      <c r="B766" s="3">
        <v>153</v>
      </c>
      <c r="C766" s="4">
        <v>5</v>
      </c>
      <c r="D766" s="4" t="s">
        <v>42</v>
      </c>
      <c r="E766" s="2" t="s">
        <v>43</v>
      </c>
      <c r="F766" s="2" t="s">
        <v>37</v>
      </c>
      <c r="G766" s="2" t="s">
        <v>51</v>
      </c>
      <c r="H766" s="2">
        <v>2015</v>
      </c>
      <c r="I766" s="21" t="s">
        <v>84</v>
      </c>
      <c r="J766" s="4"/>
      <c r="Y766" s="5" t="e">
        <f t="shared" si="60"/>
        <v>#DIV/0!</v>
      </c>
      <c r="AB766" s="5" t="e">
        <f t="shared" si="61"/>
        <v>#DIV/0!</v>
      </c>
      <c r="AC766" s="4" t="e">
        <f t="shared" si="62"/>
        <v>#DIV/0!</v>
      </c>
      <c r="AE766" s="2" t="e">
        <f t="shared" si="63"/>
        <v>#DIV/0!</v>
      </c>
      <c r="AG766" s="2" t="e">
        <f t="shared" si="64"/>
        <v>#DIV/0!</v>
      </c>
    </row>
    <row r="767" spans="1:41" s="31" customFormat="1" x14ac:dyDescent="0.25">
      <c r="A767" s="29" t="s">
        <v>50</v>
      </c>
      <c r="B767" s="26">
        <v>154</v>
      </c>
      <c r="C767" s="4">
        <v>5</v>
      </c>
      <c r="D767" s="30" t="s">
        <v>42</v>
      </c>
      <c r="E767" s="31" t="s">
        <v>43</v>
      </c>
      <c r="F767" s="31" t="s">
        <v>37</v>
      </c>
      <c r="G767" s="2" t="s">
        <v>51</v>
      </c>
      <c r="H767" s="31">
        <v>2011</v>
      </c>
      <c r="I767" s="21" t="s">
        <v>84</v>
      </c>
      <c r="J767" s="30"/>
      <c r="Y767" s="32" t="e">
        <f t="shared" si="60"/>
        <v>#DIV/0!</v>
      </c>
      <c r="AB767" s="32" t="e">
        <f t="shared" si="61"/>
        <v>#DIV/0!</v>
      </c>
      <c r="AC767" s="30" t="e">
        <f t="shared" si="62"/>
        <v>#DIV/0!</v>
      </c>
      <c r="AE767" s="31" t="e">
        <f t="shared" si="63"/>
        <v>#DIV/0!</v>
      </c>
      <c r="AG767" s="31" t="e">
        <f t="shared" si="64"/>
        <v>#DIV/0!</v>
      </c>
    </row>
    <row r="768" spans="1:41" s="2" customFormat="1" x14ac:dyDescent="0.25">
      <c r="A768" s="1" t="s">
        <v>50</v>
      </c>
      <c r="B768" s="3">
        <v>154</v>
      </c>
      <c r="C768" s="4">
        <v>5</v>
      </c>
      <c r="D768" s="4" t="s">
        <v>42</v>
      </c>
      <c r="E768" s="2" t="s">
        <v>43</v>
      </c>
      <c r="F768" s="2" t="s">
        <v>37</v>
      </c>
      <c r="G768" s="2" t="s">
        <v>51</v>
      </c>
      <c r="H768" s="2">
        <v>2012</v>
      </c>
      <c r="I768" s="21" t="s">
        <v>84</v>
      </c>
      <c r="J768" s="4"/>
      <c r="Y768" s="5" t="e">
        <f t="shared" si="60"/>
        <v>#DIV/0!</v>
      </c>
      <c r="AB768" s="5" t="e">
        <f t="shared" si="61"/>
        <v>#DIV/0!</v>
      </c>
      <c r="AC768" s="4" t="e">
        <f t="shared" si="62"/>
        <v>#DIV/0!</v>
      </c>
      <c r="AE768" s="2" t="e">
        <f t="shared" si="63"/>
        <v>#DIV/0!</v>
      </c>
      <c r="AG768" s="2" t="e">
        <f t="shared" si="64"/>
        <v>#DIV/0!</v>
      </c>
    </row>
    <row r="769" spans="1:34" s="2" customFormat="1" x14ac:dyDescent="0.25">
      <c r="A769" s="1" t="s">
        <v>50</v>
      </c>
      <c r="B769" s="3">
        <v>154</v>
      </c>
      <c r="C769" s="4">
        <v>5</v>
      </c>
      <c r="D769" s="4" t="s">
        <v>42</v>
      </c>
      <c r="E769" s="2" t="s">
        <v>43</v>
      </c>
      <c r="F769" s="2" t="s">
        <v>37</v>
      </c>
      <c r="G769" s="2" t="s">
        <v>51</v>
      </c>
      <c r="H769" s="2">
        <v>2013</v>
      </c>
      <c r="I769" s="21" t="s">
        <v>84</v>
      </c>
      <c r="J769" s="4"/>
      <c r="Y769" s="5" t="e">
        <f t="shared" si="60"/>
        <v>#DIV/0!</v>
      </c>
      <c r="AB769" s="5" t="e">
        <f t="shared" si="61"/>
        <v>#DIV/0!</v>
      </c>
      <c r="AC769" s="4" t="e">
        <f t="shared" si="62"/>
        <v>#DIV/0!</v>
      </c>
      <c r="AE769" s="2" t="e">
        <f t="shared" si="63"/>
        <v>#DIV/0!</v>
      </c>
      <c r="AG769" s="2" t="e">
        <f t="shared" si="64"/>
        <v>#DIV/0!</v>
      </c>
      <c r="AH769" s="12"/>
    </row>
    <row r="770" spans="1:34" s="2" customFormat="1" x14ac:dyDescent="0.25">
      <c r="A770" s="1" t="s">
        <v>50</v>
      </c>
      <c r="B770" s="3">
        <v>154</v>
      </c>
      <c r="C770" s="4">
        <v>5</v>
      </c>
      <c r="D770" s="4" t="s">
        <v>42</v>
      </c>
      <c r="E770" s="2" t="s">
        <v>43</v>
      </c>
      <c r="F770" s="2" t="s">
        <v>37</v>
      </c>
      <c r="G770" s="2" t="s">
        <v>51</v>
      </c>
      <c r="H770" s="2">
        <v>2014</v>
      </c>
      <c r="I770" s="21" t="s">
        <v>84</v>
      </c>
      <c r="J770" s="4"/>
      <c r="Y770" s="5" t="e">
        <f t="shared" si="60"/>
        <v>#DIV/0!</v>
      </c>
      <c r="AB770" s="5" t="e">
        <f t="shared" si="61"/>
        <v>#DIV/0!</v>
      </c>
      <c r="AC770" s="4" t="e">
        <f t="shared" si="62"/>
        <v>#DIV/0!</v>
      </c>
      <c r="AE770" s="2" t="e">
        <f t="shared" si="63"/>
        <v>#DIV/0!</v>
      </c>
      <c r="AG770" s="2" t="e">
        <f t="shared" si="64"/>
        <v>#DIV/0!</v>
      </c>
    </row>
    <row r="771" spans="1:34" s="2" customFormat="1" x14ac:dyDescent="0.25">
      <c r="A771" s="1" t="s">
        <v>50</v>
      </c>
      <c r="B771" s="3">
        <v>154</v>
      </c>
      <c r="C771" s="4">
        <v>5</v>
      </c>
      <c r="D771" s="4" t="s">
        <v>42</v>
      </c>
      <c r="E771" s="2" t="s">
        <v>43</v>
      </c>
      <c r="F771" s="2" t="s">
        <v>37</v>
      </c>
      <c r="G771" s="2" t="s">
        <v>51</v>
      </c>
      <c r="H771" s="2">
        <v>2015</v>
      </c>
      <c r="I771" s="21" t="s">
        <v>84</v>
      </c>
      <c r="J771" s="4"/>
      <c r="Y771" s="5" t="e">
        <f t="shared" ref="Y771:Y834" si="65">(X771+(AB771*AD771))/W771</f>
        <v>#DIV/0!</v>
      </c>
      <c r="AB771" s="5" t="e">
        <f t="shared" ref="AB771:AB834" si="66">AA771/(W771-AD771)</f>
        <v>#DIV/0!</v>
      </c>
      <c r="AC771" s="4" t="e">
        <f t="shared" ref="AC771:AC834" si="67">AB771*100/Y771</f>
        <v>#DIV/0!</v>
      </c>
      <c r="AE771" s="2" t="e">
        <f t="shared" ref="AE771:AE834" si="68">AD771*100/W771</f>
        <v>#DIV/0!</v>
      </c>
      <c r="AG771" s="2" t="e">
        <f t="shared" ref="AG771:AG834" si="69">AF771*100/W771</f>
        <v>#DIV/0!</v>
      </c>
    </row>
    <row r="772" spans="1:34" s="31" customFormat="1" x14ac:dyDescent="0.25">
      <c r="A772" s="29" t="s">
        <v>50</v>
      </c>
      <c r="B772" s="26">
        <v>155</v>
      </c>
      <c r="C772" s="4">
        <v>5</v>
      </c>
      <c r="D772" s="30" t="s">
        <v>42</v>
      </c>
      <c r="E772" s="31" t="s">
        <v>43</v>
      </c>
      <c r="F772" s="31" t="s">
        <v>37</v>
      </c>
      <c r="G772" s="2" t="s">
        <v>51</v>
      </c>
      <c r="H772" s="31">
        <v>2011</v>
      </c>
      <c r="I772" s="21" t="s">
        <v>84</v>
      </c>
      <c r="J772" s="30"/>
      <c r="Y772" s="32" t="e">
        <f t="shared" si="65"/>
        <v>#DIV/0!</v>
      </c>
      <c r="AB772" s="32" t="e">
        <f t="shared" si="66"/>
        <v>#DIV/0!</v>
      </c>
      <c r="AC772" s="30" t="e">
        <f t="shared" si="67"/>
        <v>#DIV/0!</v>
      </c>
      <c r="AE772" s="31" t="e">
        <f t="shared" si="68"/>
        <v>#DIV/0!</v>
      </c>
      <c r="AG772" s="31" t="e">
        <f t="shared" si="69"/>
        <v>#DIV/0!</v>
      </c>
    </row>
    <row r="773" spans="1:34" s="2" customFormat="1" x14ac:dyDescent="0.25">
      <c r="A773" s="1" t="s">
        <v>50</v>
      </c>
      <c r="B773" s="3">
        <v>155</v>
      </c>
      <c r="C773" s="4">
        <v>5</v>
      </c>
      <c r="D773" s="4" t="s">
        <v>42</v>
      </c>
      <c r="E773" s="2" t="s">
        <v>43</v>
      </c>
      <c r="F773" s="2" t="s">
        <v>37</v>
      </c>
      <c r="G773" s="2" t="s">
        <v>51</v>
      </c>
      <c r="H773" s="2">
        <v>2012</v>
      </c>
      <c r="I773" s="21" t="s">
        <v>84</v>
      </c>
      <c r="J773" s="4"/>
      <c r="Y773" s="5" t="e">
        <f t="shared" si="65"/>
        <v>#DIV/0!</v>
      </c>
      <c r="AB773" s="5" t="e">
        <f t="shared" si="66"/>
        <v>#DIV/0!</v>
      </c>
      <c r="AC773" s="4" t="e">
        <f t="shared" si="67"/>
        <v>#DIV/0!</v>
      </c>
      <c r="AE773" s="2" t="e">
        <f t="shared" si="68"/>
        <v>#DIV/0!</v>
      </c>
      <c r="AG773" s="2" t="e">
        <f t="shared" si="69"/>
        <v>#DIV/0!</v>
      </c>
    </row>
    <row r="774" spans="1:34" s="2" customFormat="1" x14ac:dyDescent="0.25">
      <c r="A774" s="1" t="s">
        <v>50</v>
      </c>
      <c r="B774" s="3">
        <v>155</v>
      </c>
      <c r="C774" s="4">
        <v>5</v>
      </c>
      <c r="D774" s="4" t="s">
        <v>42</v>
      </c>
      <c r="E774" s="2" t="s">
        <v>43</v>
      </c>
      <c r="F774" s="2" t="s">
        <v>37</v>
      </c>
      <c r="G774" s="2" t="s">
        <v>51</v>
      </c>
      <c r="H774" s="2">
        <v>2013</v>
      </c>
      <c r="I774" s="21" t="s">
        <v>84</v>
      </c>
      <c r="J774" s="4"/>
      <c r="Y774" s="5" t="e">
        <f t="shared" si="65"/>
        <v>#DIV/0!</v>
      </c>
      <c r="AB774" s="5" t="e">
        <f t="shared" si="66"/>
        <v>#DIV/0!</v>
      </c>
      <c r="AC774" s="4" t="e">
        <f t="shared" si="67"/>
        <v>#DIV/0!</v>
      </c>
      <c r="AE774" s="2" t="e">
        <f t="shared" si="68"/>
        <v>#DIV/0!</v>
      </c>
      <c r="AG774" s="2" t="e">
        <f t="shared" si="69"/>
        <v>#DIV/0!</v>
      </c>
      <c r="AH774" s="12"/>
    </row>
    <row r="775" spans="1:34" s="2" customFormat="1" x14ac:dyDescent="0.25">
      <c r="A775" s="1" t="s">
        <v>50</v>
      </c>
      <c r="B775" s="3">
        <v>155</v>
      </c>
      <c r="C775" s="4">
        <v>5</v>
      </c>
      <c r="D775" s="4" t="s">
        <v>42</v>
      </c>
      <c r="E775" s="2" t="s">
        <v>43</v>
      </c>
      <c r="F775" s="2" t="s">
        <v>37</v>
      </c>
      <c r="G775" s="2" t="s">
        <v>51</v>
      </c>
      <c r="H775" s="2">
        <v>2014</v>
      </c>
      <c r="I775" s="21" t="s">
        <v>84</v>
      </c>
      <c r="J775" s="4"/>
      <c r="Y775" s="5" t="e">
        <f t="shared" si="65"/>
        <v>#DIV/0!</v>
      </c>
      <c r="AB775" s="5" t="e">
        <f t="shared" si="66"/>
        <v>#DIV/0!</v>
      </c>
      <c r="AC775" s="4" t="e">
        <f t="shared" si="67"/>
        <v>#DIV/0!</v>
      </c>
      <c r="AE775" s="2" t="e">
        <f t="shared" si="68"/>
        <v>#DIV/0!</v>
      </c>
      <c r="AG775" s="2" t="e">
        <f t="shared" si="69"/>
        <v>#DIV/0!</v>
      </c>
    </row>
    <row r="776" spans="1:34" s="2" customFormat="1" x14ac:dyDescent="0.25">
      <c r="A776" s="1" t="s">
        <v>50</v>
      </c>
      <c r="B776" s="3">
        <v>155</v>
      </c>
      <c r="C776" s="4">
        <v>5</v>
      </c>
      <c r="D776" s="4" t="s">
        <v>42</v>
      </c>
      <c r="E776" s="2" t="s">
        <v>43</v>
      </c>
      <c r="F776" s="2" t="s">
        <v>37</v>
      </c>
      <c r="G776" s="2" t="s">
        <v>51</v>
      </c>
      <c r="H776" s="2">
        <v>2015</v>
      </c>
      <c r="I776" s="21" t="s">
        <v>84</v>
      </c>
      <c r="J776" s="4"/>
      <c r="Y776" s="5" t="e">
        <f t="shared" si="65"/>
        <v>#DIV/0!</v>
      </c>
      <c r="AB776" s="5" t="e">
        <f t="shared" si="66"/>
        <v>#DIV/0!</v>
      </c>
      <c r="AC776" s="4" t="e">
        <f t="shared" si="67"/>
        <v>#DIV/0!</v>
      </c>
      <c r="AE776" s="2" t="e">
        <f t="shared" si="68"/>
        <v>#DIV/0!</v>
      </c>
      <c r="AG776" s="2" t="e">
        <f t="shared" si="69"/>
        <v>#DIV/0!</v>
      </c>
    </row>
    <row r="777" spans="1:34" s="31" customFormat="1" x14ac:dyDescent="0.25">
      <c r="A777" s="29" t="s">
        <v>50</v>
      </c>
      <c r="B777" s="26">
        <v>156</v>
      </c>
      <c r="C777" s="4">
        <v>5</v>
      </c>
      <c r="D777" s="30" t="s">
        <v>42</v>
      </c>
      <c r="E777" s="31" t="s">
        <v>43</v>
      </c>
      <c r="F777" s="31" t="s">
        <v>37</v>
      </c>
      <c r="G777" s="2" t="s">
        <v>51</v>
      </c>
      <c r="H777" s="31">
        <v>2011</v>
      </c>
      <c r="I777" s="21" t="s">
        <v>84</v>
      </c>
      <c r="J777" s="30"/>
      <c r="Y777" s="32" t="e">
        <f t="shared" si="65"/>
        <v>#DIV/0!</v>
      </c>
      <c r="AB777" s="32" t="e">
        <f t="shared" si="66"/>
        <v>#DIV/0!</v>
      </c>
      <c r="AC777" s="30" t="e">
        <f t="shared" si="67"/>
        <v>#DIV/0!</v>
      </c>
      <c r="AE777" s="31" t="e">
        <f t="shared" si="68"/>
        <v>#DIV/0!</v>
      </c>
      <c r="AG777" s="31" t="e">
        <f t="shared" si="69"/>
        <v>#DIV/0!</v>
      </c>
    </row>
    <row r="778" spans="1:34" s="2" customFormat="1" x14ac:dyDescent="0.25">
      <c r="A778" s="1" t="s">
        <v>50</v>
      </c>
      <c r="B778" s="3">
        <v>156</v>
      </c>
      <c r="C778" s="4">
        <v>5</v>
      </c>
      <c r="D778" s="4" t="s">
        <v>42</v>
      </c>
      <c r="E778" s="2" t="s">
        <v>43</v>
      </c>
      <c r="F778" s="2" t="s">
        <v>37</v>
      </c>
      <c r="G778" s="2" t="s">
        <v>51</v>
      </c>
      <c r="H778" s="2">
        <v>2012</v>
      </c>
      <c r="I778" s="21" t="s">
        <v>84</v>
      </c>
      <c r="J778" s="4"/>
      <c r="Y778" s="5" t="e">
        <f t="shared" si="65"/>
        <v>#DIV/0!</v>
      </c>
      <c r="AB778" s="5" t="e">
        <f t="shared" si="66"/>
        <v>#DIV/0!</v>
      </c>
      <c r="AC778" s="4" t="e">
        <f t="shared" si="67"/>
        <v>#DIV/0!</v>
      </c>
      <c r="AE778" s="2" t="e">
        <f t="shared" si="68"/>
        <v>#DIV/0!</v>
      </c>
      <c r="AG778" s="2" t="e">
        <f t="shared" si="69"/>
        <v>#DIV/0!</v>
      </c>
    </row>
    <row r="779" spans="1:34" s="2" customFormat="1" x14ac:dyDescent="0.25">
      <c r="A779" s="1" t="s">
        <v>50</v>
      </c>
      <c r="B779" s="3">
        <v>156</v>
      </c>
      <c r="C779" s="4">
        <v>5</v>
      </c>
      <c r="D779" s="4" t="s">
        <v>42</v>
      </c>
      <c r="E779" s="2" t="s">
        <v>43</v>
      </c>
      <c r="F779" s="2" t="s">
        <v>37</v>
      </c>
      <c r="G779" s="2" t="s">
        <v>51</v>
      </c>
      <c r="H779" s="2">
        <v>2013</v>
      </c>
      <c r="I779" s="21" t="s">
        <v>84</v>
      </c>
      <c r="J779" s="4"/>
      <c r="Y779" s="5" t="e">
        <f t="shared" si="65"/>
        <v>#DIV/0!</v>
      </c>
      <c r="AB779" s="5" t="e">
        <f t="shared" si="66"/>
        <v>#DIV/0!</v>
      </c>
      <c r="AC779" s="4" t="e">
        <f t="shared" si="67"/>
        <v>#DIV/0!</v>
      </c>
      <c r="AE779" s="2" t="e">
        <f t="shared" si="68"/>
        <v>#DIV/0!</v>
      </c>
      <c r="AG779" s="2" t="e">
        <f t="shared" si="69"/>
        <v>#DIV/0!</v>
      </c>
      <c r="AH779" s="12"/>
    </row>
    <row r="780" spans="1:34" s="2" customFormat="1" x14ac:dyDescent="0.25">
      <c r="A780" s="1" t="s">
        <v>50</v>
      </c>
      <c r="B780" s="3">
        <v>156</v>
      </c>
      <c r="C780" s="4">
        <v>5</v>
      </c>
      <c r="D780" s="4" t="s">
        <v>42</v>
      </c>
      <c r="E780" s="2" t="s">
        <v>43</v>
      </c>
      <c r="F780" s="2" t="s">
        <v>37</v>
      </c>
      <c r="G780" s="2" t="s">
        <v>51</v>
      </c>
      <c r="H780" s="2">
        <v>2014</v>
      </c>
      <c r="I780" s="21" t="s">
        <v>84</v>
      </c>
      <c r="J780" s="4"/>
      <c r="Y780" s="5" t="e">
        <f t="shared" si="65"/>
        <v>#DIV/0!</v>
      </c>
      <c r="AB780" s="5" t="e">
        <f t="shared" si="66"/>
        <v>#DIV/0!</v>
      </c>
      <c r="AC780" s="4" t="e">
        <f t="shared" si="67"/>
        <v>#DIV/0!</v>
      </c>
      <c r="AE780" s="2" t="e">
        <f t="shared" si="68"/>
        <v>#DIV/0!</v>
      </c>
      <c r="AG780" s="2" t="e">
        <f t="shared" si="69"/>
        <v>#DIV/0!</v>
      </c>
    </row>
    <row r="781" spans="1:34" s="2" customFormat="1" x14ac:dyDescent="0.25">
      <c r="A781" s="1" t="s">
        <v>50</v>
      </c>
      <c r="B781" s="3">
        <v>156</v>
      </c>
      <c r="C781" s="4">
        <v>5</v>
      </c>
      <c r="D781" s="4" t="s">
        <v>42</v>
      </c>
      <c r="E781" s="2" t="s">
        <v>43</v>
      </c>
      <c r="F781" s="2" t="s">
        <v>37</v>
      </c>
      <c r="G781" s="2" t="s">
        <v>51</v>
      </c>
      <c r="H781" s="2">
        <v>2015</v>
      </c>
      <c r="I781" s="21" t="s">
        <v>84</v>
      </c>
      <c r="J781" s="4"/>
      <c r="Y781" s="5" t="e">
        <f t="shared" si="65"/>
        <v>#DIV/0!</v>
      </c>
      <c r="AB781" s="5" t="e">
        <f t="shared" si="66"/>
        <v>#DIV/0!</v>
      </c>
      <c r="AC781" s="4" t="e">
        <f t="shared" si="67"/>
        <v>#DIV/0!</v>
      </c>
      <c r="AE781" s="2" t="e">
        <f t="shared" si="68"/>
        <v>#DIV/0!</v>
      </c>
      <c r="AG781" s="2" t="e">
        <f t="shared" si="69"/>
        <v>#DIV/0!</v>
      </c>
    </row>
    <row r="782" spans="1:34" s="31" customFormat="1" x14ac:dyDescent="0.25">
      <c r="A782" s="29" t="s">
        <v>50</v>
      </c>
      <c r="B782" s="26">
        <v>157</v>
      </c>
      <c r="C782" s="4">
        <v>5</v>
      </c>
      <c r="D782" s="30" t="s">
        <v>42</v>
      </c>
      <c r="E782" s="31" t="s">
        <v>43</v>
      </c>
      <c r="F782" s="31" t="s">
        <v>37</v>
      </c>
      <c r="G782" s="2" t="s">
        <v>51</v>
      </c>
      <c r="H782" s="31">
        <v>2011</v>
      </c>
      <c r="I782" s="21" t="s">
        <v>84</v>
      </c>
      <c r="J782" s="30"/>
      <c r="Y782" s="32" t="e">
        <f t="shared" si="65"/>
        <v>#DIV/0!</v>
      </c>
      <c r="AB782" s="32" t="e">
        <f t="shared" si="66"/>
        <v>#DIV/0!</v>
      </c>
      <c r="AC782" s="30" t="e">
        <f t="shared" si="67"/>
        <v>#DIV/0!</v>
      </c>
      <c r="AE782" s="31" t="e">
        <f t="shared" si="68"/>
        <v>#DIV/0!</v>
      </c>
      <c r="AG782" s="31" t="e">
        <f t="shared" si="69"/>
        <v>#DIV/0!</v>
      </c>
    </row>
    <row r="783" spans="1:34" s="2" customFormat="1" x14ac:dyDescent="0.25">
      <c r="A783" s="1" t="s">
        <v>50</v>
      </c>
      <c r="B783" s="3">
        <v>157</v>
      </c>
      <c r="C783" s="4">
        <v>5</v>
      </c>
      <c r="D783" s="4" t="s">
        <v>42</v>
      </c>
      <c r="E783" s="2" t="s">
        <v>43</v>
      </c>
      <c r="F783" s="2" t="s">
        <v>37</v>
      </c>
      <c r="G783" s="2" t="s">
        <v>51</v>
      </c>
      <c r="H783" s="2">
        <v>2012</v>
      </c>
      <c r="I783" s="21" t="s">
        <v>84</v>
      </c>
      <c r="J783" s="4"/>
      <c r="Y783" s="5" t="e">
        <f t="shared" si="65"/>
        <v>#DIV/0!</v>
      </c>
      <c r="AB783" s="5" t="e">
        <f t="shared" si="66"/>
        <v>#DIV/0!</v>
      </c>
      <c r="AC783" s="4" t="e">
        <f t="shared" si="67"/>
        <v>#DIV/0!</v>
      </c>
      <c r="AE783" s="2" t="e">
        <f t="shared" si="68"/>
        <v>#DIV/0!</v>
      </c>
      <c r="AG783" s="2" t="e">
        <f t="shared" si="69"/>
        <v>#DIV/0!</v>
      </c>
    </row>
    <row r="784" spans="1:34" s="2" customFormat="1" x14ac:dyDescent="0.25">
      <c r="A784" s="1" t="s">
        <v>50</v>
      </c>
      <c r="B784" s="3">
        <v>157</v>
      </c>
      <c r="C784" s="4">
        <v>5</v>
      </c>
      <c r="D784" s="4" t="s">
        <v>42</v>
      </c>
      <c r="E784" s="2" t="s">
        <v>43</v>
      </c>
      <c r="F784" s="2" t="s">
        <v>37</v>
      </c>
      <c r="G784" s="2" t="s">
        <v>51</v>
      </c>
      <c r="H784" s="2">
        <v>2013</v>
      </c>
      <c r="I784" s="21" t="s">
        <v>84</v>
      </c>
      <c r="J784" s="4"/>
      <c r="Y784" s="5" t="e">
        <f t="shared" si="65"/>
        <v>#DIV/0!</v>
      </c>
      <c r="AB784" s="5" t="e">
        <f t="shared" si="66"/>
        <v>#DIV/0!</v>
      </c>
      <c r="AC784" s="4" t="e">
        <f t="shared" si="67"/>
        <v>#DIV/0!</v>
      </c>
      <c r="AE784" s="2" t="e">
        <f t="shared" si="68"/>
        <v>#DIV/0!</v>
      </c>
      <c r="AG784" s="2" t="e">
        <f t="shared" si="69"/>
        <v>#DIV/0!</v>
      </c>
      <c r="AH784" s="12"/>
    </row>
    <row r="785" spans="1:42" x14ac:dyDescent="0.25">
      <c r="A785" s="1" t="s">
        <v>50</v>
      </c>
      <c r="B785" s="3">
        <v>157</v>
      </c>
      <c r="C785" s="4">
        <v>5</v>
      </c>
      <c r="D785" s="4" t="s">
        <v>42</v>
      </c>
      <c r="E785" s="2" t="s">
        <v>43</v>
      </c>
      <c r="F785" s="2" t="s">
        <v>37</v>
      </c>
      <c r="G785" s="2" t="s">
        <v>51</v>
      </c>
      <c r="H785" s="2">
        <v>2014</v>
      </c>
      <c r="I785" s="21" t="s">
        <v>84</v>
      </c>
      <c r="S785" s="2"/>
      <c r="Y785" s="5" t="e">
        <f t="shared" si="65"/>
        <v>#DIV/0!</v>
      </c>
      <c r="AB785" s="5" t="e">
        <f t="shared" si="66"/>
        <v>#DIV/0!</v>
      </c>
      <c r="AC785" s="4" t="e">
        <f t="shared" si="67"/>
        <v>#DIV/0!</v>
      </c>
      <c r="AE785" s="2" t="e">
        <f t="shared" si="68"/>
        <v>#DIV/0!</v>
      </c>
      <c r="AG785" s="2" t="e">
        <f t="shared" si="69"/>
        <v>#DIV/0!</v>
      </c>
      <c r="AH785" s="2"/>
      <c r="AP785" s="2"/>
    </row>
    <row r="786" spans="1:42" x14ac:dyDescent="0.25">
      <c r="A786" s="1" t="s">
        <v>50</v>
      </c>
      <c r="B786" s="3">
        <v>157</v>
      </c>
      <c r="C786" s="4">
        <v>5</v>
      </c>
      <c r="D786" s="4" t="s">
        <v>42</v>
      </c>
      <c r="E786" s="2" t="s">
        <v>43</v>
      </c>
      <c r="F786" s="2" t="s">
        <v>37</v>
      </c>
      <c r="G786" s="2" t="s">
        <v>51</v>
      </c>
      <c r="H786" s="2">
        <v>2015</v>
      </c>
      <c r="I786" s="21" t="s">
        <v>84</v>
      </c>
      <c r="S786" s="2"/>
      <c r="Y786" s="5" t="e">
        <f t="shared" si="65"/>
        <v>#DIV/0!</v>
      </c>
      <c r="AB786" s="5" t="e">
        <f t="shared" si="66"/>
        <v>#DIV/0!</v>
      </c>
      <c r="AC786" s="4" t="e">
        <f t="shared" si="67"/>
        <v>#DIV/0!</v>
      </c>
      <c r="AE786" s="2" t="e">
        <f t="shared" si="68"/>
        <v>#DIV/0!</v>
      </c>
      <c r="AG786" s="2" t="e">
        <f t="shared" si="69"/>
        <v>#DIV/0!</v>
      </c>
      <c r="AH786" s="2"/>
      <c r="AP786" s="2"/>
    </row>
    <row r="787" spans="1:42" s="31" customFormat="1" x14ac:dyDescent="0.25">
      <c r="A787" s="29" t="s">
        <v>50</v>
      </c>
      <c r="B787" s="26">
        <v>158</v>
      </c>
      <c r="C787" s="4">
        <v>5</v>
      </c>
      <c r="D787" s="30" t="s">
        <v>42</v>
      </c>
      <c r="E787" s="31" t="s">
        <v>43</v>
      </c>
      <c r="F787" s="31" t="s">
        <v>37</v>
      </c>
      <c r="G787" s="2" t="s">
        <v>51</v>
      </c>
      <c r="H787" s="31">
        <v>2011</v>
      </c>
      <c r="I787" s="21" t="s">
        <v>136</v>
      </c>
      <c r="J787" s="30"/>
      <c r="Y787" s="32" t="e">
        <f t="shared" si="65"/>
        <v>#DIV/0!</v>
      </c>
      <c r="AB787" s="32" t="e">
        <f t="shared" si="66"/>
        <v>#DIV/0!</v>
      </c>
      <c r="AC787" s="30" t="e">
        <f t="shared" si="67"/>
        <v>#DIV/0!</v>
      </c>
      <c r="AE787" s="31" t="e">
        <f t="shared" si="68"/>
        <v>#DIV/0!</v>
      </c>
      <c r="AG787" s="31" t="e">
        <f t="shared" si="69"/>
        <v>#DIV/0!</v>
      </c>
      <c r="AH787" s="33"/>
      <c r="AP787" s="63"/>
    </row>
    <row r="788" spans="1:42" x14ac:dyDescent="0.25">
      <c r="A788" s="1" t="s">
        <v>50</v>
      </c>
      <c r="B788" s="3">
        <v>158</v>
      </c>
      <c r="C788" s="4">
        <v>5</v>
      </c>
      <c r="D788" s="4" t="s">
        <v>42</v>
      </c>
      <c r="E788" s="2" t="s">
        <v>43</v>
      </c>
      <c r="F788" s="2" t="s">
        <v>37</v>
      </c>
      <c r="G788" s="2" t="s">
        <v>51</v>
      </c>
      <c r="H788" s="2">
        <v>2012</v>
      </c>
      <c r="I788" s="21" t="s">
        <v>136</v>
      </c>
      <c r="S788" s="2"/>
      <c r="Y788" s="5" t="e">
        <f t="shared" si="65"/>
        <v>#DIV/0!</v>
      </c>
      <c r="AB788" s="5" t="e">
        <f t="shared" si="66"/>
        <v>#DIV/0!</v>
      </c>
      <c r="AC788" s="4" t="e">
        <f t="shared" si="67"/>
        <v>#DIV/0!</v>
      </c>
      <c r="AE788" s="2" t="e">
        <f t="shared" si="68"/>
        <v>#DIV/0!</v>
      </c>
      <c r="AG788" s="2" t="e">
        <f t="shared" si="69"/>
        <v>#DIV/0!</v>
      </c>
    </row>
    <row r="789" spans="1:42" x14ac:dyDescent="0.25">
      <c r="A789" s="1" t="s">
        <v>50</v>
      </c>
      <c r="B789" s="3">
        <v>158</v>
      </c>
      <c r="C789" s="4">
        <v>5</v>
      </c>
      <c r="D789" s="4" t="s">
        <v>42</v>
      </c>
      <c r="E789" s="2" t="s">
        <v>43</v>
      </c>
      <c r="F789" s="2" t="s">
        <v>37</v>
      </c>
      <c r="G789" s="2" t="s">
        <v>51</v>
      </c>
      <c r="H789" s="2">
        <v>2013</v>
      </c>
      <c r="I789" s="21" t="s">
        <v>136</v>
      </c>
      <c r="S789" s="2"/>
      <c r="Y789" s="5" t="e">
        <f t="shared" si="65"/>
        <v>#DIV/0!</v>
      </c>
      <c r="AB789" s="5" t="e">
        <f t="shared" si="66"/>
        <v>#DIV/0!</v>
      </c>
      <c r="AC789" s="4" t="e">
        <f t="shared" si="67"/>
        <v>#DIV/0!</v>
      </c>
      <c r="AE789" s="2" t="e">
        <f t="shared" si="68"/>
        <v>#DIV/0!</v>
      </c>
      <c r="AG789" s="2" t="e">
        <f t="shared" si="69"/>
        <v>#DIV/0!</v>
      </c>
      <c r="AP789" s="64" t="s">
        <v>115</v>
      </c>
    </row>
    <row r="790" spans="1:42" x14ac:dyDescent="0.25">
      <c r="A790" s="1" t="s">
        <v>50</v>
      </c>
      <c r="B790" s="3">
        <v>158</v>
      </c>
      <c r="C790" s="4">
        <v>5</v>
      </c>
      <c r="D790" s="4" t="s">
        <v>42</v>
      </c>
      <c r="E790" s="2" t="s">
        <v>43</v>
      </c>
      <c r="F790" s="2" t="s">
        <v>37</v>
      </c>
      <c r="G790" s="2" t="s">
        <v>51</v>
      </c>
      <c r="H790" s="2">
        <v>2014</v>
      </c>
      <c r="I790" s="21" t="s">
        <v>136</v>
      </c>
      <c r="K790" s="2">
        <v>50</v>
      </c>
      <c r="L790" s="2">
        <f>K790-47</f>
        <v>3</v>
      </c>
      <c r="M790" s="2">
        <f>K790-64</f>
        <v>-14</v>
      </c>
      <c r="N790" s="2">
        <f>K790-77</f>
        <v>-27</v>
      </c>
      <c r="O790" s="2">
        <v>1</v>
      </c>
      <c r="Q790" s="2" t="s">
        <v>116</v>
      </c>
      <c r="S790" s="2"/>
      <c r="U790" s="2">
        <v>1</v>
      </c>
      <c r="V790" s="2">
        <v>208</v>
      </c>
      <c r="W790" s="2">
        <v>25</v>
      </c>
      <c r="X790" s="2">
        <v>144</v>
      </c>
      <c r="Y790" s="5">
        <f t="shared" si="65"/>
        <v>5.8033333333333337</v>
      </c>
      <c r="Z790" s="2">
        <v>4</v>
      </c>
      <c r="AA790" s="2">
        <v>26</v>
      </c>
      <c r="AB790" s="5">
        <f t="shared" si="66"/>
        <v>1.0833333333333333</v>
      </c>
      <c r="AC790" s="4">
        <f t="shared" si="67"/>
        <v>18.667432510051693</v>
      </c>
      <c r="AD790" s="2">
        <v>1</v>
      </c>
      <c r="AE790" s="2">
        <f t="shared" si="68"/>
        <v>4</v>
      </c>
      <c r="AF790" s="2">
        <v>0</v>
      </c>
      <c r="AG790" s="2">
        <f t="shared" si="69"/>
        <v>0</v>
      </c>
      <c r="AH790" s="12" t="s">
        <v>123</v>
      </c>
      <c r="AI790" s="2">
        <v>6</v>
      </c>
      <c r="AJ790" s="2">
        <v>2</v>
      </c>
      <c r="AK790" s="2">
        <v>1</v>
      </c>
      <c r="AL790" s="2">
        <v>2</v>
      </c>
      <c r="AM790" s="2">
        <v>3</v>
      </c>
      <c r="AN790" s="2">
        <v>4</v>
      </c>
      <c r="AO790" s="2">
        <v>0</v>
      </c>
      <c r="AP790" s="64" t="s">
        <v>117</v>
      </c>
    </row>
    <row r="791" spans="1:42" x14ac:dyDescent="0.25">
      <c r="A791" s="1" t="s">
        <v>50</v>
      </c>
      <c r="B791" s="3">
        <v>158</v>
      </c>
      <c r="C791" s="4">
        <v>5</v>
      </c>
      <c r="D791" s="4" t="s">
        <v>42</v>
      </c>
      <c r="E791" s="2" t="s">
        <v>43</v>
      </c>
      <c r="F791" s="2" t="s">
        <v>37</v>
      </c>
      <c r="G791" s="2" t="s">
        <v>51</v>
      </c>
      <c r="H791" s="2">
        <v>2015</v>
      </c>
      <c r="I791" s="21" t="s">
        <v>136</v>
      </c>
      <c r="K791" s="2">
        <v>66</v>
      </c>
      <c r="L791" s="2">
        <f>K791-61</f>
        <v>5</v>
      </c>
      <c r="M791" s="2">
        <f>K791-81</f>
        <v>-15</v>
      </c>
      <c r="N791" s="2">
        <f>K791-89</f>
        <v>-23</v>
      </c>
      <c r="O791" s="2">
        <v>4</v>
      </c>
      <c r="Q791" s="2" t="s">
        <v>131</v>
      </c>
      <c r="S791" s="2"/>
      <c r="U791" s="2">
        <v>4</v>
      </c>
      <c r="V791" s="2">
        <v>118</v>
      </c>
      <c r="W791" s="2">
        <v>25</v>
      </c>
      <c r="X791" s="2">
        <v>73</v>
      </c>
      <c r="Y791" s="5">
        <f t="shared" si="65"/>
        <v>2.92</v>
      </c>
      <c r="Z791" s="2">
        <v>4</v>
      </c>
      <c r="AA791" s="2">
        <v>20</v>
      </c>
      <c r="AB791" s="5">
        <f t="shared" si="66"/>
        <v>0.8</v>
      </c>
      <c r="AC791" s="4">
        <f t="shared" si="67"/>
        <v>27.397260273972602</v>
      </c>
      <c r="AD791" s="2">
        <v>0</v>
      </c>
      <c r="AE791" s="2">
        <f t="shared" si="68"/>
        <v>0</v>
      </c>
      <c r="AF791" s="2">
        <v>1</v>
      </c>
      <c r="AG791" s="2">
        <f t="shared" si="69"/>
        <v>4</v>
      </c>
      <c r="AH791" s="12" t="s">
        <v>129</v>
      </c>
      <c r="AI791" s="2">
        <v>8</v>
      </c>
      <c r="AJ791" s="2">
        <v>3</v>
      </c>
      <c r="AK791" s="2">
        <v>3</v>
      </c>
      <c r="AL791" s="2">
        <v>3</v>
      </c>
      <c r="AM791" s="2">
        <v>3</v>
      </c>
      <c r="AN791" s="2">
        <v>2</v>
      </c>
    </row>
    <row r="792" spans="1:42" s="31" customFormat="1" x14ac:dyDescent="0.25">
      <c r="A792" s="29" t="s">
        <v>50</v>
      </c>
      <c r="B792" s="26">
        <v>159</v>
      </c>
      <c r="C792" s="4">
        <v>5</v>
      </c>
      <c r="D792" s="30" t="s">
        <v>54</v>
      </c>
      <c r="E792" s="31" t="s">
        <v>43</v>
      </c>
      <c r="F792" s="31" t="s">
        <v>37</v>
      </c>
      <c r="G792" s="2" t="s">
        <v>51</v>
      </c>
      <c r="H792" s="31">
        <v>2011</v>
      </c>
      <c r="I792" s="21" t="s">
        <v>84</v>
      </c>
      <c r="J792" s="30"/>
      <c r="Y792" s="32" t="e">
        <f t="shared" si="65"/>
        <v>#DIV/0!</v>
      </c>
      <c r="AB792" s="32" t="e">
        <f t="shared" si="66"/>
        <v>#DIV/0!</v>
      </c>
      <c r="AC792" s="30" t="e">
        <f t="shared" si="67"/>
        <v>#DIV/0!</v>
      </c>
      <c r="AE792" s="31" t="e">
        <f t="shared" si="68"/>
        <v>#DIV/0!</v>
      </c>
      <c r="AG792" s="31" t="e">
        <f t="shared" si="69"/>
        <v>#DIV/0!</v>
      </c>
    </row>
    <row r="793" spans="1:42" x14ac:dyDescent="0.25">
      <c r="A793" s="1" t="s">
        <v>50</v>
      </c>
      <c r="B793" s="3">
        <v>159</v>
      </c>
      <c r="C793" s="4">
        <v>5</v>
      </c>
      <c r="D793" s="4" t="s">
        <v>54</v>
      </c>
      <c r="E793" s="2" t="s">
        <v>43</v>
      </c>
      <c r="F793" s="2" t="s">
        <v>37</v>
      </c>
      <c r="G793" s="2" t="s">
        <v>51</v>
      </c>
      <c r="H793" s="2">
        <v>2012</v>
      </c>
      <c r="I793" s="21" t="s">
        <v>84</v>
      </c>
      <c r="S793" s="2"/>
      <c r="Y793" s="5" t="e">
        <f t="shared" si="65"/>
        <v>#DIV/0!</v>
      </c>
      <c r="AB793" s="5" t="e">
        <f t="shared" si="66"/>
        <v>#DIV/0!</v>
      </c>
      <c r="AC793" s="4" t="e">
        <f t="shared" si="67"/>
        <v>#DIV/0!</v>
      </c>
      <c r="AE793" s="2" t="e">
        <f t="shared" si="68"/>
        <v>#DIV/0!</v>
      </c>
      <c r="AG793" s="2" t="e">
        <f t="shared" si="69"/>
        <v>#DIV/0!</v>
      </c>
      <c r="AH793" s="2"/>
      <c r="AP793" s="2"/>
    </row>
    <row r="794" spans="1:42" x14ac:dyDescent="0.25">
      <c r="A794" s="1" t="s">
        <v>50</v>
      </c>
      <c r="B794" s="3">
        <v>159</v>
      </c>
      <c r="C794" s="4">
        <v>5</v>
      </c>
      <c r="D794" s="4" t="s">
        <v>54</v>
      </c>
      <c r="E794" s="2" t="s">
        <v>43</v>
      </c>
      <c r="F794" s="2" t="s">
        <v>37</v>
      </c>
      <c r="G794" s="2" t="s">
        <v>51</v>
      </c>
      <c r="H794" s="2">
        <v>2013</v>
      </c>
      <c r="I794" s="21" t="s">
        <v>84</v>
      </c>
      <c r="S794" s="2"/>
      <c r="Y794" s="5" t="e">
        <f t="shared" si="65"/>
        <v>#DIV/0!</v>
      </c>
      <c r="AB794" s="5" t="e">
        <f t="shared" si="66"/>
        <v>#DIV/0!</v>
      </c>
      <c r="AC794" s="4" t="e">
        <f t="shared" si="67"/>
        <v>#DIV/0!</v>
      </c>
      <c r="AE794" s="2" t="e">
        <f t="shared" si="68"/>
        <v>#DIV/0!</v>
      </c>
      <c r="AG794" s="2" t="e">
        <f t="shared" si="69"/>
        <v>#DIV/0!</v>
      </c>
      <c r="AP794" s="2"/>
    </row>
    <row r="795" spans="1:42" x14ac:dyDescent="0.25">
      <c r="A795" s="1" t="s">
        <v>50</v>
      </c>
      <c r="B795" s="3">
        <v>159</v>
      </c>
      <c r="C795" s="4">
        <v>5</v>
      </c>
      <c r="D795" s="4" t="s">
        <v>54</v>
      </c>
      <c r="E795" s="2" t="s">
        <v>43</v>
      </c>
      <c r="F795" s="2" t="s">
        <v>37</v>
      </c>
      <c r="G795" s="2" t="s">
        <v>51</v>
      </c>
      <c r="H795" s="2">
        <v>2014</v>
      </c>
      <c r="I795" s="21" t="s">
        <v>84</v>
      </c>
      <c r="S795" s="2"/>
      <c r="Y795" s="5" t="e">
        <f t="shared" si="65"/>
        <v>#DIV/0!</v>
      </c>
      <c r="AB795" s="5" t="e">
        <f t="shared" si="66"/>
        <v>#DIV/0!</v>
      </c>
      <c r="AC795" s="4" t="e">
        <f t="shared" si="67"/>
        <v>#DIV/0!</v>
      </c>
      <c r="AE795" s="2" t="e">
        <f t="shared" si="68"/>
        <v>#DIV/0!</v>
      </c>
      <c r="AG795" s="2" t="e">
        <f t="shared" si="69"/>
        <v>#DIV/0!</v>
      </c>
      <c r="AH795" s="2"/>
      <c r="AP795" s="2"/>
    </row>
    <row r="796" spans="1:42" x14ac:dyDescent="0.25">
      <c r="A796" s="1" t="s">
        <v>50</v>
      </c>
      <c r="B796" s="3">
        <v>159</v>
      </c>
      <c r="C796" s="4">
        <v>5</v>
      </c>
      <c r="D796" s="4" t="s">
        <v>54</v>
      </c>
      <c r="E796" s="2" t="s">
        <v>43</v>
      </c>
      <c r="F796" s="2" t="s">
        <v>37</v>
      </c>
      <c r="G796" s="2" t="s">
        <v>51</v>
      </c>
      <c r="H796" s="2">
        <v>2015</v>
      </c>
      <c r="I796" s="21" t="s">
        <v>84</v>
      </c>
      <c r="S796" s="2"/>
      <c r="Y796" s="5" t="e">
        <f t="shared" si="65"/>
        <v>#DIV/0!</v>
      </c>
      <c r="AB796" s="5" t="e">
        <f t="shared" si="66"/>
        <v>#DIV/0!</v>
      </c>
      <c r="AC796" s="4" t="e">
        <f t="shared" si="67"/>
        <v>#DIV/0!</v>
      </c>
      <c r="AE796" s="2" t="e">
        <f t="shared" si="68"/>
        <v>#DIV/0!</v>
      </c>
      <c r="AG796" s="2" t="e">
        <f t="shared" si="69"/>
        <v>#DIV/0!</v>
      </c>
      <c r="AH796" s="2"/>
      <c r="AP796" s="2"/>
    </row>
    <row r="797" spans="1:42" s="31" customFormat="1" x14ac:dyDescent="0.25">
      <c r="A797" s="29" t="s">
        <v>50</v>
      </c>
      <c r="B797" s="26">
        <v>160</v>
      </c>
      <c r="C797" s="4">
        <v>5</v>
      </c>
      <c r="D797" s="30" t="s">
        <v>54</v>
      </c>
      <c r="E797" s="31" t="s">
        <v>43</v>
      </c>
      <c r="F797" s="31" t="s">
        <v>37</v>
      </c>
      <c r="G797" s="2" t="s">
        <v>51</v>
      </c>
      <c r="H797" s="31">
        <v>2011</v>
      </c>
      <c r="I797" s="21" t="s">
        <v>84</v>
      </c>
      <c r="J797" s="30"/>
      <c r="K797" s="31">
        <v>78</v>
      </c>
      <c r="L797" s="31">
        <f>K797-53</f>
        <v>25</v>
      </c>
      <c r="M797" s="31">
        <f>K797-70</f>
        <v>8</v>
      </c>
      <c r="N797" s="31">
        <f>K797-85</f>
        <v>-7</v>
      </c>
      <c r="O797" s="31">
        <v>2</v>
      </c>
      <c r="U797" s="31">
        <v>2</v>
      </c>
      <c r="V797" s="31">
        <v>219</v>
      </c>
      <c r="W797" s="31">
        <v>25</v>
      </c>
      <c r="X797" s="31">
        <v>67</v>
      </c>
      <c r="Y797" s="32">
        <f t="shared" si="65"/>
        <v>2.68</v>
      </c>
      <c r="Z797" s="31">
        <v>4</v>
      </c>
      <c r="AA797" s="31">
        <v>17</v>
      </c>
      <c r="AB797" s="32">
        <f t="shared" si="66"/>
        <v>0.68</v>
      </c>
      <c r="AC797" s="30">
        <f t="shared" si="67"/>
        <v>25.373134328358208</v>
      </c>
      <c r="AD797" s="31">
        <v>0</v>
      </c>
      <c r="AE797" s="31">
        <f t="shared" si="68"/>
        <v>0</v>
      </c>
      <c r="AF797" s="31">
        <v>0</v>
      </c>
      <c r="AG797" s="31">
        <f t="shared" si="69"/>
        <v>0</v>
      </c>
      <c r="AH797" s="33" t="s">
        <v>69</v>
      </c>
      <c r="AI797" s="31">
        <v>3</v>
      </c>
      <c r="AJ797" s="31">
        <v>2</v>
      </c>
      <c r="AK797" s="31">
        <v>1</v>
      </c>
      <c r="AL797" s="31">
        <v>2</v>
      </c>
      <c r="AM797" s="31">
        <v>3</v>
      </c>
      <c r="AN797" s="31">
        <v>2</v>
      </c>
      <c r="AO797" s="31">
        <v>3</v>
      </c>
    </row>
    <row r="798" spans="1:42" x14ac:dyDescent="0.25">
      <c r="A798" s="1" t="s">
        <v>50</v>
      </c>
      <c r="B798" s="3">
        <v>160</v>
      </c>
      <c r="C798" s="4">
        <v>5</v>
      </c>
      <c r="D798" s="4" t="s">
        <v>54</v>
      </c>
      <c r="E798" s="2" t="s">
        <v>43</v>
      </c>
      <c r="F798" s="2" t="s">
        <v>37</v>
      </c>
      <c r="G798" s="2" t="s">
        <v>51</v>
      </c>
      <c r="H798" s="2">
        <v>2012</v>
      </c>
      <c r="I798" s="21" t="s">
        <v>84</v>
      </c>
      <c r="S798" s="2"/>
      <c r="Y798" s="5" t="e">
        <f t="shared" si="65"/>
        <v>#DIV/0!</v>
      </c>
      <c r="AB798" s="5" t="e">
        <f t="shared" si="66"/>
        <v>#DIV/0!</v>
      </c>
      <c r="AC798" s="4" t="e">
        <f t="shared" si="67"/>
        <v>#DIV/0!</v>
      </c>
      <c r="AE798" s="2" t="e">
        <f t="shared" si="68"/>
        <v>#DIV/0!</v>
      </c>
      <c r="AG798" s="2" t="e">
        <f t="shared" si="69"/>
        <v>#DIV/0!</v>
      </c>
      <c r="AH798" s="2"/>
      <c r="AP798" s="2"/>
    </row>
    <row r="799" spans="1:42" x14ac:dyDescent="0.25">
      <c r="A799" s="1" t="s">
        <v>50</v>
      </c>
      <c r="B799" s="3">
        <v>160</v>
      </c>
      <c r="C799" s="4">
        <v>5</v>
      </c>
      <c r="D799" s="4" t="s">
        <v>54</v>
      </c>
      <c r="E799" s="2" t="s">
        <v>43</v>
      </c>
      <c r="F799" s="2" t="s">
        <v>37</v>
      </c>
      <c r="G799" s="2" t="s">
        <v>51</v>
      </c>
      <c r="H799" s="2">
        <v>2013</v>
      </c>
      <c r="I799" s="21" t="s">
        <v>84</v>
      </c>
      <c r="S799" s="2"/>
      <c r="Y799" s="5" t="e">
        <f t="shared" si="65"/>
        <v>#DIV/0!</v>
      </c>
      <c r="AB799" s="5" t="e">
        <f t="shared" si="66"/>
        <v>#DIV/0!</v>
      </c>
      <c r="AC799" s="4" t="e">
        <f t="shared" si="67"/>
        <v>#DIV/0!</v>
      </c>
      <c r="AE799" s="2" t="e">
        <f t="shared" si="68"/>
        <v>#DIV/0!</v>
      </c>
      <c r="AG799" s="2" t="e">
        <f t="shared" si="69"/>
        <v>#DIV/0!</v>
      </c>
      <c r="AP799" s="2"/>
    </row>
    <row r="800" spans="1:42" x14ac:dyDescent="0.25">
      <c r="A800" s="1" t="s">
        <v>50</v>
      </c>
      <c r="B800" s="3">
        <v>160</v>
      </c>
      <c r="C800" s="4">
        <v>5</v>
      </c>
      <c r="D800" s="4" t="s">
        <v>54</v>
      </c>
      <c r="E800" s="2" t="s">
        <v>43</v>
      </c>
      <c r="F800" s="2" t="s">
        <v>37</v>
      </c>
      <c r="G800" s="2" t="s">
        <v>51</v>
      </c>
      <c r="H800" s="2">
        <v>2014</v>
      </c>
      <c r="I800" s="21" t="s">
        <v>84</v>
      </c>
      <c r="S800" s="2"/>
      <c r="Y800" s="5" t="e">
        <f t="shared" si="65"/>
        <v>#DIV/0!</v>
      </c>
      <c r="AB800" s="5" t="e">
        <f t="shared" si="66"/>
        <v>#DIV/0!</v>
      </c>
      <c r="AC800" s="4" t="e">
        <f t="shared" si="67"/>
        <v>#DIV/0!</v>
      </c>
      <c r="AE800" s="2" t="e">
        <f t="shared" si="68"/>
        <v>#DIV/0!</v>
      </c>
      <c r="AG800" s="2" t="e">
        <f t="shared" si="69"/>
        <v>#DIV/0!</v>
      </c>
      <c r="AH800" s="2"/>
      <c r="AP800" s="2"/>
    </row>
    <row r="801" spans="1:42" x14ac:dyDescent="0.25">
      <c r="A801" s="1" t="s">
        <v>50</v>
      </c>
      <c r="B801" s="3">
        <v>160</v>
      </c>
      <c r="C801" s="4">
        <v>5</v>
      </c>
      <c r="D801" s="4" t="s">
        <v>54</v>
      </c>
      <c r="E801" s="2" t="s">
        <v>43</v>
      </c>
      <c r="F801" s="2" t="s">
        <v>37</v>
      </c>
      <c r="G801" s="2" t="s">
        <v>51</v>
      </c>
      <c r="H801" s="2">
        <v>2015</v>
      </c>
      <c r="I801" s="21" t="s">
        <v>84</v>
      </c>
      <c r="S801" s="2"/>
      <c r="Y801" s="5" t="e">
        <f t="shared" si="65"/>
        <v>#DIV/0!</v>
      </c>
      <c r="AB801" s="5" t="e">
        <f t="shared" si="66"/>
        <v>#DIV/0!</v>
      </c>
      <c r="AC801" s="4" t="e">
        <f t="shared" si="67"/>
        <v>#DIV/0!</v>
      </c>
      <c r="AE801" s="2" t="e">
        <f t="shared" si="68"/>
        <v>#DIV/0!</v>
      </c>
      <c r="AG801" s="2" t="e">
        <f t="shared" si="69"/>
        <v>#DIV/0!</v>
      </c>
      <c r="AH801" s="2"/>
      <c r="AP801" s="2"/>
    </row>
    <row r="802" spans="1:42" s="31" customFormat="1" x14ac:dyDescent="0.25">
      <c r="A802" s="29" t="s">
        <v>50</v>
      </c>
      <c r="B802" s="26">
        <v>161</v>
      </c>
      <c r="C802" s="4">
        <v>5</v>
      </c>
      <c r="D802" s="30" t="s">
        <v>54</v>
      </c>
      <c r="E802" s="31" t="s">
        <v>43</v>
      </c>
      <c r="F802" s="31" t="s">
        <v>37</v>
      </c>
      <c r="G802" s="2" t="s">
        <v>51</v>
      </c>
      <c r="H802" s="31">
        <v>2011</v>
      </c>
      <c r="I802" s="21" t="s">
        <v>97</v>
      </c>
      <c r="J802" s="30"/>
      <c r="K802" s="31">
        <v>63</v>
      </c>
      <c r="L802" s="31">
        <f>K802-53</f>
        <v>10</v>
      </c>
      <c r="M802" s="31">
        <f>K802-70</f>
        <v>-7</v>
      </c>
      <c r="N802" s="31">
        <f>K802-85</f>
        <v>-22</v>
      </c>
      <c r="O802" s="31">
        <v>3</v>
      </c>
      <c r="U802" s="40"/>
      <c r="Y802" s="32" t="e">
        <f t="shared" si="65"/>
        <v>#DIV/0!</v>
      </c>
      <c r="AB802" s="32" t="e">
        <f t="shared" si="66"/>
        <v>#DIV/0!</v>
      </c>
      <c r="AC802" s="30" t="e">
        <f t="shared" si="67"/>
        <v>#DIV/0!</v>
      </c>
      <c r="AE802" s="31" t="e">
        <f t="shared" si="68"/>
        <v>#DIV/0!</v>
      </c>
      <c r="AG802" s="31" t="e">
        <f t="shared" si="69"/>
        <v>#DIV/0!</v>
      </c>
      <c r="AO802" s="40"/>
    </row>
    <row r="803" spans="1:42" x14ac:dyDescent="0.25">
      <c r="A803" s="1" t="s">
        <v>50</v>
      </c>
      <c r="B803" s="3">
        <v>161</v>
      </c>
      <c r="C803" s="4">
        <v>5</v>
      </c>
      <c r="D803" s="4" t="s">
        <v>54</v>
      </c>
      <c r="E803" s="2" t="s">
        <v>43</v>
      </c>
      <c r="F803" s="2" t="s">
        <v>37</v>
      </c>
      <c r="G803" s="2" t="s">
        <v>51</v>
      </c>
      <c r="H803" s="2">
        <v>2012</v>
      </c>
      <c r="I803" s="21" t="s">
        <v>97</v>
      </c>
      <c r="K803" s="2">
        <v>73</v>
      </c>
      <c r="L803" s="2">
        <f>K803-67</f>
        <v>6</v>
      </c>
      <c r="M803" s="2">
        <f>K803-78</f>
        <v>-5</v>
      </c>
      <c r="N803" s="2">
        <f>K803-95</f>
        <v>-22</v>
      </c>
      <c r="O803" s="2">
        <v>2</v>
      </c>
      <c r="S803" s="2"/>
      <c r="U803" s="2">
        <v>2</v>
      </c>
      <c r="V803" s="2">
        <v>208</v>
      </c>
      <c r="W803" s="2">
        <v>25</v>
      </c>
      <c r="X803" s="2">
        <v>106</v>
      </c>
      <c r="Y803" s="5">
        <f t="shared" si="65"/>
        <v>4.24</v>
      </c>
      <c r="Z803" s="2">
        <v>4</v>
      </c>
      <c r="AA803" s="2">
        <v>22</v>
      </c>
      <c r="AB803" s="5">
        <f t="shared" si="66"/>
        <v>0.88</v>
      </c>
      <c r="AC803" s="4">
        <f t="shared" si="67"/>
        <v>20.754716981132074</v>
      </c>
      <c r="AD803" s="2">
        <v>0</v>
      </c>
      <c r="AE803" s="2">
        <f t="shared" si="68"/>
        <v>0</v>
      </c>
      <c r="AF803" s="2">
        <v>0</v>
      </c>
      <c r="AG803" s="2">
        <f t="shared" si="69"/>
        <v>0</v>
      </c>
      <c r="AH803" s="12" t="s">
        <v>66</v>
      </c>
      <c r="AI803" s="2">
        <v>4</v>
      </c>
      <c r="AJ803" s="2">
        <v>2</v>
      </c>
      <c r="AK803" s="2">
        <v>1</v>
      </c>
      <c r="AL803" s="2">
        <v>2</v>
      </c>
      <c r="AM803" s="2">
        <v>3</v>
      </c>
      <c r="AN803" s="2">
        <v>4</v>
      </c>
      <c r="AP803" s="11"/>
    </row>
    <row r="804" spans="1:42" x14ac:dyDescent="0.25">
      <c r="A804" s="1" t="s">
        <v>50</v>
      </c>
      <c r="B804" s="3">
        <v>161</v>
      </c>
      <c r="C804" s="4">
        <v>5</v>
      </c>
      <c r="D804" s="4" t="s">
        <v>54</v>
      </c>
      <c r="E804" s="2" t="s">
        <v>43</v>
      </c>
      <c r="F804" s="2" t="s">
        <v>37</v>
      </c>
      <c r="G804" s="2" t="s">
        <v>51</v>
      </c>
      <c r="H804" s="2">
        <v>2013</v>
      </c>
      <c r="I804" s="21" t="s">
        <v>97</v>
      </c>
      <c r="S804" s="2"/>
      <c r="Y804" s="5" t="e">
        <f t="shared" si="65"/>
        <v>#DIV/0!</v>
      </c>
      <c r="AB804" s="5" t="e">
        <f t="shared" si="66"/>
        <v>#DIV/0!</v>
      </c>
      <c r="AC804" s="4" t="e">
        <f t="shared" si="67"/>
        <v>#DIV/0!</v>
      </c>
      <c r="AE804" s="2" t="e">
        <f t="shared" si="68"/>
        <v>#DIV/0!</v>
      </c>
      <c r="AG804" s="2" t="e">
        <f t="shared" si="69"/>
        <v>#DIV/0!</v>
      </c>
      <c r="AP804" s="2"/>
    </row>
    <row r="805" spans="1:42" x14ac:dyDescent="0.25">
      <c r="A805" s="1" t="s">
        <v>50</v>
      </c>
      <c r="B805" s="3">
        <v>161</v>
      </c>
      <c r="C805" s="4">
        <v>5</v>
      </c>
      <c r="D805" s="4" t="s">
        <v>54</v>
      </c>
      <c r="E805" s="2" t="s">
        <v>43</v>
      </c>
      <c r="F805" s="2" t="s">
        <v>37</v>
      </c>
      <c r="G805" s="2" t="s">
        <v>51</v>
      </c>
      <c r="H805" s="2">
        <v>2014</v>
      </c>
      <c r="I805" s="21" t="s">
        <v>97</v>
      </c>
      <c r="S805" s="2"/>
      <c r="Y805" s="5" t="e">
        <f t="shared" si="65"/>
        <v>#DIV/0!</v>
      </c>
      <c r="AB805" s="5" t="e">
        <f t="shared" si="66"/>
        <v>#DIV/0!</v>
      </c>
      <c r="AC805" s="4" t="e">
        <f t="shared" si="67"/>
        <v>#DIV/0!</v>
      </c>
      <c r="AE805" s="2" t="e">
        <f t="shared" si="68"/>
        <v>#DIV/0!</v>
      </c>
      <c r="AG805" s="2" t="e">
        <f t="shared" si="69"/>
        <v>#DIV/0!</v>
      </c>
      <c r="AH805" s="2"/>
      <c r="AP805" s="2"/>
    </row>
    <row r="806" spans="1:42" x14ac:dyDescent="0.25">
      <c r="A806" s="1" t="s">
        <v>50</v>
      </c>
      <c r="B806" s="3">
        <v>161</v>
      </c>
      <c r="C806" s="4">
        <v>5</v>
      </c>
      <c r="D806" s="4" t="s">
        <v>54</v>
      </c>
      <c r="E806" s="2" t="s">
        <v>43</v>
      </c>
      <c r="F806" s="2" t="s">
        <v>37</v>
      </c>
      <c r="G806" s="2" t="s">
        <v>51</v>
      </c>
      <c r="H806" s="2">
        <v>2015</v>
      </c>
      <c r="I806" s="21" t="s">
        <v>97</v>
      </c>
      <c r="S806" s="2"/>
      <c r="Y806" s="5" t="e">
        <f t="shared" si="65"/>
        <v>#DIV/0!</v>
      </c>
      <c r="AB806" s="5" t="e">
        <f t="shared" si="66"/>
        <v>#DIV/0!</v>
      </c>
      <c r="AC806" s="4" t="e">
        <f t="shared" si="67"/>
        <v>#DIV/0!</v>
      </c>
      <c r="AE806" s="2" t="e">
        <f t="shared" si="68"/>
        <v>#DIV/0!</v>
      </c>
      <c r="AG806" s="2" t="e">
        <f t="shared" si="69"/>
        <v>#DIV/0!</v>
      </c>
      <c r="AH806" s="2"/>
      <c r="AP806" s="2"/>
    </row>
    <row r="807" spans="1:42" s="31" customFormat="1" x14ac:dyDescent="0.25">
      <c r="A807" s="29" t="s">
        <v>50</v>
      </c>
      <c r="B807" s="26">
        <v>162</v>
      </c>
      <c r="C807" s="4">
        <v>5</v>
      </c>
      <c r="D807" s="30" t="s">
        <v>54</v>
      </c>
      <c r="E807" s="31" t="s">
        <v>43</v>
      </c>
      <c r="F807" s="31" t="s">
        <v>37</v>
      </c>
      <c r="G807" s="2" t="s">
        <v>51</v>
      </c>
      <c r="H807" s="31">
        <v>2011</v>
      </c>
      <c r="I807" s="21" t="s">
        <v>84</v>
      </c>
      <c r="J807" s="30"/>
      <c r="Y807" s="32" t="e">
        <f t="shared" si="65"/>
        <v>#DIV/0!</v>
      </c>
      <c r="AB807" s="32" t="e">
        <f t="shared" si="66"/>
        <v>#DIV/0!</v>
      </c>
      <c r="AC807" s="30" t="e">
        <f t="shared" si="67"/>
        <v>#DIV/0!</v>
      </c>
      <c r="AE807" s="31" t="e">
        <f t="shared" si="68"/>
        <v>#DIV/0!</v>
      </c>
      <c r="AG807" s="31" t="e">
        <f t="shared" si="69"/>
        <v>#DIV/0!</v>
      </c>
    </row>
    <row r="808" spans="1:42" x14ac:dyDescent="0.25">
      <c r="A808" s="1" t="s">
        <v>50</v>
      </c>
      <c r="B808" s="3">
        <v>162</v>
      </c>
      <c r="C808" s="4">
        <v>5</v>
      </c>
      <c r="D808" s="4" t="s">
        <v>54</v>
      </c>
      <c r="E808" s="2" t="s">
        <v>43</v>
      </c>
      <c r="F808" s="2" t="s">
        <v>37</v>
      </c>
      <c r="G808" s="2" t="s">
        <v>51</v>
      </c>
      <c r="H808" s="2">
        <v>2012</v>
      </c>
      <c r="I808" s="21" t="s">
        <v>84</v>
      </c>
      <c r="S808" s="2"/>
      <c r="Y808" s="5" t="e">
        <f t="shared" si="65"/>
        <v>#DIV/0!</v>
      </c>
      <c r="AB808" s="5" t="e">
        <f t="shared" si="66"/>
        <v>#DIV/0!</v>
      </c>
      <c r="AC808" s="4" t="e">
        <f t="shared" si="67"/>
        <v>#DIV/0!</v>
      </c>
      <c r="AE808" s="2" t="e">
        <f t="shared" si="68"/>
        <v>#DIV/0!</v>
      </c>
      <c r="AG808" s="2" t="e">
        <f t="shared" si="69"/>
        <v>#DIV/0!</v>
      </c>
      <c r="AH808" s="2"/>
      <c r="AP808" s="2"/>
    </row>
    <row r="809" spans="1:42" x14ac:dyDescent="0.25">
      <c r="A809" s="1" t="s">
        <v>50</v>
      </c>
      <c r="B809" s="3">
        <v>162</v>
      </c>
      <c r="C809" s="4">
        <v>5</v>
      </c>
      <c r="D809" s="4" t="s">
        <v>54</v>
      </c>
      <c r="E809" s="2" t="s">
        <v>43</v>
      </c>
      <c r="F809" s="2" t="s">
        <v>37</v>
      </c>
      <c r="G809" s="2" t="s">
        <v>51</v>
      </c>
      <c r="H809" s="2">
        <v>2013</v>
      </c>
      <c r="I809" s="21" t="s">
        <v>84</v>
      </c>
      <c r="S809" s="2"/>
      <c r="Y809" s="5" t="e">
        <f t="shared" si="65"/>
        <v>#DIV/0!</v>
      </c>
      <c r="AB809" s="5" t="e">
        <f t="shared" si="66"/>
        <v>#DIV/0!</v>
      </c>
      <c r="AC809" s="4" t="e">
        <f t="shared" si="67"/>
        <v>#DIV/0!</v>
      </c>
      <c r="AE809" s="2" t="e">
        <f t="shared" si="68"/>
        <v>#DIV/0!</v>
      </c>
      <c r="AG809" s="2" t="e">
        <f t="shared" si="69"/>
        <v>#DIV/0!</v>
      </c>
      <c r="AP809" s="2"/>
    </row>
    <row r="810" spans="1:42" x14ac:dyDescent="0.25">
      <c r="A810" s="1" t="s">
        <v>50</v>
      </c>
      <c r="B810" s="3">
        <v>162</v>
      </c>
      <c r="C810" s="4">
        <v>5</v>
      </c>
      <c r="D810" s="4" t="s">
        <v>54</v>
      </c>
      <c r="E810" s="2" t="s">
        <v>43</v>
      </c>
      <c r="F810" s="2" t="s">
        <v>37</v>
      </c>
      <c r="G810" s="2" t="s">
        <v>51</v>
      </c>
      <c r="H810" s="2">
        <v>2014</v>
      </c>
      <c r="I810" s="21" t="s">
        <v>84</v>
      </c>
      <c r="S810" s="2"/>
      <c r="Y810" s="5" t="e">
        <f t="shared" si="65"/>
        <v>#DIV/0!</v>
      </c>
      <c r="AB810" s="5" t="e">
        <f t="shared" si="66"/>
        <v>#DIV/0!</v>
      </c>
      <c r="AC810" s="4" t="e">
        <f t="shared" si="67"/>
        <v>#DIV/0!</v>
      </c>
      <c r="AE810" s="2" t="e">
        <f t="shared" si="68"/>
        <v>#DIV/0!</v>
      </c>
      <c r="AG810" s="2" t="e">
        <f t="shared" si="69"/>
        <v>#DIV/0!</v>
      </c>
      <c r="AH810" s="2"/>
      <c r="AP810" s="2"/>
    </row>
    <row r="811" spans="1:42" x14ac:dyDescent="0.25">
      <c r="A811" s="1" t="s">
        <v>50</v>
      </c>
      <c r="B811" s="3">
        <v>162</v>
      </c>
      <c r="C811" s="4">
        <v>5</v>
      </c>
      <c r="D811" s="4" t="s">
        <v>54</v>
      </c>
      <c r="E811" s="2" t="s">
        <v>43</v>
      </c>
      <c r="F811" s="2" t="s">
        <v>37</v>
      </c>
      <c r="G811" s="2" t="s">
        <v>51</v>
      </c>
      <c r="H811" s="2">
        <v>2015</v>
      </c>
      <c r="I811" s="21" t="s">
        <v>84</v>
      </c>
      <c r="S811" s="2"/>
      <c r="Y811" s="5" t="e">
        <f t="shared" si="65"/>
        <v>#DIV/0!</v>
      </c>
      <c r="AB811" s="5" t="e">
        <f t="shared" si="66"/>
        <v>#DIV/0!</v>
      </c>
      <c r="AC811" s="4" t="e">
        <f t="shared" si="67"/>
        <v>#DIV/0!</v>
      </c>
      <c r="AE811" s="2" t="e">
        <f t="shared" si="68"/>
        <v>#DIV/0!</v>
      </c>
      <c r="AG811" s="2" t="e">
        <f t="shared" si="69"/>
        <v>#DIV/0!</v>
      </c>
      <c r="AH811" s="2"/>
      <c r="AP811" s="2"/>
    </row>
    <row r="812" spans="1:42" s="31" customFormat="1" x14ac:dyDescent="0.25">
      <c r="A812" s="29" t="s">
        <v>50</v>
      </c>
      <c r="B812" s="26">
        <v>163</v>
      </c>
      <c r="C812" s="4">
        <v>5</v>
      </c>
      <c r="D812" s="30" t="s">
        <v>54</v>
      </c>
      <c r="E812" s="31" t="s">
        <v>43</v>
      </c>
      <c r="F812" s="31" t="s">
        <v>37</v>
      </c>
      <c r="G812" s="2" t="s">
        <v>51</v>
      </c>
      <c r="H812" s="31">
        <v>2011</v>
      </c>
      <c r="I812" s="21" t="s">
        <v>84</v>
      </c>
      <c r="J812" s="30"/>
      <c r="Y812" s="32" t="e">
        <f t="shared" si="65"/>
        <v>#DIV/0!</v>
      </c>
      <c r="AB812" s="32" t="e">
        <f t="shared" si="66"/>
        <v>#DIV/0!</v>
      </c>
      <c r="AC812" s="30" t="e">
        <f t="shared" si="67"/>
        <v>#DIV/0!</v>
      </c>
      <c r="AE812" s="31" t="e">
        <f t="shared" si="68"/>
        <v>#DIV/0!</v>
      </c>
      <c r="AG812" s="31" t="e">
        <f t="shared" si="69"/>
        <v>#DIV/0!</v>
      </c>
    </row>
    <row r="813" spans="1:42" x14ac:dyDescent="0.25">
      <c r="A813" s="1" t="s">
        <v>50</v>
      </c>
      <c r="B813" s="3">
        <v>163</v>
      </c>
      <c r="C813" s="4">
        <v>5</v>
      </c>
      <c r="D813" s="4" t="s">
        <v>54</v>
      </c>
      <c r="E813" s="2" t="s">
        <v>43</v>
      </c>
      <c r="F813" s="2" t="s">
        <v>37</v>
      </c>
      <c r="G813" s="2" t="s">
        <v>51</v>
      </c>
      <c r="H813" s="2">
        <v>2012</v>
      </c>
      <c r="I813" s="21" t="s">
        <v>84</v>
      </c>
      <c r="S813" s="2"/>
      <c r="Y813" s="5" t="e">
        <f t="shared" si="65"/>
        <v>#DIV/0!</v>
      </c>
      <c r="AB813" s="5" t="e">
        <f t="shared" si="66"/>
        <v>#DIV/0!</v>
      </c>
      <c r="AC813" s="4" t="e">
        <f t="shared" si="67"/>
        <v>#DIV/0!</v>
      </c>
      <c r="AE813" s="2" t="e">
        <f t="shared" si="68"/>
        <v>#DIV/0!</v>
      </c>
      <c r="AG813" s="2" t="e">
        <f t="shared" si="69"/>
        <v>#DIV/0!</v>
      </c>
      <c r="AH813" s="2"/>
      <c r="AP813" s="2"/>
    </row>
    <row r="814" spans="1:42" x14ac:dyDescent="0.25">
      <c r="A814" s="1" t="s">
        <v>50</v>
      </c>
      <c r="B814" s="3">
        <v>163</v>
      </c>
      <c r="C814" s="4">
        <v>5</v>
      </c>
      <c r="D814" s="4" t="s">
        <v>54</v>
      </c>
      <c r="E814" s="2" t="s">
        <v>43</v>
      </c>
      <c r="F814" s="2" t="s">
        <v>37</v>
      </c>
      <c r="G814" s="2" t="s">
        <v>51</v>
      </c>
      <c r="H814" s="2">
        <v>2013</v>
      </c>
      <c r="I814" s="21" t="s">
        <v>84</v>
      </c>
      <c r="S814" s="2"/>
      <c r="Y814" s="5" t="e">
        <f t="shared" si="65"/>
        <v>#DIV/0!</v>
      </c>
      <c r="AB814" s="5" t="e">
        <f t="shared" si="66"/>
        <v>#DIV/0!</v>
      </c>
      <c r="AC814" s="4" t="e">
        <f t="shared" si="67"/>
        <v>#DIV/0!</v>
      </c>
      <c r="AE814" s="2" t="e">
        <f t="shared" si="68"/>
        <v>#DIV/0!</v>
      </c>
      <c r="AG814" s="2" t="e">
        <f t="shared" si="69"/>
        <v>#DIV/0!</v>
      </c>
      <c r="AP814" s="2"/>
    </row>
    <row r="815" spans="1:42" x14ac:dyDescent="0.25">
      <c r="A815" s="1" t="s">
        <v>50</v>
      </c>
      <c r="B815" s="3">
        <v>163</v>
      </c>
      <c r="C815" s="4">
        <v>5</v>
      </c>
      <c r="D815" s="4" t="s">
        <v>54</v>
      </c>
      <c r="E815" s="2" t="s">
        <v>43</v>
      </c>
      <c r="F815" s="2" t="s">
        <v>37</v>
      </c>
      <c r="G815" s="2" t="s">
        <v>51</v>
      </c>
      <c r="H815" s="2">
        <v>2014</v>
      </c>
      <c r="I815" s="21" t="s">
        <v>84</v>
      </c>
      <c r="S815" s="2"/>
      <c r="Y815" s="5" t="e">
        <f t="shared" si="65"/>
        <v>#DIV/0!</v>
      </c>
      <c r="AB815" s="5" t="e">
        <f t="shared" si="66"/>
        <v>#DIV/0!</v>
      </c>
      <c r="AC815" s="4" t="e">
        <f t="shared" si="67"/>
        <v>#DIV/0!</v>
      </c>
      <c r="AE815" s="2" t="e">
        <f t="shared" si="68"/>
        <v>#DIV/0!</v>
      </c>
      <c r="AG815" s="2" t="e">
        <f t="shared" si="69"/>
        <v>#DIV/0!</v>
      </c>
      <c r="AH815" s="2"/>
      <c r="AP815" s="2"/>
    </row>
    <row r="816" spans="1:42" x14ac:dyDescent="0.25">
      <c r="A816" s="1" t="s">
        <v>50</v>
      </c>
      <c r="B816" s="3">
        <v>163</v>
      </c>
      <c r="C816" s="4">
        <v>5</v>
      </c>
      <c r="D816" s="4" t="s">
        <v>54</v>
      </c>
      <c r="E816" s="2" t="s">
        <v>43</v>
      </c>
      <c r="F816" s="2" t="s">
        <v>37</v>
      </c>
      <c r="G816" s="2" t="s">
        <v>51</v>
      </c>
      <c r="H816" s="2">
        <v>2015</v>
      </c>
      <c r="I816" s="21" t="s">
        <v>84</v>
      </c>
      <c r="S816" s="2"/>
      <c r="Y816" s="5" t="e">
        <f t="shared" si="65"/>
        <v>#DIV/0!</v>
      </c>
      <c r="AB816" s="5" t="e">
        <f t="shared" si="66"/>
        <v>#DIV/0!</v>
      </c>
      <c r="AC816" s="4" t="e">
        <f t="shared" si="67"/>
        <v>#DIV/0!</v>
      </c>
      <c r="AE816" s="2" t="e">
        <f t="shared" si="68"/>
        <v>#DIV/0!</v>
      </c>
      <c r="AG816" s="2" t="e">
        <f t="shared" si="69"/>
        <v>#DIV/0!</v>
      </c>
      <c r="AH816" s="2"/>
      <c r="AP816" s="2"/>
    </row>
    <row r="817" spans="1:42" s="31" customFormat="1" x14ac:dyDescent="0.25">
      <c r="A817" s="29" t="s">
        <v>50</v>
      </c>
      <c r="B817" s="26">
        <v>164</v>
      </c>
      <c r="C817" s="4">
        <v>5</v>
      </c>
      <c r="D817" s="30" t="s">
        <v>54</v>
      </c>
      <c r="E817" s="31" t="s">
        <v>43</v>
      </c>
      <c r="F817" s="31" t="s">
        <v>37</v>
      </c>
      <c r="G817" s="2" t="s">
        <v>51</v>
      </c>
      <c r="H817" s="31">
        <v>2011</v>
      </c>
      <c r="I817" s="21" t="s">
        <v>84</v>
      </c>
      <c r="J817" s="30"/>
      <c r="Y817" s="32" t="e">
        <f t="shared" si="65"/>
        <v>#DIV/0!</v>
      </c>
      <c r="AB817" s="32" t="e">
        <f t="shared" si="66"/>
        <v>#DIV/0!</v>
      </c>
      <c r="AC817" s="30" t="e">
        <f t="shared" si="67"/>
        <v>#DIV/0!</v>
      </c>
      <c r="AE817" s="31" t="e">
        <f t="shared" si="68"/>
        <v>#DIV/0!</v>
      </c>
      <c r="AG817" s="31" t="e">
        <f t="shared" si="69"/>
        <v>#DIV/0!</v>
      </c>
    </row>
    <row r="818" spans="1:42" x14ac:dyDescent="0.25">
      <c r="A818" s="1" t="s">
        <v>50</v>
      </c>
      <c r="B818" s="3">
        <v>164</v>
      </c>
      <c r="C818" s="4">
        <v>5</v>
      </c>
      <c r="D818" s="4" t="s">
        <v>54</v>
      </c>
      <c r="E818" s="2" t="s">
        <v>43</v>
      </c>
      <c r="F818" s="2" t="s">
        <v>37</v>
      </c>
      <c r="G818" s="2" t="s">
        <v>51</v>
      </c>
      <c r="H818" s="2">
        <v>2012</v>
      </c>
      <c r="I818" s="21" t="s">
        <v>84</v>
      </c>
      <c r="S818" s="2"/>
      <c r="Y818" s="5" t="e">
        <f t="shared" si="65"/>
        <v>#DIV/0!</v>
      </c>
      <c r="AB818" s="5" t="e">
        <f t="shared" si="66"/>
        <v>#DIV/0!</v>
      </c>
      <c r="AC818" s="4" t="e">
        <f t="shared" si="67"/>
        <v>#DIV/0!</v>
      </c>
      <c r="AE818" s="2" t="e">
        <f t="shared" si="68"/>
        <v>#DIV/0!</v>
      </c>
      <c r="AG818" s="2" t="e">
        <f t="shared" si="69"/>
        <v>#DIV/0!</v>
      </c>
      <c r="AH818" s="2"/>
      <c r="AP818" s="2"/>
    </row>
    <row r="819" spans="1:42" x14ac:dyDescent="0.25">
      <c r="A819" s="1" t="s">
        <v>50</v>
      </c>
      <c r="B819" s="3">
        <v>164</v>
      </c>
      <c r="C819" s="4">
        <v>5</v>
      </c>
      <c r="D819" s="4" t="s">
        <v>54</v>
      </c>
      <c r="E819" s="2" t="s">
        <v>43</v>
      </c>
      <c r="F819" s="2" t="s">
        <v>37</v>
      </c>
      <c r="G819" s="2" t="s">
        <v>51</v>
      </c>
      <c r="H819" s="2">
        <v>2013</v>
      </c>
      <c r="I819" s="21" t="s">
        <v>84</v>
      </c>
      <c r="S819" s="2"/>
      <c r="Y819" s="5" t="e">
        <f t="shared" si="65"/>
        <v>#DIV/0!</v>
      </c>
      <c r="AB819" s="5" t="e">
        <f t="shared" si="66"/>
        <v>#DIV/0!</v>
      </c>
      <c r="AC819" s="4" t="e">
        <f t="shared" si="67"/>
        <v>#DIV/0!</v>
      </c>
      <c r="AE819" s="2" t="e">
        <f t="shared" si="68"/>
        <v>#DIV/0!</v>
      </c>
      <c r="AG819" s="2" t="e">
        <f t="shared" si="69"/>
        <v>#DIV/0!</v>
      </c>
      <c r="AP819" s="2"/>
    </row>
    <row r="820" spans="1:42" x14ac:dyDescent="0.25">
      <c r="A820" s="1" t="s">
        <v>50</v>
      </c>
      <c r="B820" s="3">
        <v>164</v>
      </c>
      <c r="C820" s="4">
        <v>5</v>
      </c>
      <c r="D820" s="4" t="s">
        <v>54</v>
      </c>
      <c r="E820" s="2" t="s">
        <v>43</v>
      </c>
      <c r="F820" s="2" t="s">
        <v>37</v>
      </c>
      <c r="G820" s="2" t="s">
        <v>51</v>
      </c>
      <c r="H820" s="2">
        <v>2014</v>
      </c>
      <c r="I820" s="21" t="s">
        <v>84</v>
      </c>
      <c r="S820" s="2"/>
      <c r="Y820" s="5" t="e">
        <f t="shared" si="65"/>
        <v>#DIV/0!</v>
      </c>
      <c r="AB820" s="5" t="e">
        <f t="shared" si="66"/>
        <v>#DIV/0!</v>
      </c>
      <c r="AC820" s="4" t="e">
        <f t="shared" si="67"/>
        <v>#DIV/0!</v>
      </c>
      <c r="AE820" s="2" t="e">
        <f t="shared" si="68"/>
        <v>#DIV/0!</v>
      </c>
      <c r="AG820" s="2" t="e">
        <f t="shared" si="69"/>
        <v>#DIV/0!</v>
      </c>
      <c r="AH820" s="2"/>
      <c r="AP820" s="2"/>
    </row>
    <row r="821" spans="1:42" x14ac:dyDescent="0.25">
      <c r="A821" s="1" t="s">
        <v>50</v>
      </c>
      <c r="B821" s="3">
        <v>164</v>
      </c>
      <c r="C821" s="4">
        <v>5</v>
      </c>
      <c r="D821" s="4" t="s">
        <v>54</v>
      </c>
      <c r="E821" s="2" t="s">
        <v>43</v>
      </c>
      <c r="F821" s="2" t="s">
        <v>37</v>
      </c>
      <c r="G821" s="2" t="s">
        <v>51</v>
      </c>
      <c r="H821" s="2">
        <v>2015</v>
      </c>
      <c r="I821" s="21" t="s">
        <v>84</v>
      </c>
      <c r="S821" s="2"/>
      <c r="Y821" s="5" t="e">
        <f t="shared" si="65"/>
        <v>#DIV/0!</v>
      </c>
      <c r="AB821" s="5" t="e">
        <f t="shared" si="66"/>
        <v>#DIV/0!</v>
      </c>
      <c r="AC821" s="4" t="e">
        <f t="shared" si="67"/>
        <v>#DIV/0!</v>
      </c>
      <c r="AE821" s="2" t="e">
        <f t="shared" si="68"/>
        <v>#DIV/0!</v>
      </c>
      <c r="AG821" s="2" t="e">
        <f t="shared" si="69"/>
        <v>#DIV/0!</v>
      </c>
      <c r="AH821" s="2"/>
      <c r="AP821" s="2"/>
    </row>
    <row r="822" spans="1:42" s="31" customFormat="1" x14ac:dyDescent="0.25">
      <c r="A822" s="29" t="s">
        <v>50</v>
      </c>
      <c r="B822" s="26">
        <v>165</v>
      </c>
      <c r="C822" s="4">
        <v>5</v>
      </c>
      <c r="D822" s="30" t="s">
        <v>54</v>
      </c>
      <c r="E822" s="31" t="s">
        <v>43</v>
      </c>
      <c r="F822" s="31" t="s">
        <v>37</v>
      </c>
      <c r="G822" s="2" t="s">
        <v>51</v>
      </c>
      <c r="H822" s="31">
        <v>2011</v>
      </c>
      <c r="I822" s="21" t="s">
        <v>84</v>
      </c>
      <c r="J822" s="30"/>
      <c r="K822" s="31">
        <v>58</v>
      </c>
      <c r="L822" s="31">
        <f>K822-53</f>
        <v>5</v>
      </c>
      <c r="M822" s="31">
        <f>K822-70</f>
        <v>-12</v>
      </c>
      <c r="N822" s="31">
        <f>K822-85</f>
        <v>-27</v>
      </c>
      <c r="O822" s="31">
        <v>4</v>
      </c>
      <c r="U822" s="31">
        <v>4</v>
      </c>
      <c r="V822" s="40"/>
      <c r="W822" s="40"/>
      <c r="X822" s="40"/>
      <c r="Y822" s="32" t="e">
        <f t="shared" si="65"/>
        <v>#DIV/0!</v>
      </c>
      <c r="Z822" s="40"/>
      <c r="AA822" s="40"/>
      <c r="AB822" s="32" t="e">
        <f t="shared" si="66"/>
        <v>#DIV/0!</v>
      </c>
      <c r="AC822" s="30" t="e">
        <f t="shared" si="67"/>
        <v>#DIV/0!</v>
      </c>
      <c r="AD822" s="40"/>
      <c r="AE822" s="31" t="e">
        <f t="shared" si="68"/>
        <v>#DIV/0!</v>
      </c>
      <c r="AF822" s="40"/>
      <c r="AG822" s="31" t="e">
        <f t="shared" si="69"/>
        <v>#DIV/0!</v>
      </c>
      <c r="AH822" s="41"/>
      <c r="AI822" s="40"/>
      <c r="AJ822" s="40"/>
      <c r="AK822" s="40"/>
      <c r="AL822" s="40"/>
      <c r="AM822" s="40"/>
      <c r="AN822" s="40"/>
      <c r="AO822" s="40">
        <v>5</v>
      </c>
      <c r="AP822" s="40" t="s">
        <v>77</v>
      </c>
    </row>
    <row r="823" spans="1:42" x14ac:dyDescent="0.25">
      <c r="A823" s="1" t="s">
        <v>50</v>
      </c>
      <c r="B823" s="3">
        <v>165</v>
      </c>
      <c r="C823" s="4">
        <v>5</v>
      </c>
      <c r="D823" s="4" t="s">
        <v>54</v>
      </c>
      <c r="E823" s="2" t="s">
        <v>43</v>
      </c>
      <c r="F823" s="2" t="s">
        <v>37</v>
      </c>
      <c r="G823" s="2" t="s">
        <v>51</v>
      </c>
      <c r="H823" s="2">
        <v>2012</v>
      </c>
      <c r="I823" s="21" t="s">
        <v>84</v>
      </c>
      <c r="S823" s="2"/>
      <c r="Y823" s="5" t="e">
        <f t="shared" si="65"/>
        <v>#DIV/0!</v>
      </c>
      <c r="AB823" s="5" t="e">
        <f t="shared" si="66"/>
        <v>#DIV/0!</v>
      </c>
      <c r="AC823" s="4" t="e">
        <f t="shared" si="67"/>
        <v>#DIV/0!</v>
      </c>
      <c r="AE823" s="2" t="e">
        <f t="shared" si="68"/>
        <v>#DIV/0!</v>
      </c>
      <c r="AG823" s="2" t="e">
        <f t="shared" si="69"/>
        <v>#DIV/0!</v>
      </c>
      <c r="AH823" s="2"/>
      <c r="AP823" s="2"/>
    </row>
    <row r="824" spans="1:42" x14ac:dyDescent="0.25">
      <c r="A824" s="1" t="s">
        <v>50</v>
      </c>
      <c r="B824" s="3">
        <v>165</v>
      </c>
      <c r="C824" s="4">
        <v>5</v>
      </c>
      <c r="D824" s="4" t="s">
        <v>54</v>
      </c>
      <c r="E824" s="2" t="s">
        <v>43</v>
      </c>
      <c r="F824" s="2" t="s">
        <v>37</v>
      </c>
      <c r="G824" s="2" t="s">
        <v>51</v>
      </c>
      <c r="H824" s="2">
        <v>2013</v>
      </c>
      <c r="I824" s="21" t="s">
        <v>84</v>
      </c>
      <c r="S824" s="2"/>
      <c r="Y824" s="5" t="e">
        <f t="shared" si="65"/>
        <v>#DIV/0!</v>
      </c>
      <c r="AB824" s="5" t="e">
        <f t="shared" si="66"/>
        <v>#DIV/0!</v>
      </c>
      <c r="AC824" s="4" t="e">
        <f t="shared" si="67"/>
        <v>#DIV/0!</v>
      </c>
      <c r="AE824" s="2" t="e">
        <f t="shared" si="68"/>
        <v>#DIV/0!</v>
      </c>
      <c r="AG824" s="2" t="e">
        <f t="shared" si="69"/>
        <v>#DIV/0!</v>
      </c>
      <c r="AP824" s="2"/>
    </row>
    <row r="825" spans="1:42" x14ac:dyDescent="0.25">
      <c r="A825" s="1" t="s">
        <v>50</v>
      </c>
      <c r="B825" s="3">
        <v>165</v>
      </c>
      <c r="C825" s="4">
        <v>5</v>
      </c>
      <c r="D825" s="4" t="s">
        <v>54</v>
      </c>
      <c r="E825" s="2" t="s">
        <v>43</v>
      </c>
      <c r="F825" s="2" t="s">
        <v>37</v>
      </c>
      <c r="G825" s="2" t="s">
        <v>51</v>
      </c>
      <c r="H825" s="2">
        <v>2014</v>
      </c>
      <c r="I825" s="21" t="s">
        <v>84</v>
      </c>
      <c r="S825" s="2"/>
      <c r="Y825" s="5" t="e">
        <f t="shared" si="65"/>
        <v>#DIV/0!</v>
      </c>
      <c r="AB825" s="5" t="e">
        <f t="shared" si="66"/>
        <v>#DIV/0!</v>
      </c>
      <c r="AC825" s="4" t="e">
        <f t="shared" si="67"/>
        <v>#DIV/0!</v>
      </c>
      <c r="AE825" s="2" t="e">
        <f t="shared" si="68"/>
        <v>#DIV/0!</v>
      </c>
      <c r="AG825" s="2" t="e">
        <f t="shared" si="69"/>
        <v>#DIV/0!</v>
      </c>
      <c r="AH825" s="2"/>
      <c r="AP825" s="2"/>
    </row>
    <row r="826" spans="1:42" x14ac:dyDescent="0.25">
      <c r="A826" s="1" t="s">
        <v>50</v>
      </c>
      <c r="B826" s="3">
        <v>165</v>
      </c>
      <c r="C826" s="4">
        <v>5</v>
      </c>
      <c r="D826" s="4" t="s">
        <v>54</v>
      </c>
      <c r="E826" s="2" t="s">
        <v>43</v>
      </c>
      <c r="F826" s="2" t="s">
        <v>37</v>
      </c>
      <c r="G826" s="2" t="s">
        <v>51</v>
      </c>
      <c r="H826" s="2">
        <v>2015</v>
      </c>
      <c r="I826" s="21" t="s">
        <v>84</v>
      </c>
      <c r="S826" s="2"/>
      <c r="Y826" s="5" t="e">
        <f t="shared" si="65"/>
        <v>#DIV/0!</v>
      </c>
      <c r="AB826" s="5" t="e">
        <f t="shared" si="66"/>
        <v>#DIV/0!</v>
      </c>
      <c r="AC826" s="4" t="e">
        <f t="shared" si="67"/>
        <v>#DIV/0!</v>
      </c>
      <c r="AE826" s="2" t="e">
        <f t="shared" si="68"/>
        <v>#DIV/0!</v>
      </c>
      <c r="AG826" s="2" t="e">
        <f t="shared" si="69"/>
        <v>#DIV/0!</v>
      </c>
      <c r="AH826" s="2"/>
      <c r="AP826" s="2"/>
    </row>
    <row r="827" spans="1:42" s="31" customFormat="1" x14ac:dyDescent="0.25">
      <c r="A827" s="29" t="s">
        <v>50</v>
      </c>
      <c r="B827" s="26">
        <v>166</v>
      </c>
      <c r="C827" s="4">
        <v>5</v>
      </c>
      <c r="D827" s="30" t="s">
        <v>54</v>
      </c>
      <c r="E827" s="31" t="s">
        <v>43</v>
      </c>
      <c r="F827" s="31" t="s">
        <v>37</v>
      </c>
      <c r="G827" s="2" t="s">
        <v>51</v>
      </c>
      <c r="H827" s="31">
        <v>2011</v>
      </c>
      <c r="I827" s="21" t="s">
        <v>84</v>
      </c>
      <c r="J827" s="30"/>
      <c r="Y827" s="32" t="e">
        <f t="shared" si="65"/>
        <v>#DIV/0!</v>
      </c>
      <c r="AB827" s="32" t="e">
        <f t="shared" si="66"/>
        <v>#DIV/0!</v>
      </c>
      <c r="AC827" s="30" t="e">
        <f t="shared" si="67"/>
        <v>#DIV/0!</v>
      </c>
      <c r="AE827" s="31" t="e">
        <f t="shared" si="68"/>
        <v>#DIV/0!</v>
      </c>
      <c r="AG827" s="31" t="e">
        <f t="shared" si="69"/>
        <v>#DIV/0!</v>
      </c>
    </row>
    <row r="828" spans="1:42" x14ac:dyDescent="0.25">
      <c r="A828" s="1" t="s">
        <v>50</v>
      </c>
      <c r="B828" s="3">
        <v>166</v>
      </c>
      <c r="C828" s="4">
        <v>5</v>
      </c>
      <c r="D828" s="4" t="s">
        <v>54</v>
      </c>
      <c r="E828" s="2" t="s">
        <v>43</v>
      </c>
      <c r="F828" s="2" t="s">
        <v>37</v>
      </c>
      <c r="G828" s="2" t="s">
        <v>51</v>
      </c>
      <c r="H828" s="2">
        <v>2012</v>
      </c>
      <c r="I828" s="21" t="s">
        <v>84</v>
      </c>
      <c r="S828" s="2"/>
      <c r="Y828" s="5" t="e">
        <f t="shared" si="65"/>
        <v>#DIV/0!</v>
      </c>
      <c r="AB828" s="5" t="e">
        <f t="shared" si="66"/>
        <v>#DIV/0!</v>
      </c>
      <c r="AC828" s="4" t="e">
        <f t="shared" si="67"/>
        <v>#DIV/0!</v>
      </c>
      <c r="AE828" s="2" t="e">
        <f t="shared" si="68"/>
        <v>#DIV/0!</v>
      </c>
      <c r="AG828" s="2" t="e">
        <f t="shared" si="69"/>
        <v>#DIV/0!</v>
      </c>
      <c r="AH828" s="2"/>
      <c r="AP828" s="2"/>
    </row>
    <row r="829" spans="1:42" x14ac:dyDescent="0.25">
      <c r="A829" s="1" t="s">
        <v>50</v>
      </c>
      <c r="B829" s="3">
        <v>166</v>
      </c>
      <c r="C829" s="4">
        <v>5</v>
      </c>
      <c r="D829" s="4" t="s">
        <v>54</v>
      </c>
      <c r="E829" s="2" t="s">
        <v>43</v>
      </c>
      <c r="F829" s="2" t="s">
        <v>37</v>
      </c>
      <c r="G829" s="2" t="s">
        <v>51</v>
      </c>
      <c r="H829" s="2">
        <v>2013</v>
      </c>
      <c r="I829" s="21" t="s">
        <v>84</v>
      </c>
      <c r="S829" s="2"/>
      <c r="Y829" s="5" t="e">
        <f t="shared" si="65"/>
        <v>#DIV/0!</v>
      </c>
      <c r="AB829" s="5" t="e">
        <f t="shared" si="66"/>
        <v>#DIV/0!</v>
      </c>
      <c r="AC829" s="4" t="e">
        <f t="shared" si="67"/>
        <v>#DIV/0!</v>
      </c>
      <c r="AE829" s="2" t="e">
        <f t="shared" si="68"/>
        <v>#DIV/0!</v>
      </c>
      <c r="AG829" s="2" t="e">
        <f t="shared" si="69"/>
        <v>#DIV/0!</v>
      </c>
      <c r="AP829" s="2"/>
    </row>
    <row r="830" spans="1:42" x14ac:dyDescent="0.25">
      <c r="A830" s="1" t="s">
        <v>50</v>
      </c>
      <c r="B830" s="3">
        <v>166</v>
      </c>
      <c r="C830" s="4">
        <v>5</v>
      </c>
      <c r="D830" s="4" t="s">
        <v>54</v>
      </c>
      <c r="E830" s="2" t="s">
        <v>43</v>
      </c>
      <c r="F830" s="2" t="s">
        <v>37</v>
      </c>
      <c r="G830" s="2" t="s">
        <v>51</v>
      </c>
      <c r="H830" s="2">
        <v>2014</v>
      </c>
      <c r="I830" s="21" t="s">
        <v>84</v>
      </c>
      <c r="S830" s="2"/>
      <c r="Y830" s="5" t="e">
        <f t="shared" si="65"/>
        <v>#DIV/0!</v>
      </c>
      <c r="AB830" s="5" t="e">
        <f t="shared" si="66"/>
        <v>#DIV/0!</v>
      </c>
      <c r="AC830" s="4" t="e">
        <f t="shared" si="67"/>
        <v>#DIV/0!</v>
      </c>
      <c r="AE830" s="2" t="e">
        <f t="shared" si="68"/>
        <v>#DIV/0!</v>
      </c>
      <c r="AG830" s="2" t="e">
        <f t="shared" si="69"/>
        <v>#DIV/0!</v>
      </c>
      <c r="AH830" s="2"/>
      <c r="AP830" s="2"/>
    </row>
    <row r="831" spans="1:42" x14ac:dyDescent="0.25">
      <c r="A831" s="1" t="s">
        <v>50</v>
      </c>
      <c r="B831" s="3">
        <v>166</v>
      </c>
      <c r="C831" s="4">
        <v>5</v>
      </c>
      <c r="D831" s="4" t="s">
        <v>54</v>
      </c>
      <c r="E831" s="2" t="s">
        <v>43</v>
      </c>
      <c r="F831" s="2" t="s">
        <v>37</v>
      </c>
      <c r="G831" s="2" t="s">
        <v>51</v>
      </c>
      <c r="H831" s="2">
        <v>2015</v>
      </c>
      <c r="I831" s="21" t="s">
        <v>84</v>
      </c>
      <c r="S831" s="2"/>
      <c r="Y831" s="5" t="e">
        <f t="shared" si="65"/>
        <v>#DIV/0!</v>
      </c>
      <c r="AB831" s="5" t="e">
        <f t="shared" si="66"/>
        <v>#DIV/0!</v>
      </c>
      <c r="AC831" s="4" t="e">
        <f t="shared" si="67"/>
        <v>#DIV/0!</v>
      </c>
      <c r="AE831" s="2" t="e">
        <f t="shared" si="68"/>
        <v>#DIV/0!</v>
      </c>
      <c r="AG831" s="2" t="e">
        <f t="shared" si="69"/>
        <v>#DIV/0!</v>
      </c>
      <c r="AH831" s="2"/>
      <c r="AP831" s="2"/>
    </row>
    <row r="832" spans="1:42" s="31" customFormat="1" x14ac:dyDescent="0.25">
      <c r="A832" s="29" t="s">
        <v>50</v>
      </c>
      <c r="B832" s="26">
        <v>167</v>
      </c>
      <c r="C832" s="4">
        <v>5</v>
      </c>
      <c r="D832" s="30" t="s">
        <v>54</v>
      </c>
      <c r="E832" s="31" t="s">
        <v>43</v>
      </c>
      <c r="F832" s="31" t="s">
        <v>37</v>
      </c>
      <c r="G832" s="2" t="s">
        <v>51</v>
      </c>
      <c r="H832" s="31">
        <v>2011</v>
      </c>
      <c r="I832" s="21" t="s">
        <v>84</v>
      </c>
      <c r="J832" s="30"/>
      <c r="Y832" s="32" t="e">
        <f t="shared" si="65"/>
        <v>#DIV/0!</v>
      </c>
      <c r="AB832" s="32" t="e">
        <f t="shared" si="66"/>
        <v>#DIV/0!</v>
      </c>
      <c r="AC832" s="30" t="e">
        <f t="shared" si="67"/>
        <v>#DIV/0!</v>
      </c>
      <c r="AE832" s="31" t="e">
        <f t="shared" si="68"/>
        <v>#DIV/0!</v>
      </c>
      <c r="AG832" s="31" t="e">
        <f t="shared" si="69"/>
        <v>#DIV/0!</v>
      </c>
    </row>
    <row r="833" spans="1:34" s="2" customFormat="1" x14ac:dyDescent="0.25">
      <c r="A833" s="1" t="s">
        <v>50</v>
      </c>
      <c r="B833" s="3">
        <v>167</v>
      </c>
      <c r="C833" s="4">
        <v>5</v>
      </c>
      <c r="D833" s="4" t="s">
        <v>54</v>
      </c>
      <c r="E833" s="2" t="s">
        <v>43</v>
      </c>
      <c r="F833" s="2" t="s">
        <v>37</v>
      </c>
      <c r="G833" s="2" t="s">
        <v>51</v>
      </c>
      <c r="H833" s="2">
        <v>2012</v>
      </c>
      <c r="I833" s="21" t="s">
        <v>84</v>
      </c>
      <c r="J833" s="4"/>
      <c r="Y833" s="5" t="e">
        <f t="shared" si="65"/>
        <v>#DIV/0!</v>
      </c>
      <c r="AB833" s="5" t="e">
        <f t="shared" si="66"/>
        <v>#DIV/0!</v>
      </c>
      <c r="AC833" s="4" t="e">
        <f t="shared" si="67"/>
        <v>#DIV/0!</v>
      </c>
      <c r="AE833" s="2" t="e">
        <f t="shared" si="68"/>
        <v>#DIV/0!</v>
      </c>
      <c r="AG833" s="2" t="e">
        <f t="shared" si="69"/>
        <v>#DIV/0!</v>
      </c>
    </row>
    <row r="834" spans="1:34" s="2" customFormat="1" x14ac:dyDescent="0.25">
      <c r="A834" s="1" t="s">
        <v>50</v>
      </c>
      <c r="B834" s="3">
        <v>167</v>
      </c>
      <c r="C834" s="4">
        <v>5</v>
      </c>
      <c r="D834" s="4" t="s">
        <v>54</v>
      </c>
      <c r="E834" s="2" t="s">
        <v>43</v>
      </c>
      <c r="F834" s="2" t="s">
        <v>37</v>
      </c>
      <c r="G834" s="2" t="s">
        <v>51</v>
      </c>
      <c r="H834" s="2">
        <v>2013</v>
      </c>
      <c r="I834" s="21" t="s">
        <v>84</v>
      </c>
      <c r="J834" s="4"/>
      <c r="Y834" s="5" t="e">
        <f t="shared" si="65"/>
        <v>#DIV/0!</v>
      </c>
      <c r="AB834" s="5" t="e">
        <f t="shared" si="66"/>
        <v>#DIV/0!</v>
      </c>
      <c r="AC834" s="4" t="e">
        <f t="shared" si="67"/>
        <v>#DIV/0!</v>
      </c>
      <c r="AE834" s="2" t="e">
        <f t="shared" si="68"/>
        <v>#DIV/0!</v>
      </c>
      <c r="AG834" s="2" t="e">
        <f t="shared" si="69"/>
        <v>#DIV/0!</v>
      </c>
      <c r="AH834" s="12"/>
    </row>
    <row r="835" spans="1:34" s="2" customFormat="1" x14ac:dyDescent="0.25">
      <c r="A835" s="1" t="s">
        <v>50</v>
      </c>
      <c r="B835" s="3">
        <v>167</v>
      </c>
      <c r="C835" s="4">
        <v>5</v>
      </c>
      <c r="D835" s="4" t="s">
        <v>54</v>
      </c>
      <c r="E835" s="2" t="s">
        <v>43</v>
      </c>
      <c r="F835" s="2" t="s">
        <v>37</v>
      </c>
      <c r="G835" s="2" t="s">
        <v>51</v>
      </c>
      <c r="H835" s="2">
        <v>2014</v>
      </c>
      <c r="I835" s="21" t="s">
        <v>84</v>
      </c>
      <c r="J835" s="4"/>
      <c r="Y835" s="5" t="e">
        <f t="shared" ref="Y835:Y898" si="70">(X835+(AB835*AD835))/W835</f>
        <v>#DIV/0!</v>
      </c>
      <c r="AB835" s="5" t="e">
        <f t="shared" ref="AB835:AB898" si="71">AA835/(W835-AD835)</f>
        <v>#DIV/0!</v>
      </c>
      <c r="AC835" s="4" t="e">
        <f t="shared" ref="AC835:AC898" si="72">AB835*100/Y835</f>
        <v>#DIV/0!</v>
      </c>
      <c r="AE835" s="2" t="e">
        <f t="shared" ref="AE835:AE898" si="73">AD835*100/W835</f>
        <v>#DIV/0!</v>
      </c>
      <c r="AG835" s="2" t="e">
        <f t="shared" ref="AG835:AG898" si="74">AF835*100/W835</f>
        <v>#DIV/0!</v>
      </c>
    </row>
    <row r="836" spans="1:34" s="2" customFormat="1" x14ac:dyDescent="0.25">
      <c r="A836" s="1" t="s">
        <v>50</v>
      </c>
      <c r="B836" s="3">
        <v>167</v>
      </c>
      <c r="C836" s="4">
        <v>5</v>
      </c>
      <c r="D836" s="4" t="s">
        <v>54</v>
      </c>
      <c r="E836" s="2" t="s">
        <v>43</v>
      </c>
      <c r="F836" s="2" t="s">
        <v>37</v>
      </c>
      <c r="G836" s="2" t="s">
        <v>51</v>
      </c>
      <c r="H836" s="2">
        <v>2015</v>
      </c>
      <c r="I836" s="21" t="s">
        <v>84</v>
      </c>
      <c r="J836" s="4"/>
      <c r="Y836" s="5" t="e">
        <f t="shared" si="70"/>
        <v>#DIV/0!</v>
      </c>
      <c r="AB836" s="5" t="e">
        <f t="shared" si="71"/>
        <v>#DIV/0!</v>
      </c>
      <c r="AC836" s="4" t="e">
        <f t="shared" si="72"/>
        <v>#DIV/0!</v>
      </c>
      <c r="AE836" s="2" t="e">
        <f t="shared" si="73"/>
        <v>#DIV/0!</v>
      </c>
      <c r="AG836" s="2" t="e">
        <f t="shared" si="74"/>
        <v>#DIV/0!</v>
      </c>
    </row>
    <row r="837" spans="1:34" s="31" customFormat="1" x14ac:dyDescent="0.25">
      <c r="A837" s="29" t="s">
        <v>50</v>
      </c>
      <c r="B837" s="26">
        <v>168</v>
      </c>
      <c r="C837" s="4">
        <v>5</v>
      </c>
      <c r="D837" s="30" t="s">
        <v>54</v>
      </c>
      <c r="E837" s="31" t="s">
        <v>43</v>
      </c>
      <c r="F837" s="31" t="s">
        <v>37</v>
      </c>
      <c r="G837" s="2" t="s">
        <v>51</v>
      </c>
      <c r="H837" s="31">
        <v>2011</v>
      </c>
      <c r="I837" s="21" t="s">
        <v>84</v>
      </c>
      <c r="J837" s="30"/>
      <c r="Y837" s="32" t="e">
        <f t="shared" si="70"/>
        <v>#DIV/0!</v>
      </c>
      <c r="AB837" s="32" t="e">
        <f t="shared" si="71"/>
        <v>#DIV/0!</v>
      </c>
      <c r="AC837" s="30" t="e">
        <f t="shared" si="72"/>
        <v>#DIV/0!</v>
      </c>
      <c r="AE837" s="31" t="e">
        <f t="shared" si="73"/>
        <v>#DIV/0!</v>
      </c>
      <c r="AG837" s="31" t="e">
        <f t="shared" si="74"/>
        <v>#DIV/0!</v>
      </c>
    </row>
    <row r="838" spans="1:34" s="2" customFormat="1" x14ac:dyDescent="0.25">
      <c r="A838" s="1" t="s">
        <v>50</v>
      </c>
      <c r="B838" s="3">
        <v>168</v>
      </c>
      <c r="C838" s="4">
        <v>5</v>
      </c>
      <c r="D838" s="4" t="s">
        <v>54</v>
      </c>
      <c r="E838" s="2" t="s">
        <v>43</v>
      </c>
      <c r="F838" s="2" t="s">
        <v>37</v>
      </c>
      <c r="G838" s="2" t="s">
        <v>51</v>
      </c>
      <c r="H838" s="2">
        <v>2012</v>
      </c>
      <c r="I838" s="21" t="s">
        <v>84</v>
      </c>
      <c r="J838" s="4"/>
      <c r="Y838" s="5" t="e">
        <f t="shared" si="70"/>
        <v>#DIV/0!</v>
      </c>
      <c r="AB838" s="5" t="e">
        <f t="shared" si="71"/>
        <v>#DIV/0!</v>
      </c>
      <c r="AC838" s="4" t="e">
        <f t="shared" si="72"/>
        <v>#DIV/0!</v>
      </c>
      <c r="AE838" s="2" t="e">
        <f t="shared" si="73"/>
        <v>#DIV/0!</v>
      </c>
      <c r="AG838" s="2" t="e">
        <f t="shared" si="74"/>
        <v>#DIV/0!</v>
      </c>
    </row>
    <row r="839" spans="1:34" s="2" customFormat="1" x14ac:dyDescent="0.25">
      <c r="A839" s="1" t="s">
        <v>50</v>
      </c>
      <c r="B839" s="3">
        <v>168</v>
      </c>
      <c r="C839" s="4">
        <v>5</v>
      </c>
      <c r="D839" s="4" t="s">
        <v>54</v>
      </c>
      <c r="E839" s="2" t="s">
        <v>43</v>
      </c>
      <c r="F839" s="2" t="s">
        <v>37</v>
      </c>
      <c r="G839" s="2" t="s">
        <v>51</v>
      </c>
      <c r="H839" s="2">
        <v>2013</v>
      </c>
      <c r="I839" s="21" t="s">
        <v>84</v>
      </c>
      <c r="J839" s="4"/>
      <c r="Y839" s="5" t="e">
        <f t="shared" si="70"/>
        <v>#DIV/0!</v>
      </c>
      <c r="AB839" s="5" t="e">
        <f t="shared" si="71"/>
        <v>#DIV/0!</v>
      </c>
      <c r="AC839" s="4" t="e">
        <f t="shared" si="72"/>
        <v>#DIV/0!</v>
      </c>
      <c r="AE839" s="2" t="e">
        <f t="shared" si="73"/>
        <v>#DIV/0!</v>
      </c>
      <c r="AG839" s="2" t="e">
        <f t="shared" si="74"/>
        <v>#DIV/0!</v>
      </c>
      <c r="AH839" s="12"/>
    </row>
    <row r="840" spans="1:34" s="2" customFormat="1" x14ac:dyDescent="0.25">
      <c r="A840" s="1" t="s">
        <v>50</v>
      </c>
      <c r="B840" s="3">
        <v>168</v>
      </c>
      <c r="C840" s="4">
        <v>5</v>
      </c>
      <c r="D840" s="4" t="s">
        <v>54</v>
      </c>
      <c r="E840" s="2" t="s">
        <v>43</v>
      </c>
      <c r="F840" s="2" t="s">
        <v>37</v>
      </c>
      <c r="G840" s="2" t="s">
        <v>51</v>
      </c>
      <c r="H840" s="2">
        <v>2014</v>
      </c>
      <c r="I840" s="21" t="s">
        <v>84</v>
      </c>
      <c r="J840" s="4"/>
      <c r="Y840" s="5" t="e">
        <f t="shared" si="70"/>
        <v>#DIV/0!</v>
      </c>
      <c r="AB840" s="5" t="e">
        <f t="shared" si="71"/>
        <v>#DIV/0!</v>
      </c>
      <c r="AC840" s="4" t="e">
        <f t="shared" si="72"/>
        <v>#DIV/0!</v>
      </c>
      <c r="AE840" s="2" t="e">
        <f t="shared" si="73"/>
        <v>#DIV/0!</v>
      </c>
      <c r="AG840" s="2" t="e">
        <f t="shared" si="74"/>
        <v>#DIV/0!</v>
      </c>
    </row>
    <row r="841" spans="1:34" s="2" customFormat="1" x14ac:dyDescent="0.25">
      <c r="A841" s="1" t="s">
        <v>50</v>
      </c>
      <c r="B841" s="3">
        <v>168</v>
      </c>
      <c r="C841" s="4">
        <v>5</v>
      </c>
      <c r="D841" s="4" t="s">
        <v>54</v>
      </c>
      <c r="E841" s="2" t="s">
        <v>43</v>
      </c>
      <c r="F841" s="2" t="s">
        <v>37</v>
      </c>
      <c r="G841" s="2" t="s">
        <v>51</v>
      </c>
      <c r="H841" s="2">
        <v>2015</v>
      </c>
      <c r="I841" s="21" t="s">
        <v>84</v>
      </c>
      <c r="J841" s="4"/>
      <c r="Y841" s="5" t="e">
        <f t="shared" si="70"/>
        <v>#DIV/0!</v>
      </c>
      <c r="AB841" s="5" t="e">
        <f t="shared" si="71"/>
        <v>#DIV/0!</v>
      </c>
      <c r="AC841" s="4" t="e">
        <f t="shared" si="72"/>
        <v>#DIV/0!</v>
      </c>
      <c r="AE841" s="2" t="e">
        <f t="shared" si="73"/>
        <v>#DIV/0!</v>
      </c>
      <c r="AG841" s="2" t="e">
        <f t="shared" si="74"/>
        <v>#DIV/0!</v>
      </c>
    </row>
    <row r="842" spans="1:34" s="31" customFormat="1" x14ac:dyDescent="0.25">
      <c r="A842" s="29" t="s">
        <v>50</v>
      </c>
      <c r="B842" s="26">
        <v>169</v>
      </c>
      <c r="C842" s="4">
        <v>5</v>
      </c>
      <c r="D842" s="30" t="s">
        <v>54</v>
      </c>
      <c r="E842" s="31" t="s">
        <v>43</v>
      </c>
      <c r="F842" s="31" t="s">
        <v>37</v>
      </c>
      <c r="G842" s="2" t="s">
        <v>51</v>
      </c>
      <c r="H842" s="31">
        <v>2011</v>
      </c>
      <c r="I842" s="21" t="s">
        <v>84</v>
      </c>
      <c r="J842" s="30"/>
      <c r="Y842" s="32" t="e">
        <f t="shared" si="70"/>
        <v>#DIV/0!</v>
      </c>
      <c r="AB842" s="32" t="e">
        <f t="shared" si="71"/>
        <v>#DIV/0!</v>
      </c>
      <c r="AC842" s="30" t="e">
        <f t="shared" si="72"/>
        <v>#DIV/0!</v>
      </c>
      <c r="AE842" s="31" t="e">
        <f t="shared" si="73"/>
        <v>#DIV/0!</v>
      </c>
      <c r="AG842" s="31" t="e">
        <f t="shared" si="74"/>
        <v>#DIV/0!</v>
      </c>
    </row>
    <row r="843" spans="1:34" s="2" customFormat="1" x14ac:dyDescent="0.25">
      <c r="A843" s="1" t="s">
        <v>50</v>
      </c>
      <c r="B843" s="3">
        <v>169</v>
      </c>
      <c r="C843" s="4">
        <v>5</v>
      </c>
      <c r="D843" s="4" t="s">
        <v>54</v>
      </c>
      <c r="E843" s="2" t="s">
        <v>43</v>
      </c>
      <c r="F843" s="2" t="s">
        <v>37</v>
      </c>
      <c r="G843" s="2" t="s">
        <v>51</v>
      </c>
      <c r="H843" s="2">
        <v>2012</v>
      </c>
      <c r="I843" s="21" t="s">
        <v>84</v>
      </c>
      <c r="J843" s="4"/>
      <c r="Y843" s="5" t="e">
        <f t="shared" si="70"/>
        <v>#DIV/0!</v>
      </c>
      <c r="AB843" s="5" t="e">
        <f t="shared" si="71"/>
        <v>#DIV/0!</v>
      </c>
      <c r="AC843" s="4" t="e">
        <f t="shared" si="72"/>
        <v>#DIV/0!</v>
      </c>
      <c r="AE843" s="2" t="e">
        <f t="shared" si="73"/>
        <v>#DIV/0!</v>
      </c>
      <c r="AG843" s="2" t="e">
        <f t="shared" si="74"/>
        <v>#DIV/0!</v>
      </c>
    </row>
    <row r="844" spans="1:34" s="2" customFormat="1" x14ac:dyDescent="0.25">
      <c r="A844" s="1" t="s">
        <v>50</v>
      </c>
      <c r="B844" s="3">
        <v>169</v>
      </c>
      <c r="C844" s="4">
        <v>5</v>
      </c>
      <c r="D844" s="4" t="s">
        <v>54</v>
      </c>
      <c r="E844" s="2" t="s">
        <v>43</v>
      </c>
      <c r="F844" s="2" t="s">
        <v>37</v>
      </c>
      <c r="G844" s="2" t="s">
        <v>51</v>
      </c>
      <c r="H844" s="2">
        <v>2013</v>
      </c>
      <c r="I844" s="21" t="s">
        <v>84</v>
      </c>
      <c r="J844" s="4"/>
      <c r="Y844" s="5" t="e">
        <f t="shared" si="70"/>
        <v>#DIV/0!</v>
      </c>
      <c r="AB844" s="5" t="e">
        <f t="shared" si="71"/>
        <v>#DIV/0!</v>
      </c>
      <c r="AC844" s="4" t="e">
        <f t="shared" si="72"/>
        <v>#DIV/0!</v>
      </c>
      <c r="AE844" s="2" t="e">
        <f t="shared" si="73"/>
        <v>#DIV/0!</v>
      </c>
      <c r="AG844" s="2" t="e">
        <f t="shared" si="74"/>
        <v>#DIV/0!</v>
      </c>
      <c r="AH844" s="12"/>
    </row>
    <row r="845" spans="1:34" s="2" customFormat="1" x14ac:dyDescent="0.25">
      <c r="A845" s="1" t="s">
        <v>50</v>
      </c>
      <c r="B845" s="3">
        <v>169</v>
      </c>
      <c r="C845" s="4">
        <v>5</v>
      </c>
      <c r="D845" s="4" t="s">
        <v>54</v>
      </c>
      <c r="E845" s="2" t="s">
        <v>43</v>
      </c>
      <c r="F845" s="2" t="s">
        <v>37</v>
      </c>
      <c r="G845" s="2" t="s">
        <v>51</v>
      </c>
      <c r="H845" s="2">
        <v>2014</v>
      </c>
      <c r="I845" s="21" t="s">
        <v>84</v>
      </c>
      <c r="J845" s="4"/>
      <c r="Y845" s="5" t="e">
        <f t="shared" si="70"/>
        <v>#DIV/0!</v>
      </c>
      <c r="AB845" s="5" t="e">
        <f t="shared" si="71"/>
        <v>#DIV/0!</v>
      </c>
      <c r="AC845" s="4" t="e">
        <f t="shared" si="72"/>
        <v>#DIV/0!</v>
      </c>
      <c r="AE845" s="2" t="e">
        <f t="shared" si="73"/>
        <v>#DIV/0!</v>
      </c>
      <c r="AG845" s="2" t="e">
        <f t="shared" si="74"/>
        <v>#DIV/0!</v>
      </c>
    </row>
    <row r="846" spans="1:34" s="2" customFormat="1" x14ac:dyDescent="0.25">
      <c r="A846" s="1" t="s">
        <v>50</v>
      </c>
      <c r="B846" s="3">
        <v>169</v>
      </c>
      <c r="C846" s="4">
        <v>5</v>
      </c>
      <c r="D846" s="4" t="s">
        <v>54</v>
      </c>
      <c r="E846" s="2" t="s">
        <v>43</v>
      </c>
      <c r="F846" s="2" t="s">
        <v>37</v>
      </c>
      <c r="G846" s="2" t="s">
        <v>51</v>
      </c>
      <c r="H846" s="2">
        <v>2015</v>
      </c>
      <c r="I846" s="21" t="s">
        <v>84</v>
      </c>
      <c r="J846" s="4"/>
      <c r="Y846" s="5" t="e">
        <f t="shared" si="70"/>
        <v>#DIV/0!</v>
      </c>
      <c r="AB846" s="5" t="e">
        <f t="shared" si="71"/>
        <v>#DIV/0!</v>
      </c>
      <c r="AC846" s="4" t="e">
        <f t="shared" si="72"/>
        <v>#DIV/0!</v>
      </c>
      <c r="AE846" s="2" t="e">
        <f t="shared" si="73"/>
        <v>#DIV/0!</v>
      </c>
      <c r="AG846" s="2" t="e">
        <f t="shared" si="74"/>
        <v>#DIV/0!</v>
      </c>
    </row>
    <row r="847" spans="1:34" s="31" customFormat="1" x14ac:dyDescent="0.25">
      <c r="A847" s="29" t="s">
        <v>50</v>
      </c>
      <c r="B847" s="26">
        <v>170</v>
      </c>
      <c r="C847" s="4">
        <v>5</v>
      </c>
      <c r="D847" s="30" t="s">
        <v>54</v>
      </c>
      <c r="E847" s="31" t="s">
        <v>43</v>
      </c>
      <c r="F847" s="31" t="s">
        <v>37</v>
      </c>
      <c r="G847" s="2" t="s">
        <v>51</v>
      </c>
      <c r="H847" s="31">
        <v>2011</v>
      </c>
      <c r="I847" s="21" t="s">
        <v>84</v>
      </c>
      <c r="J847" s="30"/>
      <c r="Y847" s="32" t="e">
        <f t="shared" si="70"/>
        <v>#DIV/0!</v>
      </c>
      <c r="AB847" s="32" t="e">
        <f t="shared" si="71"/>
        <v>#DIV/0!</v>
      </c>
      <c r="AC847" s="30" t="e">
        <f t="shared" si="72"/>
        <v>#DIV/0!</v>
      </c>
      <c r="AE847" s="31" t="e">
        <f t="shared" si="73"/>
        <v>#DIV/0!</v>
      </c>
      <c r="AG847" s="31" t="e">
        <f t="shared" si="74"/>
        <v>#DIV/0!</v>
      </c>
    </row>
    <row r="848" spans="1:34" s="2" customFormat="1" x14ac:dyDescent="0.25">
      <c r="A848" s="1" t="s">
        <v>50</v>
      </c>
      <c r="B848" s="3">
        <v>170</v>
      </c>
      <c r="C848" s="4">
        <v>5</v>
      </c>
      <c r="D848" s="4" t="s">
        <v>54</v>
      </c>
      <c r="E848" s="2" t="s">
        <v>43</v>
      </c>
      <c r="F848" s="2" t="s">
        <v>37</v>
      </c>
      <c r="G848" s="2" t="s">
        <v>51</v>
      </c>
      <c r="H848" s="2">
        <v>2012</v>
      </c>
      <c r="I848" s="21" t="s">
        <v>84</v>
      </c>
      <c r="J848" s="4"/>
      <c r="Y848" s="5" t="e">
        <f t="shared" si="70"/>
        <v>#DIV/0!</v>
      </c>
      <c r="AB848" s="5" t="e">
        <f t="shared" si="71"/>
        <v>#DIV/0!</v>
      </c>
      <c r="AC848" s="4" t="e">
        <f t="shared" si="72"/>
        <v>#DIV/0!</v>
      </c>
      <c r="AE848" s="2" t="e">
        <f t="shared" si="73"/>
        <v>#DIV/0!</v>
      </c>
      <c r="AG848" s="2" t="e">
        <f t="shared" si="74"/>
        <v>#DIV/0!</v>
      </c>
    </row>
    <row r="849" spans="1:42" x14ac:dyDescent="0.25">
      <c r="A849" s="1" t="s">
        <v>50</v>
      </c>
      <c r="B849" s="3">
        <v>170</v>
      </c>
      <c r="C849" s="4">
        <v>5</v>
      </c>
      <c r="D849" s="4" t="s">
        <v>54</v>
      </c>
      <c r="E849" s="2" t="s">
        <v>43</v>
      </c>
      <c r="F849" s="2" t="s">
        <v>37</v>
      </c>
      <c r="G849" s="2" t="s">
        <v>51</v>
      </c>
      <c r="H849" s="2">
        <v>2013</v>
      </c>
      <c r="I849" s="21" t="s">
        <v>84</v>
      </c>
      <c r="S849" s="2"/>
      <c r="Y849" s="5" t="e">
        <f t="shared" si="70"/>
        <v>#DIV/0!</v>
      </c>
      <c r="AB849" s="5" t="e">
        <f t="shared" si="71"/>
        <v>#DIV/0!</v>
      </c>
      <c r="AC849" s="4" t="e">
        <f t="shared" si="72"/>
        <v>#DIV/0!</v>
      </c>
      <c r="AE849" s="2" t="e">
        <f t="shared" si="73"/>
        <v>#DIV/0!</v>
      </c>
      <c r="AG849" s="2" t="e">
        <f t="shared" si="74"/>
        <v>#DIV/0!</v>
      </c>
      <c r="AP849" s="2"/>
    </row>
    <row r="850" spans="1:42" x14ac:dyDescent="0.25">
      <c r="A850" s="1" t="s">
        <v>50</v>
      </c>
      <c r="B850" s="3">
        <v>170</v>
      </c>
      <c r="C850" s="4">
        <v>5</v>
      </c>
      <c r="D850" s="4" t="s">
        <v>54</v>
      </c>
      <c r="E850" s="2" t="s">
        <v>43</v>
      </c>
      <c r="F850" s="2" t="s">
        <v>37</v>
      </c>
      <c r="G850" s="2" t="s">
        <v>51</v>
      </c>
      <c r="H850" s="2">
        <v>2014</v>
      </c>
      <c r="I850" s="21" t="s">
        <v>84</v>
      </c>
      <c r="S850" s="2"/>
      <c r="Y850" s="5" t="e">
        <f t="shared" si="70"/>
        <v>#DIV/0!</v>
      </c>
      <c r="AB850" s="5" t="e">
        <f t="shared" si="71"/>
        <v>#DIV/0!</v>
      </c>
      <c r="AC850" s="4" t="e">
        <f t="shared" si="72"/>
        <v>#DIV/0!</v>
      </c>
      <c r="AE850" s="2" t="e">
        <f t="shared" si="73"/>
        <v>#DIV/0!</v>
      </c>
      <c r="AG850" s="2" t="e">
        <f t="shared" si="74"/>
        <v>#DIV/0!</v>
      </c>
      <c r="AH850" s="2"/>
      <c r="AP850" s="2"/>
    </row>
    <row r="851" spans="1:42" x14ac:dyDescent="0.25">
      <c r="A851" s="1" t="s">
        <v>50</v>
      </c>
      <c r="B851" s="3">
        <v>170</v>
      </c>
      <c r="C851" s="4">
        <v>5</v>
      </c>
      <c r="D851" s="4" t="s">
        <v>54</v>
      </c>
      <c r="E851" s="2" t="s">
        <v>43</v>
      </c>
      <c r="F851" s="2" t="s">
        <v>37</v>
      </c>
      <c r="G851" s="2" t="s">
        <v>51</v>
      </c>
      <c r="H851" s="2">
        <v>2015</v>
      </c>
      <c r="I851" s="21" t="s">
        <v>84</v>
      </c>
      <c r="S851" s="2"/>
      <c r="Y851" s="5" t="e">
        <f t="shared" si="70"/>
        <v>#DIV/0!</v>
      </c>
      <c r="AB851" s="5" t="e">
        <f t="shared" si="71"/>
        <v>#DIV/0!</v>
      </c>
      <c r="AC851" s="4" t="e">
        <f t="shared" si="72"/>
        <v>#DIV/0!</v>
      </c>
      <c r="AE851" s="2" t="e">
        <f t="shared" si="73"/>
        <v>#DIV/0!</v>
      </c>
      <c r="AG851" s="2" t="e">
        <f t="shared" si="74"/>
        <v>#DIV/0!</v>
      </c>
      <c r="AH851" s="2"/>
      <c r="AP851" s="2"/>
    </row>
    <row r="852" spans="1:42" s="31" customFormat="1" x14ac:dyDescent="0.25">
      <c r="A852" s="29" t="s">
        <v>50</v>
      </c>
      <c r="B852" s="26">
        <v>171</v>
      </c>
      <c r="C852" s="4">
        <v>5</v>
      </c>
      <c r="D852" s="30" t="s">
        <v>54</v>
      </c>
      <c r="E852" s="31" t="s">
        <v>43</v>
      </c>
      <c r="F852" s="31" t="s">
        <v>37</v>
      </c>
      <c r="G852" s="2" t="s">
        <v>51</v>
      </c>
      <c r="H852" s="31">
        <v>2011</v>
      </c>
      <c r="I852" s="21" t="s">
        <v>97</v>
      </c>
      <c r="J852" s="30"/>
      <c r="Y852" s="32" t="e">
        <f t="shared" si="70"/>
        <v>#DIV/0!</v>
      </c>
      <c r="AB852" s="32" t="e">
        <f t="shared" si="71"/>
        <v>#DIV/0!</v>
      </c>
      <c r="AC852" s="30" t="e">
        <f t="shared" si="72"/>
        <v>#DIV/0!</v>
      </c>
      <c r="AE852" s="31" t="e">
        <f t="shared" si="73"/>
        <v>#DIV/0!</v>
      </c>
      <c r="AG852" s="31" t="e">
        <f t="shared" si="74"/>
        <v>#DIV/0!</v>
      </c>
    </row>
    <row r="853" spans="1:42" x14ac:dyDescent="0.25">
      <c r="A853" s="1" t="s">
        <v>50</v>
      </c>
      <c r="B853" s="3">
        <v>171</v>
      </c>
      <c r="C853" s="4">
        <v>5</v>
      </c>
      <c r="D853" s="4" t="s">
        <v>54</v>
      </c>
      <c r="E853" s="2" t="s">
        <v>43</v>
      </c>
      <c r="F853" s="2" t="s">
        <v>37</v>
      </c>
      <c r="G853" s="2" t="s">
        <v>51</v>
      </c>
      <c r="H853" s="2">
        <v>2012</v>
      </c>
      <c r="I853" s="21" t="s">
        <v>97</v>
      </c>
      <c r="K853" s="2">
        <v>75</v>
      </c>
      <c r="L853" s="2">
        <f>K853-67</f>
        <v>8</v>
      </c>
      <c r="M853" s="2">
        <f>K853-78</f>
        <v>-3</v>
      </c>
      <c r="N853" s="2">
        <f>K853-95</f>
        <v>-20</v>
      </c>
      <c r="O853" s="2">
        <v>4</v>
      </c>
      <c r="S853" s="2"/>
      <c r="U853" s="2">
        <v>2</v>
      </c>
      <c r="V853" s="2">
        <v>216</v>
      </c>
      <c r="W853" s="2">
        <v>25</v>
      </c>
      <c r="X853" s="2">
        <v>99</v>
      </c>
      <c r="Y853" s="5">
        <f t="shared" si="70"/>
        <v>3.96</v>
      </c>
      <c r="Z853" s="2">
        <v>4</v>
      </c>
      <c r="AA853" s="2">
        <v>19</v>
      </c>
      <c r="AB853" s="5">
        <f t="shared" si="71"/>
        <v>0.76</v>
      </c>
      <c r="AC853" s="4">
        <f t="shared" si="72"/>
        <v>19.191919191919194</v>
      </c>
      <c r="AD853" s="2">
        <v>0</v>
      </c>
      <c r="AE853" s="2">
        <f t="shared" si="73"/>
        <v>0</v>
      </c>
      <c r="AF853" s="2">
        <v>0</v>
      </c>
      <c r="AG853" s="2">
        <f t="shared" si="74"/>
        <v>0</v>
      </c>
      <c r="AH853" s="12" t="s">
        <v>73</v>
      </c>
      <c r="AI853" s="2">
        <v>5</v>
      </c>
      <c r="AJ853" s="2">
        <v>2</v>
      </c>
      <c r="AK853" s="2">
        <v>2</v>
      </c>
      <c r="AL853" s="2">
        <v>4</v>
      </c>
      <c r="AM853" s="2">
        <v>3</v>
      </c>
      <c r="AN853" s="2">
        <v>3</v>
      </c>
      <c r="AP853" s="11"/>
    </row>
    <row r="854" spans="1:42" x14ac:dyDescent="0.25">
      <c r="A854" s="1" t="s">
        <v>50</v>
      </c>
      <c r="B854" s="3">
        <v>171</v>
      </c>
      <c r="C854" s="4">
        <v>5</v>
      </c>
      <c r="D854" s="4" t="s">
        <v>54</v>
      </c>
      <c r="E854" s="2" t="s">
        <v>43</v>
      </c>
      <c r="F854" s="2" t="s">
        <v>37</v>
      </c>
      <c r="G854" s="2" t="s">
        <v>51</v>
      </c>
      <c r="H854" s="2">
        <v>2013</v>
      </c>
      <c r="I854" s="21" t="s">
        <v>97</v>
      </c>
      <c r="S854" s="2"/>
      <c r="Y854" s="5" t="e">
        <f t="shared" si="70"/>
        <v>#DIV/0!</v>
      </c>
      <c r="AB854" s="5" t="e">
        <f t="shared" si="71"/>
        <v>#DIV/0!</v>
      </c>
      <c r="AC854" s="4" t="e">
        <f t="shared" si="72"/>
        <v>#DIV/0!</v>
      </c>
      <c r="AE854" s="2" t="e">
        <f t="shared" si="73"/>
        <v>#DIV/0!</v>
      </c>
      <c r="AG854" s="2" t="e">
        <f t="shared" si="74"/>
        <v>#DIV/0!</v>
      </c>
      <c r="AP854" s="2"/>
    </row>
    <row r="855" spans="1:42" x14ac:dyDescent="0.25">
      <c r="A855" s="1" t="s">
        <v>50</v>
      </c>
      <c r="B855" s="3">
        <v>171</v>
      </c>
      <c r="C855" s="4">
        <v>5</v>
      </c>
      <c r="D855" s="4" t="s">
        <v>54</v>
      </c>
      <c r="E855" s="2" t="s">
        <v>43</v>
      </c>
      <c r="F855" s="2" t="s">
        <v>37</v>
      </c>
      <c r="G855" s="2" t="s">
        <v>51</v>
      </c>
      <c r="H855" s="2">
        <v>2014</v>
      </c>
      <c r="I855" s="21" t="s">
        <v>97</v>
      </c>
      <c r="S855" s="2"/>
      <c r="Y855" s="5" t="e">
        <f t="shared" si="70"/>
        <v>#DIV/0!</v>
      </c>
      <c r="AB855" s="5" t="e">
        <f t="shared" si="71"/>
        <v>#DIV/0!</v>
      </c>
      <c r="AC855" s="4" t="e">
        <f t="shared" si="72"/>
        <v>#DIV/0!</v>
      </c>
      <c r="AE855" s="2" t="e">
        <f t="shared" si="73"/>
        <v>#DIV/0!</v>
      </c>
      <c r="AG855" s="2" t="e">
        <f t="shared" si="74"/>
        <v>#DIV/0!</v>
      </c>
      <c r="AH855" s="2"/>
      <c r="AP855" s="2"/>
    </row>
    <row r="856" spans="1:42" x14ac:dyDescent="0.25">
      <c r="A856" s="1" t="s">
        <v>50</v>
      </c>
      <c r="B856" s="3">
        <v>171</v>
      </c>
      <c r="C856" s="4">
        <v>5</v>
      </c>
      <c r="D856" s="4" t="s">
        <v>54</v>
      </c>
      <c r="E856" s="2" t="s">
        <v>43</v>
      </c>
      <c r="F856" s="2" t="s">
        <v>37</v>
      </c>
      <c r="G856" s="2" t="s">
        <v>51</v>
      </c>
      <c r="H856" s="2">
        <v>2015</v>
      </c>
      <c r="I856" s="21" t="s">
        <v>97</v>
      </c>
      <c r="S856" s="2"/>
      <c r="Y856" s="5" t="e">
        <f t="shared" si="70"/>
        <v>#DIV/0!</v>
      </c>
      <c r="AB856" s="5" t="e">
        <f t="shared" si="71"/>
        <v>#DIV/0!</v>
      </c>
      <c r="AC856" s="4" t="e">
        <f t="shared" si="72"/>
        <v>#DIV/0!</v>
      </c>
      <c r="AE856" s="2" t="e">
        <f t="shared" si="73"/>
        <v>#DIV/0!</v>
      </c>
      <c r="AG856" s="2" t="e">
        <f t="shared" si="74"/>
        <v>#DIV/0!</v>
      </c>
      <c r="AH856" s="2"/>
      <c r="AP856" s="2"/>
    </row>
    <row r="857" spans="1:42" s="31" customFormat="1" x14ac:dyDescent="0.25">
      <c r="A857" s="29" t="s">
        <v>50</v>
      </c>
      <c r="B857" s="26">
        <v>172</v>
      </c>
      <c r="C857" s="4">
        <v>5</v>
      </c>
      <c r="D857" s="30" t="s">
        <v>54</v>
      </c>
      <c r="E857" s="31" t="s">
        <v>43</v>
      </c>
      <c r="F857" s="31" t="s">
        <v>37</v>
      </c>
      <c r="G857" s="2" t="s">
        <v>51</v>
      </c>
      <c r="H857" s="31">
        <v>2011</v>
      </c>
      <c r="I857" s="21" t="s">
        <v>84</v>
      </c>
      <c r="J857" s="30"/>
      <c r="Y857" s="32" t="e">
        <f t="shared" si="70"/>
        <v>#DIV/0!</v>
      </c>
      <c r="AB857" s="32" t="e">
        <f t="shared" si="71"/>
        <v>#DIV/0!</v>
      </c>
      <c r="AC857" s="30" t="e">
        <f t="shared" si="72"/>
        <v>#DIV/0!</v>
      </c>
      <c r="AE857" s="31" t="e">
        <f t="shared" si="73"/>
        <v>#DIV/0!</v>
      </c>
      <c r="AG857" s="31" t="e">
        <f t="shared" si="74"/>
        <v>#DIV/0!</v>
      </c>
    </row>
    <row r="858" spans="1:42" x14ac:dyDescent="0.25">
      <c r="A858" s="1" t="s">
        <v>50</v>
      </c>
      <c r="B858" s="3">
        <v>172</v>
      </c>
      <c r="C858" s="4">
        <v>5</v>
      </c>
      <c r="D858" s="4" t="s">
        <v>54</v>
      </c>
      <c r="E858" s="2" t="s">
        <v>43</v>
      </c>
      <c r="F858" s="2" t="s">
        <v>37</v>
      </c>
      <c r="G858" s="2" t="s">
        <v>51</v>
      </c>
      <c r="H858" s="2">
        <v>2012</v>
      </c>
      <c r="I858" s="21" t="s">
        <v>84</v>
      </c>
      <c r="S858" s="2"/>
      <c r="Y858" s="5" t="e">
        <f t="shared" si="70"/>
        <v>#DIV/0!</v>
      </c>
      <c r="AB858" s="5" t="e">
        <f t="shared" si="71"/>
        <v>#DIV/0!</v>
      </c>
      <c r="AC858" s="4" t="e">
        <f t="shared" si="72"/>
        <v>#DIV/0!</v>
      </c>
      <c r="AE858" s="2" t="e">
        <f t="shared" si="73"/>
        <v>#DIV/0!</v>
      </c>
      <c r="AG858" s="2" t="e">
        <f t="shared" si="74"/>
        <v>#DIV/0!</v>
      </c>
      <c r="AH858" s="2"/>
      <c r="AP858" s="2"/>
    </row>
    <row r="859" spans="1:42" x14ac:dyDescent="0.25">
      <c r="A859" s="1" t="s">
        <v>50</v>
      </c>
      <c r="B859" s="3">
        <v>172</v>
      </c>
      <c r="C859" s="4">
        <v>5</v>
      </c>
      <c r="D859" s="4" t="s">
        <v>54</v>
      </c>
      <c r="E859" s="2" t="s">
        <v>43</v>
      </c>
      <c r="F859" s="2" t="s">
        <v>37</v>
      </c>
      <c r="G859" s="2" t="s">
        <v>51</v>
      </c>
      <c r="H859" s="2">
        <v>2013</v>
      </c>
      <c r="I859" s="21" t="s">
        <v>84</v>
      </c>
      <c r="S859" s="2"/>
      <c r="Y859" s="5" t="e">
        <f t="shared" si="70"/>
        <v>#DIV/0!</v>
      </c>
      <c r="AB859" s="5" t="e">
        <f t="shared" si="71"/>
        <v>#DIV/0!</v>
      </c>
      <c r="AC859" s="4" t="e">
        <f t="shared" si="72"/>
        <v>#DIV/0!</v>
      </c>
      <c r="AE859" s="2" t="e">
        <f t="shared" si="73"/>
        <v>#DIV/0!</v>
      </c>
      <c r="AG859" s="2" t="e">
        <f t="shared" si="74"/>
        <v>#DIV/0!</v>
      </c>
      <c r="AP859" s="2"/>
    </row>
    <row r="860" spans="1:42" x14ac:dyDescent="0.25">
      <c r="A860" s="1" t="s">
        <v>50</v>
      </c>
      <c r="B860" s="3">
        <v>172</v>
      </c>
      <c r="C860" s="4">
        <v>5</v>
      </c>
      <c r="D860" s="4" t="s">
        <v>54</v>
      </c>
      <c r="E860" s="2" t="s">
        <v>43</v>
      </c>
      <c r="F860" s="2" t="s">
        <v>37</v>
      </c>
      <c r="G860" s="2" t="s">
        <v>51</v>
      </c>
      <c r="H860" s="2">
        <v>2014</v>
      </c>
      <c r="I860" s="21" t="s">
        <v>84</v>
      </c>
      <c r="S860" s="2"/>
      <c r="Y860" s="5" t="e">
        <f t="shared" si="70"/>
        <v>#DIV/0!</v>
      </c>
      <c r="AB860" s="5" t="e">
        <f t="shared" si="71"/>
        <v>#DIV/0!</v>
      </c>
      <c r="AC860" s="4" t="e">
        <f t="shared" si="72"/>
        <v>#DIV/0!</v>
      </c>
      <c r="AE860" s="2" t="e">
        <f t="shared" si="73"/>
        <v>#DIV/0!</v>
      </c>
      <c r="AG860" s="2" t="e">
        <f t="shared" si="74"/>
        <v>#DIV/0!</v>
      </c>
      <c r="AH860" s="2"/>
      <c r="AP860" s="2"/>
    </row>
    <row r="861" spans="1:42" x14ac:dyDescent="0.25">
      <c r="A861" s="1" t="s">
        <v>50</v>
      </c>
      <c r="B861" s="3">
        <v>172</v>
      </c>
      <c r="C861" s="4">
        <v>5</v>
      </c>
      <c r="D861" s="4" t="s">
        <v>54</v>
      </c>
      <c r="E861" s="2" t="s">
        <v>43</v>
      </c>
      <c r="F861" s="2" t="s">
        <v>37</v>
      </c>
      <c r="G861" s="2" t="s">
        <v>51</v>
      </c>
      <c r="H861" s="2">
        <v>2015</v>
      </c>
      <c r="I861" s="21" t="s">
        <v>84</v>
      </c>
      <c r="S861" s="2"/>
      <c r="Y861" s="5" t="e">
        <f t="shared" si="70"/>
        <v>#DIV/0!</v>
      </c>
      <c r="AB861" s="5" t="e">
        <f t="shared" si="71"/>
        <v>#DIV/0!</v>
      </c>
      <c r="AC861" s="4" t="e">
        <f t="shared" si="72"/>
        <v>#DIV/0!</v>
      </c>
      <c r="AE861" s="2" t="e">
        <f t="shared" si="73"/>
        <v>#DIV/0!</v>
      </c>
      <c r="AG861" s="2" t="e">
        <f t="shared" si="74"/>
        <v>#DIV/0!</v>
      </c>
      <c r="AH861" s="2"/>
      <c r="AP861" s="2"/>
    </row>
    <row r="862" spans="1:42" s="31" customFormat="1" x14ac:dyDescent="0.25">
      <c r="A862" s="29" t="s">
        <v>50</v>
      </c>
      <c r="B862" s="26">
        <v>173</v>
      </c>
      <c r="C862" s="4">
        <v>5</v>
      </c>
      <c r="D862" s="30" t="s">
        <v>54</v>
      </c>
      <c r="E862" s="31" t="s">
        <v>43</v>
      </c>
      <c r="F862" s="31" t="s">
        <v>37</v>
      </c>
      <c r="G862" s="2" t="s">
        <v>51</v>
      </c>
      <c r="H862" s="31">
        <v>2011</v>
      </c>
      <c r="I862" s="21" t="s">
        <v>84</v>
      </c>
      <c r="J862" s="30"/>
      <c r="Y862" s="32" t="e">
        <f t="shared" si="70"/>
        <v>#DIV/0!</v>
      </c>
      <c r="AB862" s="32" t="e">
        <f t="shared" si="71"/>
        <v>#DIV/0!</v>
      </c>
      <c r="AC862" s="30" t="e">
        <f t="shared" si="72"/>
        <v>#DIV/0!</v>
      </c>
      <c r="AE862" s="31" t="e">
        <f t="shared" si="73"/>
        <v>#DIV/0!</v>
      </c>
      <c r="AG862" s="31" t="e">
        <f t="shared" si="74"/>
        <v>#DIV/0!</v>
      </c>
    </row>
    <row r="863" spans="1:42" x14ac:dyDescent="0.25">
      <c r="A863" s="1" t="s">
        <v>50</v>
      </c>
      <c r="B863" s="3">
        <v>173</v>
      </c>
      <c r="C863" s="4">
        <v>5</v>
      </c>
      <c r="D863" s="4" t="s">
        <v>54</v>
      </c>
      <c r="E863" s="2" t="s">
        <v>43</v>
      </c>
      <c r="F863" s="2" t="s">
        <v>37</v>
      </c>
      <c r="G863" s="2" t="s">
        <v>51</v>
      </c>
      <c r="H863" s="2">
        <v>2012</v>
      </c>
      <c r="I863" s="21" t="s">
        <v>84</v>
      </c>
      <c r="S863" s="2"/>
      <c r="Y863" s="5" t="e">
        <f t="shared" si="70"/>
        <v>#DIV/0!</v>
      </c>
      <c r="AB863" s="5" t="e">
        <f t="shared" si="71"/>
        <v>#DIV/0!</v>
      </c>
      <c r="AC863" s="4" t="e">
        <f t="shared" si="72"/>
        <v>#DIV/0!</v>
      </c>
      <c r="AE863" s="2" t="e">
        <f t="shared" si="73"/>
        <v>#DIV/0!</v>
      </c>
      <c r="AG863" s="2" t="e">
        <f t="shared" si="74"/>
        <v>#DIV/0!</v>
      </c>
      <c r="AH863" s="2"/>
      <c r="AP863" s="2"/>
    </row>
    <row r="864" spans="1:42" x14ac:dyDescent="0.25">
      <c r="A864" s="1" t="s">
        <v>50</v>
      </c>
      <c r="B864" s="3">
        <v>173</v>
      </c>
      <c r="C864" s="4">
        <v>5</v>
      </c>
      <c r="D864" s="4" t="s">
        <v>54</v>
      </c>
      <c r="E864" s="2" t="s">
        <v>43</v>
      </c>
      <c r="F864" s="2" t="s">
        <v>37</v>
      </c>
      <c r="G864" s="2" t="s">
        <v>51</v>
      </c>
      <c r="H864" s="2">
        <v>2013</v>
      </c>
      <c r="I864" s="21" t="s">
        <v>84</v>
      </c>
      <c r="S864" s="2"/>
      <c r="Y864" s="5" t="e">
        <f t="shared" si="70"/>
        <v>#DIV/0!</v>
      </c>
      <c r="AB864" s="5" t="e">
        <f t="shared" si="71"/>
        <v>#DIV/0!</v>
      </c>
      <c r="AC864" s="4" t="e">
        <f t="shared" si="72"/>
        <v>#DIV/0!</v>
      </c>
      <c r="AE864" s="2" t="e">
        <f t="shared" si="73"/>
        <v>#DIV/0!</v>
      </c>
      <c r="AG864" s="2" t="e">
        <f t="shared" si="74"/>
        <v>#DIV/0!</v>
      </c>
      <c r="AP864" s="2"/>
    </row>
    <row r="865" spans="1:41" s="2" customFormat="1" x14ac:dyDescent="0.25">
      <c r="A865" s="1" t="s">
        <v>50</v>
      </c>
      <c r="B865" s="3">
        <v>173</v>
      </c>
      <c r="C865" s="4">
        <v>5</v>
      </c>
      <c r="D865" s="4" t="s">
        <v>54</v>
      </c>
      <c r="E865" s="2" t="s">
        <v>43</v>
      </c>
      <c r="F865" s="2" t="s">
        <v>37</v>
      </c>
      <c r="G865" s="2" t="s">
        <v>51</v>
      </c>
      <c r="H865" s="2">
        <v>2014</v>
      </c>
      <c r="I865" s="21" t="s">
        <v>84</v>
      </c>
      <c r="J865" s="4"/>
      <c r="Y865" s="5" t="e">
        <f t="shared" si="70"/>
        <v>#DIV/0!</v>
      </c>
      <c r="AB865" s="5" t="e">
        <f t="shared" si="71"/>
        <v>#DIV/0!</v>
      </c>
      <c r="AC865" s="4" t="e">
        <f t="shared" si="72"/>
        <v>#DIV/0!</v>
      </c>
      <c r="AE865" s="2" t="e">
        <f t="shared" si="73"/>
        <v>#DIV/0!</v>
      </c>
      <c r="AG865" s="2" t="e">
        <f t="shared" si="74"/>
        <v>#DIV/0!</v>
      </c>
    </row>
    <row r="866" spans="1:41" s="2" customFormat="1" x14ac:dyDescent="0.25">
      <c r="A866" s="1" t="s">
        <v>50</v>
      </c>
      <c r="B866" s="3">
        <v>173</v>
      </c>
      <c r="C866" s="4">
        <v>5</v>
      </c>
      <c r="D866" s="4" t="s">
        <v>54</v>
      </c>
      <c r="E866" s="2" t="s">
        <v>43</v>
      </c>
      <c r="F866" s="2" t="s">
        <v>37</v>
      </c>
      <c r="G866" s="2" t="s">
        <v>51</v>
      </c>
      <c r="H866" s="2">
        <v>2015</v>
      </c>
      <c r="I866" s="21" t="s">
        <v>84</v>
      </c>
      <c r="J866" s="4"/>
      <c r="Y866" s="5" t="e">
        <f t="shared" si="70"/>
        <v>#DIV/0!</v>
      </c>
      <c r="AB866" s="5" t="e">
        <f t="shared" si="71"/>
        <v>#DIV/0!</v>
      </c>
      <c r="AC866" s="4" t="e">
        <f t="shared" si="72"/>
        <v>#DIV/0!</v>
      </c>
      <c r="AE866" s="2" t="e">
        <f t="shared" si="73"/>
        <v>#DIV/0!</v>
      </c>
      <c r="AG866" s="2" t="e">
        <f t="shared" si="74"/>
        <v>#DIV/0!</v>
      </c>
    </row>
    <row r="867" spans="1:41" s="31" customFormat="1" x14ac:dyDescent="0.25">
      <c r="A867" s="29" t="s">
        <v>50</v>
      </c>
      <c r="B867" s="26">
        <v>174</v>
      </c>
      <c r="C867" s="4">
        <v>5</v>
      </c>
      <c r="D867" s="30" t="s">
        <v>54</v>
      </c>
      <c r="E867" s="31" t="s">
        <v>43</v>
      </c>
      <c r="F867" s="31" t="s">
        <v>37</v>
      </c>
      <c r="G867" s="2" t="s">
        <v>51</v>
      </c>
      <c r="H867" s="31">
        <v>2011</v>
      </c>
      <c r="I867" s="21" t="s">
        <v>84</v>
      </c>
      <c r="J867" s="30"/>
      <c r="K867" s="31">
        <v>71</v>
      </c>
      <c r="L867" s="31">
        <f>K867-53</f>
        <v>18</v>
      </c>
      <c r="M867" s="31">
        <f>K867-70</f>
        <v>1</v>
      </c>
      <c r="N867" s="31">
        <f>K867-85</f>
        <v>-14</v>
      </c>
      <c r="O867" s="31">
        <v>2</v>
      </c>
      <c r="U867" s="31">
        <v>1</v>
      </c>
      <c r="Y867" s="32" t="e">
        <f t="shared" si="70"/>
        <v>#DIV/0!</v>
      </c>
      <c r="AB867" s="32" t="e">
        <f t="shared" si="71"/>
        <v>#DIV/0!</v>
      </c>
      <c r="AC867" s="30" t="e">
        <f t="shared" si="72"/>
        <v>#DIV/0!</v>
      </c>
      <c r="AE867" s="31" t="e">
        <f t="shared" si="73"/>
        <v>#DIV/0!</v>
      </c>
      <c r="AG867" s="31" t="e">
        <f t="shared" si="74"/>
        <v>#DIV/0!</v>
      </c>
      <c r="AH867" s="33"/>
      <c r="AO867" s="31">
        <v>4</v>
      </c>
    </row>
    <row r="868" spans="1:41" s="2" customFormat="1" x14ac:dyDescent="0.25">
      <c r="A868" s="1" t="s">
        <v>50</v>
      </c>
      <c r="B868" s="3">
        <v>174</v>
      </c>
      <c r="C868" s="4">
        <v>5</v>
      </c>
      <c r="D868" s="4" t="s">
        <v>54</v>
      </c>
      <c r="E868" s="2" t="s">
        <v>43</v>
      </c>
      <c r="F868" s="2" t="s">
        <v>37</v>
      </c>
      <c r="G868" s="2" t="s">
        <v>51</v>
      </c>
      <c r="H868" s="2">
        <v>2012</v>
      </c>
      <c r="I868" s="21" t="s">
        <v>84</v>
      </c>
      <c r="J868" s="4"/>
      <c r="Y868" s="5" t="e">
        <f t="shared" si="70"/>
        <v>#DIV/0!</v>
      </c>
      <c r="AB868" s="5" t="e">
        <f t="shared" si="71"/>
        <v>#DIV/0!</v>
      </c>
      <c r="AC868" s="4" t="e">
        <f t="shared" si="72"/>
        <v>#DIV/0!</v>
      </c>
      <c r="AE868" s="2" t="e">
        <f t="shared" si="73"/>
        <v>#DIV/0!</v>
      </c>
      <c r="AG868" s="2" t="e">
        <f t="shared" si="74"/>
        <v>#DIV/0!</v>
      </c>
    </row>
    <row r="869" spans="1:41" s="2" customFormat="1" x14ac:dyDescent="0.25">
      <c r="A869" s="1" t="s">
        <v>50</v>
      </c>
      <c r="B869" s="3">
        <v>174</v>
      </c>
      <c r="C869" s="4">
        <v>5</v>
      </c>
      <c r="D869" s="4" t="s">
        <v>54</v>
      </c>
      <c r="E869" s="2" t="s">
        <v>43</v>
      </c>
      <c r="F869" s="2" t="s">
        <v>37</v>
      </c>
      <c r="G869" s="2" t="s">
        <v>51</v>
      </c>
      <c r="H869" s="2">
        <v>2013</v>
      </c>
      <c r="I869" s="21" t="s">
        <v>84</v>
      </c>
      <c r="J869" s="4"/>
      <c r="Y869" s="5" t="e">
        <f t="shared" si="70"/>
        <v>#DIV/0!</v>
      </c>
      <c r="AB869" s="5" t="e">
        <f t="shared" si="71"/>
        <v>#DIV/0!</v>
      </c>
      <c r="AC869" s="4" t="e">
        <f t="shared" si="72"/>
        <v>#DIV/0!</v>
      </c>
      <c r="AE869" s="2" t="e">
        <f t="shared" si="73"/>
        <v>#DIV/0!</v>
      </c>
      <c r="AG869" s="2" t="e">
        <f t="shared" si="74"/>
        <v>#DIV/0!</v>
      </c>
      <c r="AH869" s="12"/>
    </row>
    <row r="870" spans="1:41" s="2" customFormat="1" x14ac:dyDescent="0.25">
      <c r="A870" s="1" t="s">
        <v>50</v>
      </c>
      <c r="B870" s="3">
        <v>174</v>
      </c>
      <c r="C870" s="4">
        <v>5</v>
      </c>
      <c r="D870" s="4" t="s">
        <v>54</v>
      </c>
      <c r="E870" s="2" t="s">
        <v>43</v>
      </c>
      <c r="F870" s="2" t="s">
        <v>37</v>
      </c>
      <c r="G870" s="2" t="s">
        <v>51</v>
      </c>
      <c r="H870" s="2">
        <v>2014</v>
      </c>
      <c r="I870" s="21" t="s">
        <v>84</v>
      </c>
      <c r="J870" s="4"/>
      <c r="Y870" s="5" t="e">
        <f t="shared" si="70"/>
        <v>#DIV/0!</v>
      </c>
      <c r="AB870" s="5" t="e">
        <f t="shared" si="71"/>
        <v>#DIV/0!</v>
      </c>
      <c r="AC870" s="4" t="e">
        <f t="shared" si="72"/>
        <v>#DIV/0!</v>
      </c>
      <c r="AE870" s="2" t="e">
        <f t="shared" si="73"/>
        <v>#DIV/0!</v>
      </c>
      <c r="AG870" s="2" t="e">
        <f t="shared" si="74"/>
        <v>#DIV/0!</v>
      </c>
    </row>
    <row r="871" spans="1:41" s="2" customFormat="1" x14ac:dyDescent="0.25">
      <c r="A871" s="1" t="s">
        <v>50</v>
      </c>
      <c r="B871" s="3">
        <v>174</v>
      </c>
      <c r="C871" s="4">
        <v>5</v>
      </c>
      <c r="D871" s="4" t="s">
        <v>54</v>
      </c>
      <c r="E871" s="2" t="s">
        <v>43</v>
      </c>
      <c r="F871" s="2" t="s">
        <v>37</v>
      </c>
      <c r="G871" s="2" t="s">
        <v>51</v>
      </c>
      <c r="H871" s="2">
        <v>2015</v>
      </c>
      <c r="I871" s="21" t="s">
        <v>84</v>
      </c>
      <c r="J871" s="4"/>
      <c r="Y871" s="5" t="e">
        <f t="shared" si="70"/>
        <v>#DIV/0!</v>
      </c>
      <c r="AB871" s="5" t="e">
        <f t="shared" si="71"/>
        <v>#DIV/0!</v>
      </c>
      <c r="AC871" s="4" t="e">
        <f t="shared" si="72"/>
        <v>#DIV/0!</v>
      </c>
      <c r="AE871" s="2" t="e">
        <f t="shared" si="73"/>
        <v>#DIV/0!</v>
      </c>
      <c r="AG871" s="2" t="e">
        <f t="shared" si="74"/>
        <v>#DIV/0!</v>
      </c>
    </row>
    <row r="872" spans="1:41" s="31" customFormat="1" x14ac:dyDescent="0.25">
      <c r="A872" s="29" t="s">
        <v>50</v>
      </c>
      <c r="B872" s="26">
        <v>175</v>
      </c>
      <c r="C872" s="4">
        <v>5</v>
      </c>
      <c r="D872" s="30" t="s">
        <v>54</v>
      </c>
      <c r="E872" s="31" t="s">
        <v>43</v>
      </c>
      <c r="F872" s="31" t="s">
        <v>37</v>
      </c>
      <c r="G872" s="2" t="s">
        <v>51</v>
      </c>
      <c r="H872" s="31">
        <v>2011</v>
      </c>
      <c r="I872" s="21" t="s">
        <v>84</v>
      </c>
      <c r="J872" s="30"/>
      <c r="Y872" s="32" t="e">
        <f t="shared" si="70"/>
        <v>#DIV/0!</v>
      </c>
      <c r="AB872" s="32" t="e">
        <f t="shared" si="71"/>
        <v>#DIV/0!</v>
      </c>
      <c r="AC872" s="30" t="e">
        <f t="shared" si="72"/>
        <v>#DIV/0!</v>
      </c>
      <c r="AE872" s="31" t="e">
        <f t="shared" si="73"/>
        <v>#DIV/0!</v>
      </c>
      <c r="AG872" s="31" t="e">
        <f t="shared" si="74"/>
        <v>#DIV/0!</v>
      </c>
    </row>
    <row r="873" spans="1:41" s="2" customFormat="1" x14ac:dyDescent="0.25">
      <c r="A873" s="1" t="s">
        <v>50</v>
      </c>
      <c r="B873" s="3">
        <v>175</v>
      </c>
      <c r="C873" s="4">
        <v>5</v>
      </c>
      <c r="D873" s="4" t="s">
        <v>54</v>
      </c>
      <c r="E873" s="2" t="s">
        <v>43</v>
      </c>
      <c r="F873" s="2" t="s">
        <v>37</v>
      </c>
      <c r="G873" s="2" t="s">
        <v>51</v>
      </c>
      <c r="H873" s="2">
        <v>2012</v>
      </c>
      <c r="I873" s="21" t="s">
        <v>84</v>
      </c>
      <c r="J873" s="4"/>
      <c r="Y873" s="5" t="e">
        <f t="shared" si="70"/>
        <v>#DIV/0!</v>
      </c>
      <c r="AB873" s="5" t="e">
        <f t="shared" si="71"/>
        <v>#DIV/0!</v>
      </c>
      <c r="AC873" s="4" t="e">
        <f t="shared" si="72"/>
        <v>#DIV/0!</v>
      </c>
      <c r="AE873" s="2" t="e">
        <f t="shared" si="73"/>
        <v>#DIV/0!</v>
      </c>
      <c r="AG873" s="2" t="e">
        <f t="shared" si="74"/>
        <v>#DIV/0!</v>
      </c>
    </row>
    <row r="874" spans="1:41" s="2" customFormat="1" x14ac:dyDescent="0.25">
      <c r="A874" s="1" t="s">
        <v>50</v>
      </c>
      <c r="B874" s="3">
        <v>175</v>
      </c>
      <c r="C874" s="4">
        <v>5</v>
      </c>
      <c r="D874" s="4" t="s">
        <v>54</v>
      </c>
      <c r="E874" s="2" t="s">
        <v>43</v>
      </c>
      <c r="F874" s="2" t="s">
        <v>37</v>
      </c>
      <c r="G874" s="2" t="s">
        <v>51</v>
      </c>
      <c r="H874" s="2">
        <v>2013</v>
      </c>
      <c r="I874" s="21" t="s">
        <v>84</v>
      </c>
      <c r="J874" s="4"/>
      <c r="Y874" s="5" t="e">
        <f t="shared" si="70"/>
        <v>#DIV/0!</v>
      </c>
      <c r="AB874" s="5" t="e">
        <f t="shared" si="71"/>
        <v>#DIV/0!</v>
      </c>
      <c r="AC874" s="4" t="e">
        <f t="shared" si="72"/>
        <v>#DIV/0!</v>
      </c>
      <c r="AE874" s="2" t="e">
        <f t="shared" si="73"/>
        <v>#DIV/0!</v>
      </c>
      <c r="AG874" s="2" t="e">
        <f t="shared" si="74"/>
        <v>#DIV/0!</v>
      </c>
      <c r="AH874" s="12"/>
    </row>
    <row r="875" spans="1:41" s="2" customFormat="1" x14ac:dyDescent="0.25">
      <c r="A875" s="1" t="s">
        <v>50</v>
      </c>
      <c r="B875" s="3">
        <v>175</v>
      </c>
      <c r="C875" s="4">
        <v>5</v>
      </c>
      <c r="D875" s="4" t="s">
        <v>54</v>
      </c>
      <c r="E875" s="2" t="s">
        <v>43</v>
      </c>
      <c r="F875" s="2" t="s">
        <v>37</v>
      </c>
      <c r="G875" s="2" t="s">
        <v>51</v>
      </c>
      <c r="H875" s="2">
        <v>2014</v>
      </c>
      <c r="I875" s="21" t="s">
        <v>84</v>
      </c>
      <c r="J875" s="4"/>
      <c r="Y875" s="5" t="e">
        <f t="shared" si="70"/>
        <v>#DIV/0!</v>
      </c>
      <c r="AB875" s="5" t="e">
        <f t="shared" si="71"/>
        <v>#DIV/0!</v>
      </c>
      <c r="AC875" s="4" t="e">
        <f t="shared" si="72"/>
        <v>#DIV/0!</v>
      </c>
      <c r="AE875" s="2" t="e">
        <f t="shared" si="73"/>
        <v>#DIV/0!</v>
      </c>
      <c r="AG875" s="2" t="e">
        <f t="shared" si="74"/>
        <v>#DIV/0!</v>
      </c>
    </row>
    <row r="876" spans="1:41" s="2" customFormat="1" x14ac:dyDescent="0.25">
      <c r="A876" s="1" t="s">
        <v>50</v>
      </c>
      <c r="B876" s="3">
        <v>175</v>
      </c>
      <c r="C876" s="4">
        <v>5</v>
      </c>
      <c r="D876" s="4" t="s">
        <v>54</v>
      </c>
      <c r="E876" s="2" t="s">
        <v>43</v>
      </c>
      <c r="F876" s="2" t="s">
        <v>37</v>
      </c>
      <c r="G876" s="2" t="s">
        <v>51</v>
      </c>
      <c r="H876" s="2">
        <v>2015</v>
      </c>
      <c r="I876" s="21" t="s">
        <v>84</v>
      </c>
      <c r="J876" s="4"/>
      <c r="Y876" s="5" t="e">
        <f t="shared" si="70"/>
        <v>#DIV/0!</v>
      </c>
      <c r="AB876" s="5" t="e">
        <f t="shared" si="71"/>
        <v>#DIV/0!</v>
      </c>
      <c r="AC876" s="4" t="e">
        <f t="shared" si="72"/>
        <v>#DIV/0!</v>
      </c>
      <c r="AE876" s="2" t="e">
        <f t="shared" si="73"/>
        <v>#DIV/0!</v>
      </c>
      <c r="AG876" s="2" t="e">
        <f t="shared" si="74"/>
        <v>#DIV/0!</v>
      </c>
    </row>
    <row r="877" spans="1:41" s="31" customFormat="1" x14ac:dyDescent="0.25">
      <c r="A877" s="29" t="s">
        <v>50</v>
      </c>
      <c r="B877" s="26">
        <v>176</v>
      </c>
      <c r="C877" s="4">
        <v>5</v>
      </c>
      <c r="D877" s="30" t="s">
        <v>54</v>
      </c>
      <c r="E877" s="31" t="s">
        <v>43</v>
      </c>
      <c r="F877" s="31" t="s">
        <v>37</v>
      </c>
      <c r="G877" s="2" t="s">
        <v>51</v>
      </c>
      <c r="H877" s="31">
        <v>2011</v>
      </c>
      <c r="I877" s="21" t="s">
        <v>84</v>
      </c>
      <c r="J877" s="30"/>
      <c r="Y877" s="32" t="e">
        <f t="shared" si="70"/>
        <v>#DIV/0!</v>
      </c>
      <c r="AB877" s="32" t="e">
        <f t="shared" si="71"/>
        <v>#DIV/0!</v>
      </c>
      <c r="AC877" s="30" t="e">
        <f t="shared" si="72"/>
        <v>#DIV/0!</v>
      </c>
      <c r="AE877" s="31" t="e">
        <f t="shared" si="73"/>
        <v>#DIV/0!</v>
      </c>
      <c r="AG877" s="31" t="e">
        <f t="shared" si="74"/>
        <v>#DIV/0!</v>
      </c>
    </row>
    <row r="878" spans="1:41" s="2" customFormat="1" x14ac:dyDescent="0.25">
      <c r="A878" s="1" t="s">
        <v>50</v>
      </c>
      <c r="B878" s="3">
        <v>176</v>
      </c>
      <c r="C878" s="4">
        <v>5</v>
      </c>
      <c r="D878" s="4" t="s">
        <v>54</v>
      </c>
      <c r="E878" s="2" t="s">
        <v>43</v>
      </c>
      <c r="F878" s="2" t="s">
        <v>37</v>
      </c>
      <c r="G878" s="2" t="s">
        <v>51</v>
      </c>
      <c r="H878" s="2">
        <v>2012</v>
      </c>
      <c r="I878" s="21" t="s">
        <v>84</v>
      </c>
      <c r="J878" s="4"/>
      <c r="Y878" s="5" t="e">
        <f t="shared" si="70"/>
        <v>#DIV/0!</v>
      </c>
      <c r="AB878" s="5" t="e">
        <f t="shared" si="71"/>
        <v>#DIV/0!</v>
      </c>
      <c r="AC878" s="4" t="e">
        <f t="shared" si="72"/>
        <v>#DIV/0!</v>
      </c>
      <c r="AE878" s="2" t="e">
        <f t="shared" si="73"/>
        <v>#DIV/0!</v>
      </c>
      <c r="AG878" s="2" t="e">
        <f t="shared" si="74"/>
        <v>#DIV/0!</v>
      </c>
    </row>
    <row r="879" spans="1:41" s="2" customFormat="1" x14ac:dyDescent="0.25">
      <c r="A879" s="1" t="s">
        <v>50</v>
      </c>
      <c r="B879" s="3">
        <v>176</v>
      </c>
      <c r="C879" s="4">
        <v>5</v>
      </c>
      <c r="D879" s="4" t="s">
        <v>54</v>
      </c>
      <c r="E879" s="2" t="s">
        <v>43</v>
      </c>
      <c r="F879" s="2" t="s">
        <v>37</v>
      </c>
      <c r="G879" s="2" t="s">
        <v>51</v>
      </c>
      <c r="H879" s="2">
        <v>2013</v>
      </c>
      <c r="I879" s="21" t="s">
        <v>84</v>
      </c>
      <c r="J879" s="4"/>
      <c r="Y879" s="5" t="e">
        <f t="shared" si="70"/>
        <v>#DIV/0!</v>
      </c>
      <c r="AB879" s="5" t="e">
        <f t="shared" si="71"/>
        <v>#DIV/0!</v>
      </c>
      <c r="AC879" s="4" t="e">
        <f t="shared" si="72"/>
        <v>#DIV/0!</v>
      </c>
      <c r="AE879" s="2" t="e">
        <f t="shared" si="73"/>
        <v>#DIV/0!</v>
      </c>
      <c r="AG879" s="2" t="e">
        <f t="shared" si="74"/>
        <v>#DIV/0!</v>
      </c>
      <c r="AH879" s="12"/>
    </row>
    <row r="880" spans="1:41" s="2" customFormat="1" x14ac:dyDescent="0.25">
      <c r="A880" s="1" t="s">
        <v>50</v>
      </c>
      <c r="B880" s="3">
        <v>176</v>
      </c>
      <c r="C880" s="4">
        <v>5</v>
      </c>
      <c r="D880" s="4" t="s">
        <v>54</v>
      </c>
      <c r="E880" s="2" t="s">
        <v>43</v>
      </c>
      <c r="F880" s="2" t="s">
        <v>37</v>
      </c>
      <c r="G880" s="2" t="s">
        <v>51</v>
      </c>
      <c r="H880" s="2">
        <v>2014</v>
      </c>
      <c r="I880" s="21" t="s">
        <v>84</v>
      </c>
      <c r="J880" s="4"/>
      <c r="Y880" s="5" t="e">
        <f t="shared" si="70"/>
        <v>#DIV/0!</v>
      </c>
      <c r="AB880" s="5" t="e">
        <f t="shared" si="71"/>
        <v>#DIV/0!</v>
      </c>
      <c r="AC880" s="4" t="e">
        <f t="shared" si="72"/>
        <v>#DIV/0!</v>
      </c>
      <c r="AE880" s="2" t="e">
        <f t="shared" si="73"/>
        <v>#DIV/0!</v>
      </c>
      <c r="AG880" s="2" t="e">
        <f t="shared" si="74"/>
        <v>#DIV/0!</v>
      </c>
    </row>
    <row r="881" spans="1:34" s="2" customFormat="1" x14ac:dyDescent="0.25">
      <c r="A881" s="1" t="s">
        <v>50</v>
      </c>
      <c r="B881" s="3">
        <v>176</v>
      </c>
      <c r="C881" s="4">
        <v>5</v>
      </c>
      <c r="D881" s="4" t="s">
        <v>54</v>
      </c>
      <c r="E881" s="2" t="s">
        <v>43</v>
      </c>
      <c r="F881" s="2" t="s">
        <v>37</v>
      </c>
      <c r="G881" s="2" t="s">
        <v>51</v>
      </c>
      <c r="H881" s="2">
        <v>2015</v>
      </c>
      <c r="I881" s="21" t="s">
        <v>84</v>
      </c>
      <c r="J881" s="4"/>
      <c r="Y881" s="5" t="e">
        <f t="shared" si="70"/>
        <v>#DIV/0!</v>
      </c>
      <c r="AB881" s="5" t="e">
        <f t="shared" si="71"/>
        <v>#DIV/0!</v>
      </c>
      <c r="AC881" s="4" t="e">
        <f t="shared" si="72"/>
        <v>#DIV/0!</v>
      </c>
      <c r="AE881" s="2" t="e">
        <f t="shared" si="73"/>
        <v>#DIV/0!</v>
      </c>
      <c r="AG881" s="2" t="e">
        <f t="shared" si="74"/>
        <v>#DIV/0!</v>
      </c>
    </row>
    <row r="882" spans="1:34" s="31" customFormat="1" x14ac:dyDescent="0.25">
      <c r="A882" s="29" t="s">
        <v>50</v>
      </c>
      <c r="B882" s="26">
        <v>177</v>
      </c>
      <c r="C882" s="4">
        <v>5</v>
      </c>
      <c r="D882" s="30" t="s">
        <v>54</v>
      </c>
      <c r="E882" s="31" t="s">
        <v>43</v>
      </c>
      <c r="F882" s="31" t="s">
        <v>37</v>
      </c>
      <c r="G882" s="2" t="s">
        <v>51</v>
      </c>
      <c r="H882" s="31">
        <v>2011</v>
      </c>
      <c r="I882" s="21" t="s">
        <v>84</v>
      </c>
      <c r="J882" s="30"/>
      <c r="Y882" s="32" t="e">
        <f t="shared" si="70"/>
        <v>#DIV/0!</v>
      </c>
      <c r="AB882" s="32" t="e">
        <f t="shared" si="71"/>
        <v>#DIV/0!</v>
      </c>
      <c r="AC882" s="30" t="e">
        <f t="shared" si="72"/>
        <v>#DIV/0!</v>
      </c>
      <c r="AE882" s="31" t="e">
        <f t="shared" si="73"/>
        <v>#DIV/0!</v>
      </c>
      <c r="AG882" s="31" t="e">
        <f t="shared" si="74"/>
        <v>#DIV/0!</v>
      </c>
    </row>
    <row r="883" spans="1:34" s="2" customFormat="1" x14ac:dyDescent="0.25">
      <c r="A883" s="1" t="s">
        <v>50</v>
      </c>
      <c r="B883" s="3">
        <v>177</v>
      </c>
      <c r="C883" s="4">
        <v>5</v>
      </c>
      <c r="D883" s="4" t="s">
        <v>54</v>
      </c>
      <c r="E883" s="2" t="s">
        <v>43</v>
      </c>
      <c r="F883" s="2" t="s">
        <v>37</v>
      </c>
      <c r="G883" s="2" t="s">
        <v>51</v>
      </c>
      <c r="H883" s="2">
        <v>2012</v>
      </c>
      <c r="I883" s="21" t="s">
        <v>84</v>
      </c>
      <c r="J883" s="4"/>
      <c r="Y883" s="5" t="e">
        <f t="shared" si="70"/>
        <v>#DIV/0!</v>
      </c>
      <c r="AB883" s="5" t="e">
        <f t="shared" si="71"/>
        <v>#DIV/0!</v>
      </c>
      <c r="AC883" s="4" t="e">
        <f t="shared" si="72"/>
        <v>#DIV/0!</v>
      </c>
      <c r="AE883" s="2" t="e">
        <f t="shared" si="73"/>
        <v>#DIV/0!</v>
      </c>
      <c r="AG883" s="2" t="e">
        <f t="shared" si="74"/>
        <v>#DIV/0!</v>
      </c>
    </row>
    <row r="884" spans="1:34" s="2" customFormat="1" x14ac:dyDescent="0.25">
      <c r="A884" s="1" t="s">
        <v>50</v>
      </c>
      <c r="B884" s="3">
        <v>177</v>
      </c>
      <c r="C884" s="4">
        <v>5</v>
      </c>
      <c r="D884" s="4" t="s">
        <v>54</v>
      </c>
      <c r="E884" s="2" t="s">
        <v>43</v>
      </c>
      <c r="F884" s="2" t="s">
        <v>37</v>
      </c>
      <c r="G884" s="2" t="s">
        <v>51</v>
      </c>
      <c r="H884" s="2">
        <v>2013</v>
      </c>
      <c r="I884" s="21" t="s">
        <v>84</v>
      </c>
      <c r="J884" s="4"/>
      <c r="Y884" s="5" t="e">
        <f t="shared" si="70"/>
        <v>#DIV/0!</v>
      </c>
      <c r="AB884" s="5" t="e">
        <f t="shared" si="71"/>
        <v>#DIV/0!</v>
      </c>
      <c r="AC884" s="4" t="e">
        <f t="shared" si="72"/>
        <v>#DIV/0!</v>
      </c>
      <c r="AE884" s="2" t="e">
        <f t="shared" si="73"/>
        <v>#DIV/0!</v>
      </c>
      <c r="AG884" s="2" t="e">
        <f t="shared" si="74"/>
        <v>#DIV/0!</v>
      </c>
      <c r="AH884" s="12"/>
    </row>
    <row r="885" spans="1:34" s="2" customFormat="1" x14ac:dyDescent="0.25">
      <c r="A885" s="1" t="s">
        <v>50</v>
      </c>
      <c r="B885" s="3">
        <v>177</v>
      </c>
      <c r="C885" s="4">
        <v>5</v>
      </c>
      <c r="D885" s="4" t="s">
        <v>54</v>
      </c>
      <c r="E885" s="2" t="s">
        <v>43</v>
      </c>
      <c r="F885" s="2" t="s">
        <v>37</v>
      </c>
      <c r="G885" s="2" t="s">
        <v>51</v>
      </c>
      <c r="H885" s="2">
        <v>2014</v>
      </c>
      <c r="I885" s="21" t="s">
        <v>84</v>
      </c>
      <c r="J885" s="4"/>
      <c r="Y885" s="5" t="e">
        <f t="shared" si="70"/>
        <v>#DIV/0!</v>
      </c>
      <c r="AB885" s="5" t="e">
        <f t="shared" si="71"/>
        <v>#DIV/0!</v>
      </c>
      <c r="AC885" s="4" t="e">
        <f t="shared" si="72"/>
        <v>#DIV/0!</v>
      </c>
      <c r="AE885" s="2" t="e">
        <f t="shared" si="73"/>
        <v>#DIV/0!</v>
      </c>
      <c r="AG885" s="2" t="e">
        <f t="shared" si="74"/>
        <v>#DIV/0!</v>
      </c>
    </row>
    <row r="886" spans="1:34" s="2" customFormat="1" x14ac:dyDescent="0.25">
      <c r="A886" s="1" t="s">
        <v>50</v>
      </c>
      <c r="B886" s="3">
        <v>177</v>
      </c>
      <c r="C886" s="4">
        <v>5</v>
      </c>
      <c r="D886" s="4" t="s">
        <v>54</v>
      </c>
      <c r="E886" s="2" t="s">
        <v>43</v>
      </c>
      <c r="F886" s="2" t="s">
        <v>37</v>
      </c>
      <c r="G886" s="2" t="s">
        <v>51</v>
      </c>
      <c r="H886" s="2">
        <v>2015</v>
      </c>
      <c r="I886" s="21" t="s">
        <v>84</v>
      </c>
      <c r="J886" s="4"/>
      <c r="Y886" s="5" t="e">
        <f t="shared" si="70"/>
        <v>#DIV/0!</v>
      </c>
      <c r="AB886" s="5" t="e">
        <f t="shared" si="71"/>
        <v>#DIV/0!</v>
      </c>
      <c r="AC886" s="4" t="e">
        <f t="shared" si="72"/>
        <v>#DIV/0!</v>
      </c>
      <c r="AE886" s="2" t="e">
        <f t="shared" si="73"/>
        <v>#DIV/0!</v>
      </c>
      <c r="AG886" s="2" t="e">
        <f t="shared" si="74"/>
        <v>#DIV/0!</v>
      </c>
    </row>
    <row r="887" spans="1:34" s="31" customFormat="1" x14ac:dyDescent="0.25">
      <c r="A887" s="29" t="s">
        <v>50</v>
      </c>
      <c r="B887" s="26">
        <v>178</v>
      </c>
      <c r="C887" s="4">
        <v>5</v>
      </c>
      <c r="D887" s="30" t="s">
        <v>54</v>
      </c>
      <c r="E887" s="31" t="s">
        <v>43</v>
      </c>
      <c r="F887" s="31" t="s">
        <v>37</v>
      </c>
      <c r="G887" s="2" t="s">
        <v>51</v>
      </c>
      <c r="H887" s="31">
        <v>2011</v>
      </c>
      <c r="I887" s="21" t="s">
        <v>84</v>
      </c>
      <c r="J887" s="30"/>
      <c r="Y887" s="32" t="e">
        <f t="shared" si="70"/>
        <v>#DIV/0!</v>
      </c>
      <c r="AB887" s="32" t="e">
        <f t="shared" si="71"/>
        <v>#DIV/0!</v>
      </c>
      <c r="AC887" s="30" t="e">
        <f t="shared" si="72"/>
        <v>#DIV/0!</v>
      </c>
      <c r="AE887" s="31" t="e">
        <f t="shared" si="73"/>
        <v>#DIV/0!</v>
      </c>
      <c r="AG887" s="31" t="e">
        <f t="shared" si="74"/>
        <v>#DIV/0!</v>
      </c>
    </row>
    <row r="888" spans="1:34" s="2" customFormat="1" x14ac:dyDescent="0.25">
      <c r="A888" s="1" t="s">
        <v>50</v>
      </c>
      <c r="B888" s="3">
        <v>178</v>
      </c>
      <c r="C888" s="4">
        <v>5</v>
      </c>
      <c r="D888" s="4" t="s">
        <v>54</v>
      </c>
      <c r="E888" s="2" t="s">
        <v>43</v>
      </c>
      <c r="F888" s="2" t="s">
        <v>37</v>
      </c>
      <c r="G888" s="2" t="s">
        <v>51</v>
      </c>
      <c r="H888" s="2">
        <v>2012</v>
      </c>
      <c r="I888" s="21" t="s">
        <v>84</v>
      </c>
      <c r="J888" s="4"/>
      <c r="Y888" s="5" t="e">
        <f t="shared" si="70"/>
        <v>#DIV/0!</v>
      </c>
      <c r="AB888" s="5" t="e">
        <f t="shared" si="71"/>
        <v>#DIV/0!</v>
      </c>
      <c r="AC888" s="4" t="e">
        <f t="shared" si="72"/>
        <v>#DIV/0!</v>
      </c>
      <c r="AE888" s="2" t="e">
        <f t="shared" si="73"/>
        <v>#DIV/0!</v>
      </c>
      <c r="AG888" s="2" t="e">
        <f t="shared" si="74"/>
        <v>#DIV/0!</v>
      </c>
    </row>
    <row r="889" spans="1:34" s="2" customFormat="1" x14ac:dyDescent="0.25">
      <c r="A889" s="1" t="s">
        <v>50</v>
      </c>
      <c r="B889" s="3">
        <v>178</v>
      </c>
      <c r="C889" s="4">
        <v>5</v>
      </c>
      <c r="D889" s="4" t="s">
        <v>54</v>
      </c>
      <c r="E889" s="2" t="s">
        <v>43</v>
      </c>
      <c r="F889" s="2" t="s">
        <v>37</v>
      </c>
      <c r="G889" s="2" t="s">
        <v>51</v>
      </c>
      <c r="H889" s="2">
        <v>2013</v>
      </c>
      <c r="I889" s="21" t="s">
        <v>84</v>
      </c>
      <c r="J889" s="4"/>
      <c r="Y889" s="5" t="e">
        <f t="shared" si="70"/>
        <v>#DIV/0!</v>
      </c>
      <c r="AB889" s="5" t="e">
        <f t="shared" si="71"/>
        <v>#DIV/0!</v>
      </c>
      <c r="AC889" s="4" t="e">
        <f t="shared" si="72"/>
        <v>#DIV/0!</v>
      </c>
      <c r="AE889" s="2" t="e">
        <f t="shared" si="73"/>
        <v>#DIV/0!</v>
      </c>
      <c r="AG889" s="2" t="e">
        <f t="shared" si="74"/>
        <v>#DIV/0!</v>
      </c>
      <c r="AH889" s="12"/>
    </row>
    <row r="890" spans="1:34" s="2" customFormat="1" x14ac:dyDescent="0.25">
      <c r="A890" s="1" t="s">
        <v>50</v>
      </c>
      <c r="B890" s="3">
        <v>178</v>
      </c>
      <c r="C890" s="4">
        <v>5</v>
      </c>
      <c r="D890" s="4" t="s">
        <v>54</v>
      </c>
      <c r="E890" s="2" t="s">
        <v>43</v>
      </c>
      <c r="F890" s="2" t="s">
        <v>37</v>
      </c>
      <c r="G890" s="2" t="s">
        <v>51</v>
      </c>
      <c r="H890" s="2">
        <v>2014</v>
      </c>
      <c r="I890" s="21" t="s">
        <v>84</v>
      </c>
      <c r="J890" s="4"/>
      <c r="Y890" s="5" t="e">
        <f t="shared" si="70"/>
        <v>#DIV/0!</v>
      </c>
      <c r="AB890" s="5" t="e">
        <f t="shared" si="71"/>
        <v>#DIV/0!</v>
      </c>
      <c r="AC890" s="4" t="e">
        <f t="shared" si="72"/>
        <v>#DIV/0!</v>
      </c>
      <c r="AE890" s="2" t="e">
        <f t="shared" si="73"/>
        <v>#DIV/0!</v>
      </c>
      <c r="AG890" s="2" t="e">
        <f t="shared" si="74"/>
        <v>#DIV/0!</v>
      </c>
    </row>
    <row r="891" spans="1:34" s="2" customFormat="1" x14ac:dyDescent="0.25">
      <c r="A891" s="1" t="s">
        <v>50</v>
      </c>
      <c r="B891" s="3">
        <v>178</v>
      </c>
      <c r="C891" s="4">
        <v>5</v>
      </c>
      <c r="D891" s="4" t="s">
        <v>54</v>
      </c>
      <c r="E891" s="2" t="s">
        <v>43</v>
      </c>
      <c r="F891" s="2" t="s">
        <v>37</v>
      </c>
      <c r="G891" s="2" t="s">
        <v>51</v>
      </c>
      <c r="H891" s="2">
        <v>2015</v>
      </c>
      <c r="I891" s="21" t="s">
        <v>84</v>
      </c>
      <c r="J891" s="4"/>
      <c r="Y891" s="5" t="e">
        <f t="shared" si="70"/>
        <v>#DIV/0!</v>
      </c>
      <c r="AB891" s="5" t="e">
        <f t="shared" si="71"/>
        <v>#DIV/0!</v>
      </c>
      <c r="AC891" s="4" t="e">
        <f t="shared" si="72"/>
        <v>#DIV/0!</v>
      </c>
      <c r="AE891" s="2" t="e">
        <f t="shared" si="73"/>
        <v>#DIV/0!</v>
      </c>
      <c r="AG891" s="2" t="e">
        <f t="shared" si="74"/>
        <v>#DIV/0!</v>
      </c>
    </row>
    <row r="892" spans="1:34" s="31" customFormat="1" x14ac:dyDescent="0.25">
      <c r="A892" s="29" t="s">
        <v>50</v>
      </c>
      <c r="B892" s="26">
        <v>179</v>
      </c>
      <c r="C892" s="4">
        <v>5</v>
      </c>
      <c r="D892" s="30" t="s">
        <v>54</v>
      </c>
      <c r="E892" s="31" t="s">
        <v>43</v>
      </c>
      <c r="F892" s="31" t="s">
        <v>37</v>
      </c>
      <c r="G892" s="2" t="s">
        <v>51</v>
      </c>
      <c r="H892" s="31">
        <v>2011</v>
      </c>
      <c r="I892" s="21" t="s">
        <v>84</v>
      </c>
      <c r="J892" s="30"/>
      <c r="Y892" s="32" t="e">
        <f t="shared" si="70"/>
        <v>#DIV/0!</v>
      </c>
      <c r="AB892" s="32" t="e">
        <f t="shared" si="71"/>
        <v>#DIV/0!</v>
      </c>
      <c r="AC892" s="30" t="e">
        <f t="shared" si="72"/>
        <v>#DIV/0!</v>
      </c>
      <c r="AE892" s="31" t="e">
        <f t="shared" si="73"/>
        <v>#DIV/0!</v>
      </c>
      <c r="AG892" s="31" t="e">
        <f t="shared" si="74"/>
        <v>#DIV/0!</v>
      </c>
    </row>
    <row r="893" spans="1:34" s="2" customFormat="1" x14ac:dyDescent="0.25">
      <c r="A893" s="1" t="s">
        <v>50</v>
      </c>
      <c r="B893" s="3">
        <v>179</v>
      </c>
      <c r="C893" s="4">
        <v>5</v>
      </c>
      <c r="D893" s="4" t="s">
        <v>54</v>
      </c>
      <c r="E893" s="2" t="s">
        <v>43</v>
      </c>
      <c r="F893" s="2" t="s">
        <v>37</v>
      </c>
      <c r="G893" s="2" t="s">
        <v>51</v>
      </c>
      <c r="H893" s="2">
        <v>2012</v>
      </c>
      <c r="I893" s="21" t="s">
        <v>84</v>
      </c>
      <c r="J893" s="4"/>
      <c r="Y893" s="5" t="e">
        <f t="shared" si="70"/>
        <v>#DIV/0!</v>
      </c>
      <c r="AB893" s="5" t="e">
        <f t="shared" si="71"/>
        <v>#DIV/0!</v>
      </c>
      <c r="AC893" s="4" t="e">
        <f t="shared" si="72"/>
        <v>#DIV/0!</v>
      </c>
      <c r="AE893" s="2" t="e">
        <f t="shared" si="73"/>
        <v>#DIV/0!</v>
      </c>
      <c r="AG893" s="2" t="e">
        <f t="shared" si="74"/>
        <v>#DIV/0!</v>
      </c>
    </row>
    <row r="894" spans="1:34" s="2" customFormat="1" x14ac:dyDescent="0.25">
      <c r="A894" s="1" t="s">
        <v>50</v>
      </c>
      <c r="B894" s="3">
        <v>179</v>
      </c>
      <c r="C894" s="4">
        <v>5</v>
      </c>
      <c r="D894" s="4" t="s">
        <v>54</v>
      </c>
      <c r="E894" s="2" t="s">
        <v>43</v>
      </c>
      <c r="F894" s="2" t="s">
        <v>37</v>
      </c>
      <c r="G894" s="2" t="s">
        <v>51</v>
      </c>
      <c r="H894" s="2">
        <v>2013</v>
      </c>
      <c r="I894" s="21" t="s">
        <v>84</v>
      </c>
      <c r="J894" s="4"/>
      <c r="Y894" s="5" t="e">
        <f t="shared" si="70"/>
        <v>#DIV/0!</v>
      </c>
      <c r="AB894" s="5" t="e">
        <f t="shared" si="71"/>
        <v>#DIV/0!</v>
      </c>
      <c r="AC894" s="4" t="e">
        <f t="shared" si="72"/>
        <v>#DIV/0!</v>
      </c>
      <c r="AE894" s="2" t="e">
        <f t="shared" si="73"/>
        <v>#DIV/0!</v>
      </c>
      <c r="AG894" s="2" t="e">
        <f t="shared" si="74"/>
        <v>#DIV/0!</v>
      </c>
      <c r="AH894" s="12"/>
    </row>
    <row r="895" spans="1:34" s="2" customFormat="1" x14ac:dyDescent="0.25">
      <c r="A895" s="1" t="s">
        <v>50</v>
      </c>
      <c r="B895" s="3">
        <v>179</v>
      </c>
      <c r="C895" s="4">
        <v>5</v>
      </c>
      <c r="D895" s="4" t="s">
        <v>54</v>
      </c>
      <c r="E895" s="2" t="s">
        <v>43</v>
      </c>
      <c r="F895" s="2" t="s">
        <v>37</v>
      </c>
      <c r="G895" s="2" t="s">
        <v>51</v>
      </c>
      <c r="H895" s="2">
        <v>2014</v>
      </c>
      <c r="I895" s="21" t="s">
        <v>84</v>
      </c>
      <c r="J895" s="4"/>
      <c r="Y895" s="5" t="e">
        <f t="shared" si="70"/>
        <v>#DIV/0!</v>
      </c>
      <c r="AB895" s="5" t="e">
        <f t="shared" si="71"/>
        <v>#DIV/0!</v>
      </c>
      <c r="AC895" s="4" t="e">
        <f t="shared" si="72"/>
        <v>#DIV/0!</v>
      </c>
      <c r="AE895" s="2" t="e">
        <f t="shared" si="73"/>
        <v>#DIV/0!</v>
      </c>
      <c r="AG895" s="2" t="e">
        <f t="shared" si="74"/>
        <v>#DIV/0!</v>
      </c>
    </row>
    <row r="896" spans="1:34" s="2" customFormat="1" x14ac:dyDescent="0.25">
      <c r="A896" s="1" t="s">
        <v>50</v>
      </c>
      <c r="B896" s="3">
        <v>179</v>
      </c>
      <c r="C896" s="4">
        <v>5</v>
      </c>
      <c r="D896" s="4" t="s">
        <v>54</v>
      </c>
      <c r="E896" s="2" t="s">
        <v>43</v>
      </c>
      <c r="F896" s="2" t="s">
        <v>37</v>
      </c>
      <c r="G896" s="2" t="s">
        <v>51</v>
      </c>
      <c r="H896" s="2">
        <v>2015</v>
      </c>
      <c r="I896" s="21" t="s">
        <v>84</v>
      </c>
      <c r="J896" s="4"/>
      <c r="Y896" s="5" t="e">
        <f t="shared" si="70"/>
        <v>#DIV/0!</v>
      </c>
      <c r="AB896" s="5" t="e">
        <f t="shared" si="71"/>
        <v>#DIV/0!</v>
      </c>
      <c r="AC896" s="4" t="e">
        <f t="shared" si="72"/>
        <v>#DIV/0!</v>
      </c>
      <c r="AE896" s="2" t="e">
        <f t="shared" si="73"/>
        <v>#DIV/0!</v>
      </c>
      <c r="AG896" s="2" t="e">
        <f t="shared" si="74"/>
        <v>#DIV/0!</v>
      </c>
    </row>
    <row r="897" spans="1:42" s="31" customFormat="1" x14ac:dyDescent="0.25">
      <c r="A897" s="29" t="s">
        <v>50</v>
      </c>
      <c r="B897" s="26">
        <v>180</v>
      </c>
      <c r="C897" s="4">
        <v>5</v>
      </c>
      <c r="D897" s="30" t="s">
        <v>54</v>
      </c>
      <c r="E897" s="31" t="s">
        <v>43</v>
      </c>
      <c r="F897" s="31" t="s">
        <v>37</v>
      </c>
      <c r="G897" s="2" t="s">
        <v>51</v>
      </c>
      <c r="H897" s="31">
        <v>2011</v>
      </c>
      <c r="I897" s="21" t="s">
        <v>84</v>
      </c>
      <c r="J897" s="30"/>
      <c r="Y897" s="32" t="e">
        <f t="shared" si="70"/>
        <v>#DIV/0!</v>
      </c>
      <c r="AB897" s="32" t="e">
        <f t="shared" si="71"/>
        <v>#DIV/0!</v>
      </c>
      <c r="AC897" s="30" t="e">
        <f t="shared" si="72"/>
        <v>#DIV/0!</v>
      </c>
      <c r="AE897" s="31" t="e">
        <f t="shared" si="73"/>
        <v>#DIV/0!</v>
      </c>
      <c r="AG897" s="31" t="e">
        <f t="shared" si="74"/>
        <v>#DIV/0!</v>
      </c>
    </row>
    <row r="898" spans="1:42" x14ac:dyDescent="0.25">
      <c r="A898" s="1" t="s">
        <v>50</v>
      </c>
      <c r="B898" s="3">
        <v>180</v>
      </c>
      <c r="C898" s="4">
        <v>5</v>
      </c>
      <c r="D898" s="4" t="s">
        <v>54</v>
      </c>
      <c r="E898" s="2" t="s">
        <v>43</v>
      </c>
      <c r="F898" s="2" t="s">
        <v>37</v>
      </c>
      <c r="G898" s="2" t="s">
        <v>51</v>
      </c>
      <c r="H898" s="2">
        <v>2012</v>
      </c>
      <c r="I898" s="21" t="s">
        <v>84</v>
      </c>
      <c r="S898" s="2"/>
      <c r="Y898" s="5" t="e">
        <f t="shared" si="70"/>
        <v>#DIV/0!</v>
      </c>
      <c r="AB898" s="5" t="e">
        <f t="shared" si="71"/>
        <v>#DIV/0!</v>
      </c>
      <c r="AC898" s="4" t="e">
        <f t="shared" si="72"/>
        <v>#DIV/0!</v>
      </c>
      <c r="AE898" s="2" t="e">
        <f t="shared" si="73"/>
        <v>#DIV/0!</v>
      </c>
      <c r="AG898" s="2" t="e">
        <f t="shared" si="74"/>
        <v>#DIV/0!</v>
      </c>
      <c r="AH898" s="2"/>
      <c r="AP898" s="2"/>
    </row>
    <row r="899" spans="1:42" x14ac:dyDescent="0.25">
      <c r="A899" s="1" t="s">
        <v>50</v>
      </c>
      <c r="B899" s="3">
        <v>180</v>
      </c>
      <c r="C899" s="4">
        <v>5</v>
      </c>
      <c r="D899" s="4" t="s">
        <v>54</v>
      </c>
      <c r="E899" s="2" t="s">
        <v>43</v>
      </c>
      <c r="F899" s="2" t="s">
        <v>37</v>
      </c>
      <c r="G899" s="2" t="s">
        <v>51</v>
      </c>
      <c r="H899" s="2">
        <v>2013</v>
      </c>
      <c r="I899" s="21" t="s">
        <v>84</v>
      </c>
      <c r="S899" s="2"/>
      <c r="Y899" s="5" t="e">
        <f t="shared" ref="Y899:Y962" si="75">(X899+(AB899*AD899))/W899</f>
        <v>#DIV/0!</v>
      </c>
      <c r="AB899" s="5" t="e">
        <f t="shared" ref="AB899:AB962" si="76">AA899/(W899-AD899)</f>
        <v>#DIV/0!</v>
      </c>
      <c r="AC899" s="4" t="e">
        <f t="shared" ref="AC899:AC962" si="77">AB899*100/Y899</f>
        <v>#DIV/0!</v>
      </c>
      <c r="AE899" s="2" t="e">
        <f t="shared" ref="AE899:AE962" si="78">AD899*100/W899</f>
        <v>#DIV/0!</v>
      </c>
      <c r="AG899" s="2" t="e">
        <f t="shared" ref="AG899:AG962" si="79">AF899*100/W899</f>
        <v>#DIV/0!</v>
      </c>
      <c r="AP899" s="2"/>
    </row>
    <row r="900" spans="1:42" x14ac:dyDescent="0.25">
      <c r="A900" s="1" t="s">
        <v>50</v>
      </c>
      <c r="B900" s="3">
        <v>180</v>
      </c>
      <c r="C900" s="4">
        <v>5</v>
      </c>
      <c r="D900" s="4" t="s">
        <v>54</v>
      </c>
      <c r="E900" s="2" t="s">
        <v>43</v>
      </c>
      <c r="F900" s="2" t="s">
        <v>37</v>
      </c>
      <c r="G900" s="2" t="s">
        <v>51</v>
      </c>
      <c r="H900" s="2">
        <v>2014</v>
      </c>
      <c r="I900" s="21" t="s">
        <v>84</v>
      </c>
      <c r="S900" s="2"/>
      <c r="Y900" s="5" t="e">
        <f t="shared" si="75"/>
        <v>#DIV/0!</v>
      </c>
      <c r="AB900" s="5" t="e">
        <f t="shared" si="76"/>
        <v>#DIV/0!</v>
      </c>
      <c r="AC900" s="4" t="e">
        <f t="shared" si="77"/>
        <v>#DIV/0!</v>
      </c>
      <c r="AE900" s="2" t="e">
        <f t="shared" si="78"/>
        <v>#DIV/0!</v>
      </c>
      <c r="AG900" s="2" t="e">
        <f t="shared" si="79"/>
        <v>#DIV/0!</v>
      </c>
      <c r="AH900" s="2"/>
      <c r="AP900" s="2"/>
    </row>
    <row r="901" spans="1:42" x14ac:dyDescent="0.25">
      <c r="A901" s="1" t="s">
        <v>50</v>
      </c>
      <c r="B901" s="3">
        <v>180</v>
      </c>
      <c r="C901" s="4">
        <v>5</v>
      </c>
      <c r="D901" s="4" t="s">
        <v>54</v>
      </c>
      <c r="E901" s="2" t="s">
        <v>43</v>
      </c>
      <c r="F901" s="2" t="s">
        <v>37</v>
      </c>
      <c r="G901" s="2" t="s">
        <v>51</v>
      </c>
      <c r="H901" s="2">
        <v>2015</v>
      </c>
      <c r="I901" s="21" t="s">
        <v>84</v>
      </c>
      <c r="S901" s="2"/>
      <c r="Y901" s="5" t="e">
        <f t="shared" si="75"/>
        <v>#DIV/0!</v>
      </c>
      <c r="AB901" s="5" t="e">
        <f t="shared" si="76"/>
        <v>#DIV/0!</v>
      </c>
      <c r="AC901" s="4" t="e">
        <f t="shared" si="77"/>
        <v>#DIV/0!</v>
      </c>
      <c r="AE901" s="2" t="e">
        <f t="shared" si="78"/>
        <v>#DIV/0!</v>
      </c>
      <c r="AG901" s="2" t="e">
        <f t="shared" si="79"/>
        <v>#DIV/0!</v>
      </c>
      <c r="AH901" s="2"/>
      <c r="AP901" s="2"/>
    </row>
    <row r="902" spans="1:42" s="31" customFormat="1" x14ac:dyDescent="0.25">
      <c r="A902" s="29" t="s">
        <v>50</v>
      </c>
      <c r="B902" s="26">
        <v>181</v>
      </c>
      <c r="C902" s="4">
        <v>5</v>
      </c>
      <c r="D902" s="30" t="s">
        <v>54</v>
      </c>
      <c r="E902" s="31" t="s">
        <v>43</v>
      </c>
      <c r="F902" s="31" t="s">
        <v>37</v>
      </c>
      <c r="G902" s="2" t="s">
        <v>51</v>
      </c>
      <c r="H902" s="31">
        <v>2011</v>
      </c>
      <c r="I902" s="21" t="s">
        <v>84</v>
      </c>
      <c r="J902" s="30"/>
      <c r="Y902" s="32" t="e">
        <f t="shared" si="75"/>
        <v>#DIV/0!</v>
      </c>
      <c r="AB902" s="32" t="e">
        <f t="shared" si="76"/>
        <v>#DIV/0!</v>
      </c>
      <c r="AC902" s="30" t="e">
        <f t="shared" si="77"/>
        <v>#DIV/0!</v>
      </c>
      <c r="AE902" s="31" t="e">
        <f t="shared" si="78"/>
        <v>#DIV/0!</v>
      </c>
      <c r="AG902" s="31" t="e">
        <f t="shared" si="79"/>
        <v>#DIV/0!</v>
      </c>
    </row>
    <row r="903" spans="1:42" x14ac:dyDescent="0.25">
      <c r="A903" s="1" t="s">
        <v>50</v>
      </c>
      <c r="B903" s="3">
        <v>181</v>
      </c>
      <c r="C903" s="4">
        <v>5</v>
      </c>
      <c r="D903" s="4" t="s">
        <v>54</v>
      </c>
      <c r="E903" s="2" t="s">
        <v>43</v>
      </c>
      <c r="F903" s="2" t="s">
        <v>37</v>
      </c>
      <c r="G903" s="2" t="s">
        <v>51</v>
      </c>
      <c r="H903" s="2">
        <v>2012</v>
      </c>
      <c r="I903" s="21" t="s">
        <v>84</v>
      </c>
      <c r="S903" s="2"/>
      <c r="Y903" s="5" t="e">
        <f t="shared" si="75"/>
        <v>#DIV/0!</v>
      </c>
      <c r="AB903" s="5" t="e">
        <f t="shared" si="76"/>
        <v>#DIV/0!</v>
      </c>
      <c r="AC903" s="4" t="e">
        <f t="shared" si="77"/>
        <v>#DIV/0!</v>
      </c>
      <c r="AE903" s="2" t="e">
        <f t="shared" si="78"/>
        <v>#DIV/0!</v>
      </c>
      <c r="AG903" s="2" t="e">
        <f t="shared" si="79"/>
        <v>#DIV/0!</v>
      </c>
      <c r="AH903" s="2"/>
      <c r="AP903" s="2"/>
    </row>
    <row r="904" spans="1:42" x14ac:dyDescent="0.25">
      <c r="A904" s="1" t="s">
        <v>50</v>
      </c>
      <c r="B904" s="3">
        <v>181</v>
      </c>
      <c r="C904" s="4">
        <v>5</v>
      </c>
      <c r="D904" s="4" t="s">
        <v>54</v>
      </c>
      <c r="E904" s="2" t="s">
        <v>43</v>
      </c>
      <c r="F904" s="2" t="s">
        <v>37</v>
      </c>
      <c r="G904" s="2" t="s">
        <v>51</v>
      </c>
      <c r="H904" s="2">
        <v>2013</v>
      </c>
      <c r="I904" s="21" t="s">
        <v>84</v>
      </c>
      <c r="S904" s="2"/>
      <c r="Y904" s="5" t="e">
        <f t="shared" si="75"/>
        <v>#DIV/0!</v>
      </c>
      <c r="AB904" s="5" t="e">
        <f t="shared" si="76"/>
        <v>#DIV/0!</v>
      </c>
      <c r="AC904" s="4" t="e">
        <f t="shared" si="77"/>
        <v>#DIV/0!</v>
      </c>
      <c r="AE904" s="2" t="e">
        <f t="shared" si="78"/>
        <v>#DIV/0!</v>
      </c>
      <c r="AG904" s="2" t="e">
        <f t="shared" si="79"/>
        <v>#DIV/0!</v>
      </c>
      <c r="AP904" s="2"/>
    </row>
    <row r="905" spans="1:42" x14ac:dyDescent="0.25">
      <c r="A905" s="1" t="s">
        <v>50</v>
      </c>
      <c r="B905" s="3">
        <v>181</v>
      </c>
      <c r="C905" s="4">
        <v>5</v>
      </c>
      <c r="D905" s="4" t="s">
        <v>54</v>
      </c>
      <c r="E905" s="2" t="s">
        <v>43</v>
      </c>
      <c r="F905" s="2" t="s">
        <v>37</v>
      </c>
      <c r="G905" s="2" t="s">
        <v>51</v>
      </c>
      <c r="H905" s="2">
        <v>2014</v>
      </c>
      <c r="I905" s="21" t="s">
        <v>84</v>
      </c>
      <c r="S905" s="2"/>
      <c r="Y905" s="5" t="e">
        <f t="shared" si="75"/>
        <v>#DIV/0!</v>
      </c>
      <c r="AB905" s="5" t="e">
        <f t="shared" si="76"/>
        <v>#DIV/0!</v>
      </c>
      <c r="AC905" s="4" t="e">
        <f t="shared" si="77"/>
        <v>#DIV/0!</v>
      </c>
      <c r="AE905" s="2" t="e">
        <f t="shared" si="78"/>
        <v>#DIV/0!</v>
      </c>
      <c r="AG905" s="2" t="e">
        <f t="shared" si="79"/>
        <v>#DIV/0!</v>
      </c>
      <c r="AH905" s="2"/>
      <c r="AP905" s="2"/>
    </row>
    <row r="906" spans="1:42" x14ac:dyDescent="0.25">
      <c r="A906" s="1" t="s">
        <v>50</v>
      </c>
      <c r="B906" s="3">
        <v>181</v>
      </c>
      <c r="C906" s="4">
        <v>5</v>
      </c>
      <c r="D906" s="4" t="s">
        <v>54</v>
      </c>
      <c r="E906" s="2" t="s">
        <v>43</v>
      </c>
      <c r="F906" s="2" t="s">
        <v>37</v>
      </c>
      <c r="G906" s="2" t="s">
        <v>51</v>
      </c>
      <c r="H906" s="2">
        <v>2015</v>
      </c>
      <c r="I906" s="21" t="s">
        <v>84</v>
      </c>
      <c r="S906" s="2"/>
      <c r="Y906" s="5" t="e">
        <f t="shared" si="75"/>
        <v>#DIV/0!</v>
      </c>
      <c r="AB906" s="5" t="e">
        <f t="shared" si="76"/>
        <v>#DIV/0!</v>
      </c>
      <c r="AC906" s="4" t="e">
        <f t="shared" si="77"/>
        <v>#DIV/0!</v>
      </c>
      <c r="AE906" s="2" t="e">
        <f t="shared" si="78"/>
        <v>#DIV/0!</v>
      </c>
      <c r="AG906" s="2" t="e">
        <f t="shared" si="79"/>
        <v>#DIV/0!</v>
      </c>
      <c r="AH906" s="2"/>
      <c r="AP906" s="2"/>
    </row>
    <row r="907" spans="1:42" s="31" customFormat="1" x14ac:dyDescent="0.25">
      <c r="A907" s="29" t="s">
        <v>50</v>
      </c>
      <c r="B907" s="26">
        <v>182</v>
      </c>
      <c r="C907" s="4">
        <v>5</v>
      </c>
      <c r="D907" s="30" t="s">
        <v>54</v>
      </c>
      <c r="E907" s="31" t="s">
        <v>43</v>
      </c>
      <c r="F907" s="31" t="s">
        <v>37</v>
      </c>
      <c r="G907" s="2" t="s">
        <v>51</v>
      </c>
      <c r="H907" s="31">
        <v>2011</v>
      </c>
      <c r="I907" s="21" t="s">
        <v>84</v>
      </c>
      <c r="J907" s="30"/>
      <c r="Y907" s="32" t="e">
        <f t="shared" si="75"/>
        <v>#DIV/0!</v>
      </c>
      <c r="AB907" s="32" t="e">
        <f t="shared" si="76"/>
        <v>#DIV/0!</v>
      </c>
      <c r="AC907" s="30" t="e">
        <f t="shared" si="77"/>
        <v>#DIV/0!</v>
      </c>
      <c r="AE907" s="31" t="e">
        <f t="shared" si="78"/>
        <v>#DIV/0!</v>
      </c>
      <c r="AG907" s="31" t="e">
        <f t="shared" si="79"/>
        <v>#DIV/0!</v>
      </c>
    </row>
    <row r="908" spans="1:42" x14ac:dyDescent="0.25">
      <c r="A908" s="1" t="s">
        <v>50</v>
      </c>
      <c r="B908" s="3">
        <v>182</v>
      </c>
      <c r="C908" s="4">
        <v>5</v>
      </c>
      <c r="D908" s="4" t="s">
        <v>54</v>
      </c>
      <c r="E908" s="2" t="s">
        <v>43</v>
      </c>
      <c r="F908" s="2" t="s">
        <v>37</v>
      </c>
      <c r="G908" s="2" t="s">
        <v>51</v>
      </c>
      <c r="H908" s="2">
        <v>2012</v>
      </c>
      <c r="I908" s="21" t="s">
        <v>84</v>
      </c>
      <c r="S908" s="2"/>
      <c r="Y908" s="5" t="e">
        <f t="shared" si="75"/>
        <v>#DIV/0!</v>
      </c>
      <c r="AB908" s="5" t="e">
        <f t="shared" si="76"/>
        <v>#DIV/0!</v>
      </c>
      <c r="AC908" s="4" t="e">
        <f t="shared" si="77"/>
        <v>#DIV/0!</v>
      </c>
      <c r="AE908" s="2" t="e">
        <f t="shared" si="78"/>
        <v>#DIV/0!</v>
      </c>
      <c r="AG908" s="2" t="e">
        <f t="shared" si="79"/>
        <v>#DIV/0!</v>
      </c>
      <c r="AH908" s="2"/>
      <c r="AP908" s="2"/>
    </row>
    <row r="909" spans="1:42" x14ac:dyDescent="0.25">
      <c r="A909" s="1" t="s">
        <v>50</v>
      </c>
      <c r="B909" s="3">
        <v>182</v>
      </c>
      <c r="C909" s="4">
        <v>5</v>
      </c>
      <c r="D909" s="4" t="s">
        <v>54</v>
      </c>
      <c r="E909" s="2" t="s">
        <v>43</v>
      </c>
      <c r="F909" s="2" t="s">
        <v>37</v>
      </c>
      <c r="G909" s="2" t="s">
        <v>51</v>
      </c>
      <c r="H909" s="2">
        <v>2013</v>
      </c>
      <c r="I909" s="21" t="s">
        <v>84</v>
      </c>
      <c r="S909" s="2"/>
      <c r="Y909" s="5" t="e">
        <f t="shared" si="75"/>
        <v>#DIV/0!</v>
      </c>
      <c r="AB909" s="5" t="e">
        <f t="shared" si="76"/>
        <v>#DIV/0!</v>
      </c>
      <c r="AC909" s="4" t="e">
        <f t="shared" si="77"/>
        <v>#DIV/0!</v>
      </c>
      <c r="AE909" s="2" t="e">
        <f t="shared" si="78"/>
        <v>#DIV/0!</v>
      </c>
      <c r="AG909" s="2" t="e">
        <f t="shared" si="79"/>
        <v>#DIV/0!</v>
      </c>
      <c r="AP909" s="2"/>
    </row>
    <row r="910" spans="1:42" x14ac:dyDescent="0.25">
      <c r="A910" s="1" t="s">
        <v>50</v>
      </c>
      <c r="B910" s="3">
        <v>182</v>
      </c>
      <c r="C910" s="4">
        <v>5</v>
      </c>
      <c r="D910" s="4" t="s">
        <v>54</v>
      </c>
      <c r="E910" s="2" t="s">
        <v>43</v>
      </c>
      <c r="F910" s="2" t="s">
        <v>37</v>
      </c>
      <c r="G910" s="2" t="s">
        <v>51</v>
      </c>
      <c r="H910" s="2">
        <v>2014</v>
      </c>
      <c r="I910" s="21" t="s">
        <v>84</v>
      </c>
      <c r="S910" s="2"/>
      <c r="Y910" s="5" t="e">
        <f t="shared" si="75"/>
        <v>#DIV/0!</v>
      </c>
      <c r="AB910" s="5" t="e">
        <f t="shared" si="76"/>
        <v>#DIV/0!</v>
      </c>
      <c r="AC910" s="4" t="e">
        <f t="shared" si="77"/>
        <v>#DIV/0!</v>
      </c>
      <c r="AE910" s="2" t="e">
        <f t="shared" si="78"/>
        <v>#DIV/0!</v>
      </c>
      <c r="AG910" s="2" t="e">
        <f t="shared" si="79"/>
        <v>#DIV/0!</v>
      </c>
      <c r="AH910" s="2"/>
      <c r="AP910" s="2"/>
    </row>
    <row r="911" spans="1:42" x14ac:dyDescent="0.25">
      <c r="A911" s="1" t="s">
        <v>50</v>
      </c>
      <c r="B911" s="3">
        <v>182</v>
      </c>
      <c r="C911" s="4">
        <v>5</v>
      </c>
      <c r="D911" s="4" t="s">
        <v>54</v>
      </c>
      <c r="E911" s="2" t="s">
        <v>43</v>
      </c>
      <c r="F911" s="2" t="s">
        <v>37</v>
      </c>
      <c r="G911" s="2" t="s">
        <v>51</v>
      </c>
      <c r="H911" s="2">
        <v>2015</v>
      </c>
      <c r="I911" s="21" t="s">
        <v>84</v>
      </c>
      <c r="S911" s="2"/>
      <c r="Y911" s="5" t="e">
        <f t="shared" si="75"/>
        <v>#DIV/0!</v>
      </c>
      <c r="AB911" s="5" t="e">
        <f t="shared" si="76"/>
        <v>#DIV/0!</v>
      </c>
      <c r="AC911" s="4" t="e">
        <f t="shared" si="77"/>
        <v>#DIV/0!</v>
      </c>
      <c r="AE911" s="2" t="e">
        <f t="shared" si="78"/>
        <v>#DIV/0!</v>
      </c>
      <c r="AG911" s="2" t="e">
        <f t="shared" si="79"/>
        <v>#DIV/0!</v>
      </c>
      <c r="AH911" s="2"/>
      <c r="AP911" s="2"/>
    </row>
    <row r="912" spans="1:42" s="31" customFormat="1" x14ac:dyDescent="0.25">
      <c r="A912" s="29" t="s">
        <v>50</v>
      </c>
      <c r="B912" s="26">
        <v>183</v>
      </c>
      <c r="C912" s="4">
        <v>5</v>
      </c>
      <c r="D912" s="30" t="s">
        <v>54</v>
      </c>
      <c r="E912" s="31" t="s">
        <v>43</v>
      </c>
      <c r="F912" s="31" t="s">
        <v>37</v>
      </c>
      <c r="G912" s="2" t="s">
        <v>51</v>
      </c>
      <c r="H912" s="31">
        <v>2011</v>
      </c>
      <c r="I912" s="21" t="s">
        <v>136</v>
      </c>
      <c r="J912" s="30"/>
      <c r="Y912" s="32" t="e">
        <f t="shared" si="75"/>
        <v>#DIV/0!</v>
      </c>
      <c r="AB912" s="32" t="e">
        <f t="shared" si="76"/>
        <v>#DIV/0!</v>
      </c>
      <c r="AC912" s="30" t="e">
        <f t="shared" si="77"/>
        <v>#DIV/0!</v>
      </c>
      <c r="AE912" s="31" t="e">
        <f t="shared" si="78"/>
        <v>#DIV/0!</v>
      </c>
      <c r="AG912" s="31" t="e">
        <f t="shared" si="79"/>
        <v>#DIV/0!</v>
      </c>
      <c r="AH912" s="33"/>
      <c r="AP912" s="63"/>
    </row>
    <row r="913" spans="1:42" x14ac:dyDescent="0.25">
      <c r="A913" s="1" t="s">
        <v>50</v>
      </c>
      <c r="B913" s="3">
        <v>183</v>
      </c>
      <c r="C913" s="4">
        <v>5</v>
      </c>
      <c r="D913" s="4" t="s">
        <v>54</v>
      </c>
      <c r="E913" s="2" t="s">
        <v>43</v>
      </c>
      <c r="F913" s="2" t="s">
        <v>37</v>
      </c>
      <c r="G913" s="2" t="s">
        <v>51</v>
      </c>
      <c r="H913" s="2">
        <v>2012</v>
      </c>
      <c r="I913" s="21" t="s">
        <v>136</v>
      </c>
      <c r="K913" s="2">
        <v>75</v>
      </c>
      <c r="L913" s="2">
        <f>K913-67</f>
        <v>8</v>
      </c>
      <c r="M913" s="2">
        <f>K913-78</f>
        <v>-3</v>
      </c>
      <c r="N913" s="2">
        <f>K913-95</f>
        <v>-20</v>
      </c>
      <c r="O913" s="2">
        <v>2</v>
      </c>
      <c r="S913" s="2"/>
      <c r="U913" s="2">
        <v>3</v>
      </c>
      <c r="V913" s="2">
        <v>216</v>
      </c>
      <c r="W913" s="2">
        <v>25</v>
      </c>
      <c r="X913" s="2">
        <v>138</v>
      </c>
      <c r="Y913" s="5">
        <f t="shared" si="75"/>
        <v>5.52</v>
      </c>
      <c r="Z913" s="2">
        <v>4</v>
      </c>
      <c r="AA913" s="2">
        <v>29</v>
      </c>
      <c r="AB913" s="5">
        <f t="shared" si="76"/>
        <v>1.1599999999999999</v>
      </c>
      <c r="AC913" s="4">
        <f t="shared" si="77"/>
        <v>21.014492753623188</v>
      </c>
      <c r="AD913" s="2">
        <v>0</v>
      </c>
      <c r="AE913" s="2">
        <f t="shared" si="78"/>
        <v>0</v>
      </c>
      <c r="AF913" s="2">
        <v>4</v>
      </c>
      <c r="AG913" s="2">
        <f t="shared" si="79"/>
        <v>16</v>
      </c>
      <c r="AH913" s="12" t="s">
        <v>66</v>
      </c>
      <c r="AI913" s="2">
        <v>5</v>
      </c>
      <c r="AJ913" s="2">
        <v>2</v>
      </c>
      <c r="AK913" s="2">
        <v>2</v>
      </c>
      <c r="AL913" s="2">
        <v>2</v>
      </c>
      <c r="AM913" s="2">
        <v>3</v>
      </c>
      <c r="AN913" s="2">
        <v>4</v>
      </c>
      <c r="AP913" s="64" t="s">
        <v>79</v>
      </c>
    </row>
    <row r="914" spans="1:42" x14ac:dyDescent="0.25">
      <c r="A914" s="1" t="s">
        <v>50</v>
      </c>
      <c r="B914" s="3">
        <v>183</v>
      </c>
      <c r="C914" s="4">
        <v>5</v>
      </c>
      <c r="D914" s="4" t="s">
        <v>54</v>
      </c>
      <c r="E914" s="2" t="s">
        <v>43</v>
      </c>
      <c r="F914" s="2" t="s">
        <v>37</v>
      </c>
      <c r="G914" s="2" t="s">
        <v>51</v>
      </c>
      <c r="H914" s="2">
        <v>2013</v>
      </c>
      <c r="I914" s="21" t="s">
        <v>136</v>
      </c>
      <c r="K914" s="2">
        <v>67</v>
      </c>
      <c r="L914" s="2">
        <f>K914-49</f>
        <v>18</v>
      </c>
      <c r="M914" s="2">
        <f>K914-76</f>
        <v>-9</v>
      </c>
      <c r="N914" s="2">
        <f>K914-90</f>
        <v>-23</v>
      </c>
      <c r="O914" s="2">
        <v>2</v>
      </c>
      <c r="Q914" s="2" t="s">
        <v>108</v>
      </c>
      <c r="S914" s="2"/>
      <c r="U914" s="2">
        <v>2</v>
      </c>
      <c r="V914" s="2">
        <v>228</v>
      </c>
      <c r="W914" s="2">
        <v>25</v>
      </c>
      <c r="X914" s="2">
        <v>159</v>
      </c>
      <c r="Y914" s="5">
        <f t="shared" si="75"/>
        <v>6.4608695652173909</v>
      </c>
      <c r="Z914" s="2">
        <v>4</v>
      </c>
      <c r="AA914" s="2">
        <v>29</v>
      </c>
      <c r="AB914" s="5">
        <f t="shared" si="76"/>
        <v>1.2608695652173914</v>
      </c>
      <c r="AC914" s="4">
        <f t="shared" si="77"/>
        <v>19.51547779273217</v>
      </c>
      <c r="AD914" s="2">
        <v>2</v>
      </c>
      <c r="AE914" s="2">
        <f t="shared" si="78"/>
        <v>8</v>
      </c>
      <c r="AF914" s="2">
        <v>1</v>
      </c>
      <c r="AG914" s="2">
        <f t="shared" si="79"/>
        <v>4</v>
      </c>
      <c r="AH914" s="12" t="s">
        <v>71</v>
      </c>
      <c r="AI914" s="2">
        <v>11</v>
      </c>
      <c r="AJ914" s="2">
        <v>2</v>
      </c>
      <c r="AK914" s="2">
        <v>2</v>
      </c>
      <c r="AL914" s="2">
        <v>3</v>
      </c>
      <c r="AM914" s="2">
        <v>3</v>
      </c>
      <c r="AN914" s="2">
        <v>2</v>
      </c>
      <c r="AO914" s="2">
        <v>2</v>
      </c>
    </row>
    <row r="915" spans="1:42" x14ac:dyDescent="0.25">
      <c r="A915" s="1" t="s">
        <v>50</v>
      </c>
      <c r="B915" s="3">
        <v>183</v>
      </c>
      <c r="C915" s="4">
        <v>5</v>
      </c>
      <c r="D915" s="4" t="s">
        <v>54</v>
      </c>
      <c r="E915" s="2" t="s">
        <v>43</v>
      </c>
      <c r="F915" s="2" t="s">
        <v>37</v>
      </c>
      <c r="G915" s="2" t="s">
        <v>51</v>
      </c>
      <c r="H915" s="2">
        <v>2014</v>
      </c>
      <c r="I915" s="21" t="s">
        <v>136</v>
      </c>
      <c r="K915" s="2">
        <v>55</v>
      </c>
      <c r="L915" s="2">
        <f>K915-47</f>
        <v>8</v>
      </c>
      <c r="M915" s="2">
        <f>K915-64</f>
        <v>-9</v>
      </c>
      <c r="N915" s="2">
        <f>K915-77</f>
        <v>-22</v>
      </c>
      <c r="O915" s="2">
        <v>1</v>
      </c>
      <c r="Q915" s="2">
        <v>18</v>
      </c>
      <c r="S915" s="2"/>
      <c r="U915" s="2">
        <v>1</v>
      </c>
      <c r="V915" s="2">
        <v>208</v>
      </c>
      <c r="W915" s="2">
        <v>25</v>
      </c>
      <c r="X915" s="2">
        <v>169</v>
      </c>
      <c r="Y915" s="5">
        <f t="shared" si="75"/>
        <v>6.8049999999999997</v>
      </c>
      <c r="Z915" s="2">
        <v>4</v>
      </c>
      <c r="AA915" s="2">
        <v>27</v>
      </c>
      <c r="AB915" s="5">
        <f t="shared" si="76"/>
        <v>1.125</v>
      </c>
      <c r="AC915" s="4">
        <f t="shared" si="77"/>
        <v>16.531961792799414</v>
      </c>
      <c r="AD915" s="2">
        <v>1</v>
      </c>
      <c r="AE915" s="2">
        <f t="shared" si="78"/>
        <v>4</v>
      </c>
      <c r="AF915" s="2">
        <v>1</v>
      </c>
      <c r="AG915" s="2">
        <f t="shared" si="79"/>
        <v>4</v>
      </c>
      <c r="AH915" s="12" t="s">
        <v>121</v>
      </c>
      <c r="AI915" s="2">
        <v>11</v>
      </c>
      <c r="AJ915" s="2">
        <v>2</v>
      </c>
      <c r="AK915" s="2">
        <v>2</v>
      </c>
      <c r="AL915" s="2">
        <v>2</v>
      </c>
      <c r="AM915" s="2">
        <v>3</v>
      </c>
      <c r="AN915" s="2">
        <v>5</v>
      </c>
      <c r="AO915" s="2">
        <v>0</v>
      </c>
      <c r="AP915" s="64" t="s">
        <v>118</v>
      </c>
    </row>
    <row r="916" spans="1:42" x14ac:dyDescent="0.25">
      <c r="A916" s="1" t="s">
        <v>50</v>
      </c>
      <c r="B916" s="3">
        <v>183</v>
      </c>
      <c r="C916" s="4">
        <v>5</v>
      </c>
      <c r="D916" s="4" t="s">
        <v>54</v>
      </c>
      <c r="E916" s="2" t="s">
        <v>43</v>
      </c>
      <c r="F916" s="2" t="s">
        <v>37</v>
      </c>
      <c r="G916" s="2" t="s">
        <v>51</v>
      </c>
      <c r="H916" s="2">
        <v>2015</v>
      </c>
      <c r="I916" s="21" t="s">
        <v>136</v>
      </c>
      <c r="K916" s="2">
        <v>69</v>
      </c>
      <c r="L916" s="2">
        <f>K916-61</f>
        <v>8</v>
      </c>
      <c r="M916" s="2">
        <f>K916-81</f>
        <v>-12</v>
      </c>
      <c r="N916" s="2">
        <f>K916-89</f>
        <v>-20</v>
      </c>
      <c r="O916" s="2">
        <v>3</v>
      </c>
      <c r="Q916" s="2" t="s">
        <v>132</v>
      </c>
      <c r="S916" s="2"/>
      <c r="U916" s="2">
        <v>3</v>
      </c>
      <c r="V916" s="2">
        <v>219</v>
      </c>
      <c r="W916" s="2">
        <v>25</v>
      </c>
      <c r="X916" s="2">
        <v>120</v>
      </c>
      <c r="Y916" s="5">
        <f t="shared" si="75"/>
        <v>4.8</v>
      </c>
      <c r="Z916" s="2">
        <v>4</v>
      </c>
      <c r="AA916" s="2">
        <v>27</v>
      </c>
      <c r="AB916" s="5">
        <f t="shared" si="76"/>
        <v>1.08</v>
      </c>
      <c r="AC916" s="4">
        <f t="shared" si="77"/>
        <v>22.5</v>
      </c>
      <c r="AD916" s="2">
        <v>0</v>
      </c>
      <c r="AE916" s="2">
        <f t="shared" si="78"/>
        <v>0</v>
      </c>
      <c r="AF916" s="2">
        <v>0</v>
      </c>
      <c r="AG916" s="2">
        <f t="shared" si="79"/>
        <v>0</v>
      </c>
      <c r="AH916" s="12" t="s">
        <v>66</v>
      </c>
      <c r="AI916" s="2">
        <v>7</v>
      </c>
      <c r="AJ916" s="2">
        <v>2</v>
      </c>
      <c r="AK916" s="2">
        <v>2</v>
      </c>
      <c r="AL916" s="2">
        <v>2</v>
      </c>
      <c r="AM916" s="2">
        <v>3</v>
      </c>
      <c r="AN916" s="2">
        <v>4</v>
      </c>
    </row>
    <row r="917" spans="1:42" s="31" customFormat="1" x14ac:dyDescent="0.25">
      <c r="A917" s="29" t="s">
        <v>50</v>
      </c>
      <c r="B917" s="26">
        <v>184</v>
      </c>
      <c r="C917" s="4">
        <v>5</v>
      </c>
      <c r="D917" s="30" t="s">
        <v>54</v>
      </c>
      <c r="E917" s="31" t="s">
        <v>43</v>
      </c>
      <c r="F917" s="31" t="s">
        <v>37</v>
      </c>
      <c r="G917" s="2" t="s">
        <v>51</v>
      </c>
      <c r="H917" s="31">
        <v>2011</v>
      </c>
      <c r="I917" s="21" t="s">
        <v>84</v>
      </c>
      <c r="J917" s="30"/>
      <c r="Y917" s="32" t="e">
        <f t="shared" si="75"/>
        <v>#DIV/0!</v>
      </c>
      <c r="AB917" s="32" t="e">
        <f t="shared" si="76"/>
        <v>#DIV/0!</v>
      </c>
      <c r="AC917" s="30" t="e">
        <f t="shared" si="77"/>
        <v>#DIV/0!</v>
      </c>
      <c r="AE917" s="31" t="e">
        <f t="shared" si="78"/>
        <v>#DIV/0!</v>
      </c>
      <c r="AG917" s="31" t="e">
        <f t="shared" si="79"/>
        <v>#DIV/0!</v>
      </c>
    </row>
    <row r="918" spans="1:42" x14ac:dyDescent="0.25">
      <c r="A918" s="1" t="s">
        <v>50</v>
      </c>
      <c r="B918" s="3">
        <v>184</v>
      </c>
      <c r="C918" s="4">
        <v>5</v>
      </c>
      <c r="D918" s="4" t="s">
        <v>54</v>
      </c>
      <c r="E918" s="2" t="s">
        <v>43</v>
      </c>
      <c r="F918" s="2" t="s">
        <v>37</v>
      </c>
      <c r="G918" s="2" t="s">
        <v>51</v>
      </c>
      <c r="H918" s="2">
        <v>2012</v>
      </c>
      <c r="I918" s="21" t="s">
        <v>84</v>
      </c>
      <c r="S918" s="2"/>
      <c r="Y918" s="5" t="e">
        <f t="shared" si="75"/>
        <v>#DIV/0!</v>
      </c>
      <c r="AB918" s="5" t="e">
        <f t="shared" si="76"/>
        <v>#DIV/0!</v>
      </c>
      <c r="AC918" s="4" t="e">
        <f t="shared" si="77"/>
        <v>#DIV/0!</v>
      </c>
      <c r="AE918" s="2" t="e">
        <f t="shared" si="78"/>
        <v>#DIV/0!</v>
      </c>
      <c r="AG918" s="2" t="e">
        <f t="shared" si="79"/>
        <v>#DIV/0!</v>
      </c>
      <c r="AH918" s="2"/>
      <c r="AP918" s="2"/>
    </row>
    <row r="919" spans="1:42" x14ac:dyDescent="0.25">
      <c r="A919" s="1" t="s">
        <v>50</v>
      </c>
      <c r="B919" s="3">
        <v>184</v>
      </c>
      <c r="C919" s="4">
        <v>5</v>
      </c>
      <c r="D919" s="4" t="s">
        <v>54</v>
      </c>
      <c r="E919" s="2" t="s">
        <v>43</v>
      </c>
      <c r="F919" s="2" t="s">
        <v>37</v>
      </c>
      <c r="G919" s="2" t="s">
        <v>51</v>
      </c>
      <c r="H919" s="2">
        <v>2013</v>
      </c>
      <c r="I919" s="21" t="s">
        <v>84</v>
      </c>
      <c r="S919" s="2"/>
      <c r="Y919" s="5" t="e">
        <f t="shared" si="75"/>
        <v>#DIV/0!</v>
      </c>
      <c r="AB919" s="5" t="e">
        <f t="shared" si="76"/>
        <v>#DIV/0!</v>
      </c>
      <c r="AC919" s="4" t="e">
        <f t="shared" si="77"/>
        <v>#DIV/0!</v>
      </c>
      <c r="AE919" s="2" t="e">
        <f t="shared" si="78"/>
        <v>#DIV/0!</v>
      </c>
      <c r="AG919" s="2" t="e">
        <f t="shared" si="79"/>
        <v>#DIV/0!</v>
      </c>
      <c r="AP919" s="2"/>
    </row>
    <row r="920" spans="1:42" x14ac:dyDescent="0.25">
      <c r="A920" s="1" t="s">
        <v>50</v>
      </c>
      <c r="B920" s="3">
        <v>184</v>
      </c>
      <c r="C920" s="4">
        <v>5</v>
      </c>
      <c r="D920" s="4" t="s">
        <v>54</v>
      </c>
      <c r="E920" s="2" t="s">
        <v>43</v>
      </c>
      <c r="F920" s="2" t="s">
        <v>37</v>
      </c>
      <c r="G920" s="2" t="s">
        <v>51</v>
      </c>
      <c r="H920" s="2">
        <v>2014</v>
      </c>
      <c r="I920" s="21" t="s">
        <v>84</v>
      </c>
      <c r="S920" s="2"/>
      <c r="Y920" s="5" t="e">
        <f t="shared" si="75"/>
        <v>#DIV/0!</v>
      </c>
      <c r="AB920" s="5" t="e">
        <f t="shared" si="76"/>
        <v>#DIV/0!</v>
      </c>
      <c r="AC920" s="4" t="e">
        <f t="shared" si="77"/>
        <v>#DIV/0!</v>
      </c>
      <c r="AE920" s="2" t="e">
        <f t="shared" si="78"/>
        <v>#DIV/0!</v>
      </c>
      <c r="AG920" s="2" t="e">
        <f t="shared" si="79"/>
        <v>#DIV/0!</v>
      </c>
      <c r="AH920" s="2"/>
      <c r="AP920" s="2"/>
    </row>
    <row r="921" spans="1:42" x14ac:dyDescent="0.25">
      <c r="A921" s="1" t="s">
        <v>50</v>
      </c>
      <c r="B921" s="3">
        <v>184</v>
      </c>
      <c r="C921" s="4">
        <v>5</v>
      </c>
      <c r="D921" s="4" t="s">
        <v>54</v>
      </c>
      <c r="E921" s="2" t="s">
        <v>43</v>
      </c>
      <c r="F921" s="2" t="s">
        <v>37</v>
      </c>
      <c r="G921" s="2" t="s">
        <v>51</v>
      </c>
      <c r="H921" s="2">
        <v>2015</v>
      </c>
      <c r="I921" s="21" t="s">
        <v>84</v>
      </c>
      <c r="S921" s="2"/>
      <c r="Y921" s="5" t="e">
        <f t="shared" si="75"/>
        <v>#DIV/0!</v>
      </c>
      <c r="AB921" s="5" t="e">
        <f t="shared" si="76"/>
        <v>#DIV/0!</v>
      </c>
      <c r="AC921" s="4" t="e">
        <f t="shared" si="77"/>
        <v>#DIV/0!</v>
      </c>
      <c r="AE921" s="2" t="e">
        <f t="shared" si="78"/>
        <v>#DIV/0!</v>
      </c>
      <c r="AG921" s="2" t="e">
        <f t="shared" si="79"/>
        <v>#DIV/0!</v>
      </c>
      <c r="AH921" s="2"/>
      <c r="AP921" s="2"/>
    </row>
    <row r="922" spans="1:42" s="31" customFormat="1" x14ac:dyDescent="0.25">
      <c r="A922" s="29" t="s">
        <v>50</v>
      </c>
      <c r="B922" s="26">
        <v>185</v>
      </c>
      <c r="C922" s="4">
        <v>5</v>
      </c>
      <c r="D922" s="30" t="s">
        <v>54</v>
      </c>
      <c r="E922" s="31" t="s">
        <v>43</v>
      </c>
      <c r="F922" s="31" t="s">
        <v>37</v>
      </c>
      <c r="G922" s="2" t="s">
        <v>51</v>
      </c>
      <c r="H922" s="31">
        <v>2011</v>
      </c>
      <c r="I922" s="21" t="s">
        <v>84</v>
      </c>
      <c r="J922" s="30"/>
      <c r="Y922" s="32" t="e">
        <f t="shared" si="75"/>
        <v>#DIV/0!</v>
      </c>
      <c r="AB922" s="32" t="e">
        <f t="shared" si="76"/>
        <v>#DIV/0!</v>
      </c>
      <c r="AC922" s="30" t="e">
        <f t="shared" si="77"/>
        <v>#DIV/0!</v>
      </c>
      <c r="AE922" s="31" t="e">
        <f t="shared" si="78"/>
        <v>#DIV/0!</v>
      </c>
      <c r="AG922" s="31" t="e">
        <f t="shared" si="79"/>
        <v>#DIV/0!</v>
      </c>
    </row>
    <row r="923" spans="1:42" x14ac:dyDescent="0.25">
      <c r="A923" s="1" t="s">
        <v>50</v>
      </c>
      <c r="B923" s="3">
        <v>185</v>
      </c>
      <c r="C923" s="4">
        <v>5</v>
      </c>
      <c r="D923" s="4" t="s">
        <v>54</v>
      </c>
      <c r="E923" s="2" t="s">
        <v>43</v>
      </c>
      <c r="F923" s="2" t="s">
        <v>37</v>
      </c>
      <c r="G923" s="2" t="s">
        <v>51</v>
      </c>
      <c r="H923" s="2">
        <v>2012</v>
      </c>
      <c r="I923" s="21" t="s">
        <v>84</v>
      </c>
      <c r="S923" s="2"/>
      <c r="Y923" s="5" t="e">
        <f t="shared" si="75"/>
        <v>#DIV/0!</v>
      </c>
      <c r="AB923" s="5" t="e">
        <f t="shared" si="76"/>
        <v>#DIV/0!</v>
      </c>
      <c r="AC923" s="4" t="e">
        <f t="shared" si="77"/>
        <v>#DIV/0!</v>
      </c>
      <c r="AE923" s="2" t="e">
        <f t="shared" si="78"/>
        <v>#DIV/0!</v>
      </c>
      <c r="AG923" s="2" t="e">
        <f t="shared" si="79"/>
        <v>#DIV/0!</v>
      </c>
      <c r="AH923" s="2"/>
      <c r="AP923" s="2"/>
    </row>
    <row r="924" spans="1:42" x14ac:dyDescent="0.25">
      <c r="A924" s="1" t="s">
        <v>50</v>
      </c>
      <c r="B924" s="3">
        <v>185</v>
      </c>
      <c r="C924" s="4">
        <v>5</v>
      </c>
      <c r="D924" s="4" t="s">
        <v>54</v>
      </c>
      <c r="E924" s="2" t="s">
        <v>43</v>
      </c>
      <c r="F924" s="2" t="s">
        <v>37</v>
      </c>
      <c r="G924" s="2" t="s">
        <v>51</v>
      </c>
      <c r="H924" s="2">
        <v>2013</v>
      </c>
      <c r="I924" s="21" t="s">
        <v>84</v>
      </c>
      <c r="S924" s="2"/>
      <c r="Y924" s="5" t="e">
        <f t="shared" si="75"/>
        <v>#DIV/0!</v>
      </c>
      <c r="AB924" s="5" t="e">
        <f t="shared" si="76"/>
        <v>#DIV/0!</v>
      </c>
      <c r="AC924" s="4" t="e">
        <f t="shared" si="77"/>
        <v>#DIV/0!</v>
      </c>
      <c r="AE924" s="2" t="e">
        <f t="shared" si="78"/>
        <v>#DIV/0!</v>
      </c>
      <c r="AG924" s="2" t="e">
        <f t="shared" si="79"/>
        <v>#DIV/0!</v>
      </c>
      <c r="AP924" s="2"/>
    </row>
    <row r="925" spans="1:42" x14ac:dyDescent="0.25">
      <c r="A925" s="1" t="s">
        <v>50</v>
      </c>
      <c r="B925" s="3">
        <v>185</v>
      </c>
      <c r="C925" s="4">
        <v>5</v>
      </c>
      <c r="D925" s="4" t="s">
        <v>54</v>
      </c>
      <c r="E925" s="2" t="s">
        <v>43</v>
      </c>
      <c r="F925" s="2" t="s">
        <v>37</v>
      </c>
      <c r="G925" s="2" t="s">
        <v>51</v>
      </c>
      <c r="H925" s="2">
        <v>2014</v>
      </c>
      <c r="I925" s="21" t="s">
        <v>84</v>
      </c>
      <c r="S925" s="2"/>
      <c r="Y925" s="5" t="e">
        <f t="shared" si="75"/>
        <v>#DIV/0!</v>
      </c>
      <c r="AB925" s="5" t="e">
        <f t="shared" si="76"/>
        <v>#DIV/0!</v>
      </c>
      <c r="AC925" s="4" t="e">
        <f t="shared" si="77"/>
        <v>#DIV/0!</v>
      </c>
      <c r="AE925" s="2" t="e">
        <f t="shared" si="78"/>
        <v>#DIV/0!</v>
      </c>
      <c r="AG925" s="2" t="e">
        <f t="shared" si="79"/>
        <v>#DIV/0!</v>
      </c>
      <c r="AH925" s="2"/>
      <c r="AP925" s="2"/>
    </row>
    <row r="926" spans="1:42" x14ac:dyDescent="0.25">
      <c r="A926" s="1" t="s">
        <v>50</v>
      </c>
      <c r="B926" s="3">
        <v>185</v>
      </c>
      <c r="C926" s="4">
        <v>5</v>
      </c>
      <c r="D926" s="4" t="s">
        <v>54</v>
      </c>
      <c r="E926" s="2" t="s">
        <v>43</v>
      </c>
      <c r="F926" s="2" t="s">
        <v>37</v>
      </c>
      <c r="G926" s="2" t="s">
        <v>51</v>
      </c>
      <c r="H926" s="2">
        <v>2015</v>
      </c>
      <c r="I926" s="21" t="s">
        <v>84</v>
      </c>
      <c r="S926" s="2"/>
      <c r="Y926" s="5" t="e">
        <f t="shared" si="75"/>
        <v>#DIV/0!</v>
      </c>
      <c r="AB926" s="5" t="e">
        <f t="shared" si="76"/>
        <v>#DIV/0!</v>
      </c>
      <c r="AC926" s="4" t="e">
        <f t="shared" si="77"/>
        <v>#DIV/0!</v>
      </c>
      <c r="AE926" s="2" t="e">
        <f t="shared" si="78"/>
        <v>#DIV/0!</v>
      </c>
      <c r="AG926" s="2" t="e">
        <f t="shared" si="79"/>
        <v>#DIV/0!</v>
      </c>
      <c r="AH926" s="2"/>
      <c r="AP926" s="2"/>
    </row>
    <row r="927" spans="1:42" s="31" customFormat="1" x14ac:dyDescent="0.25">
      <c r="A927" s="29" t="s">
        <v>50</v>
      </c>
      <c r="B927" s="26">
        <v>186</v>
      </c>
      <c r="C927" s="4">
        <v>5</v>
      </c>
      <c r="D927" s="30" t="s">
        <v>54</v>
      </c>
      <c r="E927" s="31" t="s">
        <v>43</v>
      </c>
      <c r="F927" s="31" t="s">
        <v>37</v>
      </c>
      <c r="G927" s="2" t="s">
        <v>51</v>
      </c>
      <c r="H927" s="31">
        <v>2011</v>
      </c>
      <c r="I927" s="21" t="s">
        <v>97</v>
      </c>
      <c r="J927" s="30"/>
      <c r="Y927" s="32" t="e">
        <f t="shared" si="75"/>
        <v>#DIV/0!</v>
      </c>
      <c r="AB927" s="32" t="e">
        <f t="shared" si="76"/>
        <v>#DIV/0!</v>
      </c>
      <c r="AC927" s="30" t="e">
        <f t="shared" si="77"/>
        <v>#DIV/0!</v>
      </c>
      <c r="AE927" s="31" t="e">
        <f t="shared" si="78"/>
        <v>#DIV/0!</v>
      </c>
      <c r="AG927" s="31" t="e">
        <f t="shared" si="79"/>
        <v>#DIV/0!</v>
      </c>
      <c r="AP927" s="63"/>
    </row>
    <row r="928" spans="1:42" x14ac:dyDescent="0.25">
      <c r="A928" s="1" t="s">
        <v>50</v>
      </c>
      <c r="B928" s="3">
        <v>186</v>
      </c>
      <c r="C928" s="4">
        <v>5</v>
      </c>
      <c r="D928" s="4" t="s">
        <v>54</v>
      </c>
      <c r="E928" s="2" t="s">
        <v>43</v>
      </c>
      <c r="F928" s="2" t="s">
        <v>37</v>
      </c>
      <c r="G928" s="2" t="s">
        <v>51</v>
      </c>
      <c r="H928" s="2">
        <v>2012</v>
      </c>
      <c r="I928" s="21" t="s">
        <v>97</v>
      </c>
      <c r="K928" s="2">
        <v>82</v>
      </c>
      <c r="L928" s="2">
        <f>K928-67</f>
        <v>15</v>
      </c>
      <c r="M928" s="2">
        <f>K928-78</f>
        <v>4</v>
      </c>
      <c r="N928" s="2">
        <f>K928-95</f>
        <v>-13</v>
      </c>
      <c r="O928" s="2">
        <v>2</v>
      </c>
      <c r="S928" s="2"/>
      <c r="U928" s="2">
        <v>1</v>
      </c>
      <c r="Y928" s="5" t="e">
        <f t="shared" si="75"/>
        <v>#DIV/0!</v>
      </c>
      <c r="AB928" s="5" t="e">
        <f t="shared" si="76"/>
        <v>#DIV/0!</v>
      </c>
      <c r="AC928" s="4" t="e">
        <f t="shared" si="77"/>
        <v>#DIV/0!</v>
      </c>
      <c r="AE928" s="2" t="e">
        <f t="shared" si="78"/>
        <v>#DIV/0!</v>
      </c>
      <c r="AG928" s="2" t="e">
        <f t="shared" si="79"/>
        <v>#DIV/0!</v>
      </c>
      <c r="AH928" s="2"/>
    </row>
    <row r="929" spans="1:42" x14ac:dyDescent="0.25">
      <c r="A929" s="1" t="s">
        <v>50</v>
      </c>
      <c r="B929" s="3">
        <v>186</v>
      </c>
      <c r="C929" s="4">
        <v>5</v>
      </c>
      <c r="D929" s="4" t="s">
        <v>54</v>
      </c>
      <c r="E929" s="2" t="s">
        <v>43</v>
      </c>
      <c r="F929" s="2" t="s">
        <v>37</v>
      </c>
      <c r="G929" s="2" t="s">
        <v>51</v>
      </c>
      <c r="H929" s="2">
        <v>2013</v>
      </c>
      <c r="I929" s="21" t="s">
        <v>97</v>
      </c>
      <c r="K929" s="2">
        <v>70</v>
      </c>
      <c r="L929" s="2">
        <f>K929-49</f>
        <v>21</v>
      </c>
      <c r="M929" s="2">
        <f>K929-76</f>
        <v>-6</v>
      </c>
      <c r="N929" s="2">
        <f>K929-90</f>
        <v>-20</v>
      </c>
      <c r="O929" s="2">
        <v>3</v>
      </c>
      <c r="S929" s="2"/>
      <c r="U929" s="2">
        <v>1</v>
      </c>
      <c r="V929" s="2">
        <v>225</v>
      </c>
      <c r="W929" s="2">
        <v>25</v>
      </c>
      <c r="X929" s="2">
        <v>117</v>
      </c>
      <c r="Y929" s="5">
        <f t="shared" si="75"/>
        <v>4.7149999999999999</v>
      </c>
      <c r="Z929" s="2">
        <v>4</v>
      </c>
      <c r="AA929" s="2">
        <v>21</v>
      </c>
      <c r="AB929" s="5">
        <f t="shared" si="76"/>
        <v>0.875</v>
      </c>
      <c r="AC929" s="4">
        <f t="shared" si="77"/>
        <v>18.557794273594912</v>
      </c>
      <c r="AD929" s="2">
        <v>1</v>
      </c>
      <c r="AE929" s="2">
        <f t="shared" si="78"/>
        <v>4</v>
      </c>
      <c r="AF929" s="2">
        <v>0</v>
      </c>
      <c r="AG929" s="2">
        <f t="shared" si="79"/>
        <v>0</v>
      </c>
      <c r="AH929" s="12" t="s">
        <v>95</v>
      </c>
      <c r="AI929" s="2">
        <v>4</v>
      </c>
      <c r="AJ929" s="2">
        <v>1</v>
      </c>
      <c r="AK929" s="2">
        <v>2</v>
      </c>
      <c r="AL929" s="2">
        <v>3</v>
      </c>
      <c r="AM929" s="2">
        <v>3</v>
      </c>
      <c r="AN929" s="2">
        <v>3</v>
      </c>
      <c r="AO929" s="2">
        <v>3</v>
      </c>
    </row>
    <row r="930" spans="1:42" x14ac:dyDescent="0.25">
      <c r="A930" s="1" t="s">
        <v>50</v>
      </c>
      <c r="B930" s="3">
        <v>186</v>
      </c>
      <c r="C930" s="4">
        <v>5</v>
      </c>
      <c r="D930" s="4" t="s">
        <v>54</v>
      </c>
      <c r="E930" s="2" t="s">
        <v>43</v>
      </c>
      <c r="F930" s="2" t="s">
        <v>37</v>
      </c>
      <c r="G930" s="2" t="s">
        <v>51</v>
      </c>
      <c r="H930" s="2">
        <v>2014</v>
      </c>
      <c r="I930" s="21" t="s">
        <v>97</v>
      </c>
      <c r="S930" s="2"/>
      <c r="Y930" s="5" t="e">
        <f t="shared" si="75"/>
        <v>#DIV/0!</v>
      </c>
      <c r="AB930" s="5" t="e">
        <f t="shared" si="76"/>
        <v>#DIV/0!</v>
      </c>
      <c r="AC930" s="4" t="e">
        <f t="shared" si="77"/>
        <v>#DIV/0!</v>
      </c>
      <c r="AE930" s="2" t="e">
        <f t="shared" si="78"/>
        <v>#DIV/0!</v>
      </c>
      <c r="AG930" s="2" t="e">
        <f t="shared" si="79"/>
        <v>#DIV/0!</v>
      </c>
      <c r="AH930" s="2"/>
    </row>
    <row r="931" spans="1:42" x14ac:dyDescent="0.25">
      <c r="A931" s="1" t="s">
        <v>50</v>
      </c>
      <c r="B931" s="3">
        <v>186</v>
      </c>
      <c r="C931" s="4">
        <v>5</v>
      </c>
      <c r="D931" s="4" t="s">
        <v>54</v>
      </c>
      <c r="E931" s="2" t="s">
        <v>43</v>
      </c>
      <c r="F931" s="2" t="s">
        <v>37</v>
      </c>
      <c r="G931" s="2" t="s">
        <v>51</v>
      </c>
      <c r="H931" s="2">
        <v>2015</v>
      </c>
      <c r="I931" s="21" t="s">
        <v>97</v>
      </c>
      <c r="S931" s="2"/>
      <c r="Y931" s="5" t="e">
        <f t="shared" si="75"/>
        <v>#DIV/0!</v>
      </c>
      <c r="AB931" s="5" t="e">
        <f t="shared" si="76"/>
        <v>#DIV/0!</v>
      </c>
      <c r="AC931" s="4" t="e">
        <f t="shared" si="77"/>
        <v>#DIV/0!</v>
      </c>
      <c r="AE931" s="2" t="e">
        <f t="shared" si="78"/>
        <v>#DIV/0!</v>
      </c>
      <c r="AG931" s="2" t="e">
        <f t="shared" si="79"/>
        <v>#DIV/0!</v>
      </c>
      <c r="AH931" s="2"/>
    </row>
    <row r="932" spans="1:42" s="31" customFormat="1" x14ac:dyDescent="0.25">
      <c r="A932" s="29" t="s">
        <v>50</v>
      </c>
      <c r="B932" s="26">
        <v>187</v>
      </c>
      <c r="C932" s="4">
        <v>5</v>
      </c>
      <c r="D932" s="30" t="s">
        <v>54</v>
      </c>
      <c r="E932" s="31" t="s">
        <v>43</v>
      </c>
      <c r="F932" s="31" t="s">
        <v>37</v>
      </c>
      <c r="G932" s="2" t="s">
        <v>51</v>
      </c>
      <c r="H932" s="31">
        <v>2011</v>
      </c>
      <c r="I932" s="21" t="s">
        <v>97</v>
      </c>
      <c r="J932" s="30"/>
      <c r="Y932" s="32" t="e">
        <f t="shared" si="75"/>
        <v>#DIV/0!</v>
      </c>
      <c r="AB932" s="32" t="e">
        <f t="shared" si="76"/>
        <v>#DIV/0!</v>
      </c>
      <c r="AC932" s="30" t="e">
        <f t="shared" si="77"/>
        <v>#DIV/0!</v>
      </c>
      <c r="AE932" s="31" t="e">
        <f t="shared" si="78"/>
        <v>#DIV/0!</v>
      </c>
      <c r="AG932" s="31" t="e">
        <f t="shared" si="79"/>
        <v>#DIV/0!</v>
      </c>
      <c r="AP932" s="63"/>
    </row>
    <row r="933" spans="1:42" x14ac:dyDescent="0.25">
      <c r="A933" s="1" t="s">
        <v>50</v>
      </c>
      <c r="B933" s="3">
        <v>187</v>
      </c>
      <c r="C933" s="4">
        <v>5</v>
      </c>
      <c r="D933" s="4" t="s">
        <v>54</v>
      </c>
      <c r="E933" s="2" t="s">
        <v>43</v>
      </c>
      <c r="F933" s="2" t="s">
        <v>37</v>
      </c>
      <c r="G933" s="2" t="s">
        <v>51</v>
      </c>
      <c r="H933" s="2">
        <v>2012</v>
      </c>
      <c r="I933" s="21" t="s">
        <v>97</v>
      </c>
      <c r="K933" s="2">
        <v>92</v>
      </c>
      <c r="L933" s="2">
        <f>K933-67</f>
        <v>25</v>
      </c>
      <c r="M933" s="2">
        <f>K933-78</f>
        <v>14</v>
      </c>
      <c r="N933" s="2">
        <f>K933-95</f>
        <v>-3</v>
      </c>
      <c r="O933" s="2">
        <v>3</v>
      </c>
      <c r="S933" s="2"/>
      <c r="U933" s="2">
        <v>1</v>
      </c>
      <c r="Y933" s="5" t="e">
        <f t="shared" si="75"/>
        <v>#DIV/0!</v>
      </c>
      <c r="AB933" s="5" t="e">
        <f t="shared" si="76"/>
        <v>#DIV/0!</v>
      </c>
      <c r="AC933" s="4" t="e">
        <f t="shared" si="77"/>
        <v>#DIV/0!</v>
      </c>
      <c r="AE933" s="2" t="e">
        <f t="shared" si="78"/>
        <v>#DIV/0!</v>
      </c>
      <c r="AG933" s="2" t="e">
        <f t="shared" si="79"/>
        <v>#DIV/0!</v>
      </c>
      <c r="AH933" s="2"/>
    </row>
    <row r="934" spans="1:42" x14ac:dyDescent="0.25">
      <c r="A934" s="1" t="s">
        <v>50</v>
      </c>
      <c r="B934" s="3">
        <v>187</v>
      </c>
      <c r="C934" s="4">
        <v>5</v>
      </c>
      <c r="D934" s="4" t="s">
        <v>54</v>
      </c>
      <c r="E934" s="2" t="s">
        <v>43</v>
      </c>
      <c r="F934" s="2" t="s">
        <v>37</v>
      </c>
      <c r="G934" s="2" t="s">
        <v>51</v>
      </c>
      <c r="H934" s="2">
        <v>2013</v>
      </c>
      <c r="I934" s="21" t="s">
        <v>97</v>
      </c>
      <c r="K934" s="2">
        <v>84</v>
      </c>
      <c r="L934" s="2">
        <f>K934-49</f>
        <v>35</v>
      </c>
      <c r="M934" s="2">
        <f>K934-76</f>
        <v>8</v>
      </c>
      <c r="N934" s="2">
        <f>K934-90</f>
        <v>-6</v>
      </c>
      <c r="O934" s="2">
        <v>2</v>
      </c>
      <c r="S934" s="2"/>
      <c r="U934" s="2">
        <v>1</v>
      </c>
      <c r="V934" s="2">
        <v>234</v>
      </c>
      <c r="W934" s="2">
        <v>25</v>
      </c>
      <c r="X934" s="2">
        <v>70</v>
      </c>
      <c r="Y934" s="5">
        <f t="shared" si="75"/>
        <v>2.8</v>
      </c>
      <c r="Z934" s="2">
        <v>4</v>
      </c>
      <c r="AA934" s="2">
        <v>12</v>
      </c>
      <c r="AB934" s="5">
        <f t="shared" si="76"/>
        <v>0.48</v>
      </c>
      <c r="AC934" s="4">
        <f t="shared" si="77"/>
        <v>17.142857142857142</v>
      </c>
      <c r="AD934" s="2">
        <v>0</v>
      </c>
      <c r="AE934" s="2">
        <f t="shared" si="78"/>
        <v>0</v>
      </c>
      <c r="AF934" s="2">
        <v>0</v>
      </c>
      <c r="AG934" s="2">
        <f t="shared" si="79"/>
        <v>0</v>
      </c>
      <c r="AH934" s="12" t="s">
        <v>68</v>
      </c>
      <c r="AI934" s="2">
        <v>3</v>
      </c>
      <c r="AJ934" s="2">
        <v>2</v>
      </c>
      <c r="AK934" s="2">
        <v>1</v>
      </c>
      <c r="AL934" s="2">
        <v>3</v>
      </c>
      <c r="AM934" s="2">
        <v>3</v>
      </c>
      <c r="AN934" s="2">
        <v>1</v>
      </c>
      <c r="AO934" s="2">
        <v>3</v>
      </c>
    </row>
    <row r="935" spans="1:42" x14ac:dyDescent="0.25">
      <c r="A935" s="1" t="s">
        <v>50</v>
      </c>
      <c r="B935" s="3">
        <v>187</v>
      </c>
      <c r="C935" s="4">
        <v>5</v>
      </c>
      <c r="D935" s="4" t="s">
        <v>54</v>
      </c>
      <c r="E935" s="2" t="s">
        <v>43</v>
      </c>
      <c r="F935" s="2" t="s">
        <v>37</v>
      </c>
      <c r="G935" s="2" t="s">
        <v>51</v>
      </c>
      <c r="H935" s="2">
        <v>2014</v>
      </c>
      <c r="I935" s="21" t="s">
        <v>97</v>
      </c>
      <c r="S935" s="2"/>
      <c r="Y935" s="5" t="e">
        <f t="shared" si="75"/>
        <v>#DIV/0!</v>
      </c>
      <c r="AB935" s="5" t="e">
        <f t="shared" si="76"/>
        <v>#DIV/0!</v>
      </c>
      <c r="AC935" s="4" t="e">
        <f t="shared" si="77"/>
        <v>#DIV/0!</v>
      </c>
      <c r="AE935" s="2" t="e">
        <f t="shared" si="78"/>
        <v>#DIV/0!</v>
      </c>
      <c r="AG935" s="2" t="e">
        <f t="shared" si="79"/>
        <v>#DIV/0!</v>
      </c>
      <c r="AH935" s="2"/>
    </row>
    <row r="936" spans="1:42" x14ac:dyDescent="0.25">
      <c r="A936" s="1" t="s">
        <v>50</v>
      </c>
      <c r="B936" s="3">
        <v>187</v>
      </c>
      <c r="C936" s="4">
        <v>5</v>
      </c>
      <c r="D936" s="4" t="s">
        <v>54</v>
      </c>
      <c r="E936" s="2" t="s">
        <v>43</v>
      </c>
      <c r="F936" s="2" t="s">
        <v>37</v>
      </c>
      <c r="G936" s="2" t="s">
        <v>51</v>
      </c>
      <c r="H936" s="2">
        <v>2015</v>
      </c>
      <c r="I936" s="21" t="s">
        <v>97</v>
      </c>
      <c r="S936" s="2"/>
      <c r="Y936" s="5" t="e">
        <f t="shared" si="75"/>
        <v>#DIV/0!</v>
      </c>
      <c r="AB936" s="5" t="e">
        <f t="shared" si="76"/>
        <v>#DIV/0!</v>
      </c>
      <c r="AC936" s="4" t="e">
        <f t="shared" si="77"/>
        <v>#DIV/0!</v>
      </c>
      <c r="AE936" s="2" t="e">
        <f t="shared" si="78"/>
        <v>#DIV/0!</v>
      </c>
      <c r="AG936" s="2" t="e">
        <f t="shared" si="79"/>
        <v>#DIV/0!</v>
      </c>
      <c r="AH936" s="2"/>
    </row>
    <row r="937" spans="1:42" s="31" customFormat="1" x14ac:dyDescent="0.25">
      <c r="A937" s="29" t="s">
        <v>50</v>
      </c>
      <c r="B937" s="26">
        <v>188</v>
      </c>
      <c r="C937" s="4">
        <v>5</v>
      </c>
      <c r="D937" s="30" t="s">
        <v>36</v>
      </c>
      <c r="E937" s="31" t="s">
        <v>43</v>
      </c>
      <c r="F937" s="31" t="s">
        <v>37</v>
      </c>
      <c r="G937" s="2" t="s">
        <v>51</v>
      </c>
      <c r="H937" s="31">
        <v>2011</v>
      </c>
      <c r="I937" s="21" t="s">
        <v>84</v>
      </c>
      <c r="J937" s="30"/>
      <c r="Y937" s="32" t="e">
        <f t="shared" si="75"/>
        <v>#DIV/0!</v>
      </c>
      <c r="AB937" s="32" t="e">
        <f t="shared" si="76"/>
        <v>#DIV/0!</v>
      </c>
      <c r="AC937" s="30" t="e">
        <f t="shared" si="77"/>
        <v>#DIV/0!</v>
      </c>
      <c r="AE937" s="31" t="e">
        <f t="shared" si="78"/>
        <v>#DIV/0!</v>
      </c>
      <c r="AG937" s="31" t="e">
        <f t="shared" si="79"/>
        <v>#DIV/0!</v>
      </c>
    </row>
    <row r="938" spans="1:42" x14ac:dyDescent="0.25">
      <c r="A938" s="1" t="s">
        <v>50</v>
      </c>
      <c r="B938" s="3">
        <v>188</v>
      </c>
      <c r="C938" s="4">
        <v>5</v>
      </c>
      <c r="D938" s="4" t="s">
        <v>36</v>
      </c>
      <c r="E938" s="2" t="s">
        <v>43</v>
      </c>
      <c r="F938" s="2" t="s">
        <v>37</v>
      </c>
      <c r="G938" s="2" t="s">
        <v>51</v>
      </c>
      <c r="H938" s="2">
        <v>2012</v>
      </c>
      <c r="I938" s="21" t="s">
        <v>84</v>
      </c>
      <c r="S938" s="2"/>
      <c r="Y938" s="5" t="e">
        <f t="shared" si="75"/>
        <v>#DIV/0!</v>
      </c>
      <c r="AB938" s="5" t="e">
        <f t="shared" si="76"/>
        <v>#DIV/0!</v>
      </c>
      <c r="AC938" s="4" t="e">
        <f t="shared" si="77"/>
        <v>#DIV/0!</v>
      </c>
      <c r="AE938" s="2" t="e">
        <f t="shared" si="78"/>
        <v>#DIV/0!</v>
      </c>
      <c r="AG938" s="2" t="e">
        <f t="shared" si="79"/>
        <v>#DIV/0!</v>
      </c>
      <c r="AH938" s="2"/>
      <c r="AP938" s="2"/>
    </row>
    <row r="939" spans="1:42" x14ac:dyDescent="0.25">
      <c r="A939" s="1" t="s">
        <v>50</v>
      </c>
      <c r="B939" s="3">
        <v>188</v>
      </c>
      <c r="C939" s="4">
        <v>5</v>
      </c>
      <c r="D939" s="4" t="s">
        <v>36</v>
      </c>
      <c r="E939" s="2" t="s">
        <v>43</v>
      </c>
      <c r="F939" s="2" t="s">
        <v>37</v>
      </c>
      <c r="G939" s="2" t="s">
        <v>51</v>
      </c>
      <c r="H939" s="2">
        <v>2013</v>
      </c>
      <c r="I939" s="21" t="s">
        <v>84</v>
      </c>
      <c r="S939" s="2"/>
      <c r="Y939" s="5" t="e">
        <f t="shared" si="75"/>
        <v>#DIV/0!</v>
      </c>
      <c r="AB939" s="5" t="e">
        <f t="shared" si="76"/>
        <v>#DIV/0!</v>
      </c>
      <c r="AC939" s="4" t="e">
        <f t="shared" si="77"/>
        <v>#DIV/0!</v>
      </c>
      <c r="AE939" s="2" t="e">
        <f t="shared" si="78"/>
        <v>#DIV/0!</v>
      </c>
      <c r="AG939" s="2" t="e">
        <f t="shared" si="79"/>
        <v>#DIV/0!</v>
      </c>
      <c r="AP939" s="2"/>
    </row>
    <row r="940" spans="1:42" x14ac:dyDescent="0.25">
      <c r="A940" s="1" t="s">
        <v>50</v>
      </c>
      <c r="B940" s="3">
        <v>188</v>
      </c>
      <c r="C940" s="4">
        <v>5</v>
      </c>
      <c r="D940" s="4" t="s">
        <v>36</v>
      </c>
      <c r="E940" s="2" t="s">
        <v>43</v>
      </c>
      <c r="F940" s="2" t="s">
        <v>37</v>
      </c>
      <c r="G940" s="2" t="s">
        <v>51</v>
      </c>
      <c r="H940" s="2">
        <v>2014</v>
      </c>
      <c r="I940" s="21" t="s">
        <v>84</v>
      </c>
      <c r="S940" s="2"/>
      <c r="Y940" s="5" t="e">
        <f t="shared" si="75"/>
        <v>#DIV/0!</v>
      </c>
      <c r="AB940" s="5" t="e">
        <f t="shared" si="76"/>
        <v>#DIV/0!</v>
      </c>
      <c r="AC940" s="4" t="e">
        <f t="shared" si="77"/>
        <v>#DIV/0!</v>
      </c>
      <c r="AE940" s="2" t="e">
        <f t="shared" si="78"/>
        <v>#DIV/0!</v>
      </c>
      <c r="AG940" s="2" t="e">
        <f t="shared" si="79"/>
        <v>#DIV/0!</v>
      </c>
      <c r="AH940" s="2"/>
      <c r="AP940" s="2"/>
    </row>
    <row r="941" spans="1:42" x14ac:dyDescent="0.25">
      <c r="A941" s="1" t="s">
        <v>50</v>
      </c>
      <c r="B941" s="3">
        <v>188</v>
      </c>
      <c r="C941" s="4">
        <v>5</v>
      </c>
      <c r="D941" s="4" t="s">
        <v>36</v>
      </c>
      <c r="E941" s="2" t="s">
        <v>43</v>
      </c>
      <c r="F941" s="2" t="s">
        <v>37</v>
      </c>
      <c r="G941" s="2" t="s">
        <v>51</v>
      </c>
      <c r="H941" s="2">
        <v>2015</v>
      </c>
      <c r="I941" s="21" t="s">
        <v>84</v>
      </c>
      <c r="S941" s="2"/>
      <c r="Y941" s="5" t="e">
        <f t="shared" si="75"/>
        <v>#DIV/0!</v>
      </c>
      <c r="AB941" s="5" t="e">
        <f t="shared" si="76"/>
        <v>#DIV/0!</v>
      </c>
      <c r="AC941" s="4" t="e">
        <f t="shared" si="77"/>
        <v>#DIV/0!</v>
      </c>
      <c r="AE941" s="2" t="e">
        <f t="shared" si="78"/>
        <v>#DIV/0!</v>
      </c>
      <c r="AG941" s="2" t="e">
        <f t="shared" si="79"/>
        <v>#DIV/0!</v>
      </c>
      <c r="AH941" s="2"/>
      <c r="AP941" s="2"/>
    </row>
    <row r="942" spans="1:42" s="31" customFormat="1" x14ac:dyDescent="0.25">
      <c r="A942" s="29" t="s">
        <v>50</v>
      </c>
      <c r="B942" s="26">
        <v>189</v>
      </c>
      <c r="C942" s="4">
        <v>5</v>
      </c>
      <c r="D942" s="30" t="s">
        <v>36</v>
      </c>
      <c r="E942" s="31" t="s">
        <v>43</v>
      </c>
      <c r="F942" s="31" t="s">
        <v>37</v>
      </c>
      <c r="G942" s="2" t="s">
        <v>51</v>
      </c>
      <c r="H942" s="31">
        <v>2011</v>
      </c>
      <c r="I942" s="21" t="s">
        <v>84</v>
      </c>
      <c r="J942" s="30"/>
      <c r="Y942" s="32" t="e">
        <f t="shared" si="75"/>
        <v>#DIV/0!</v>
      </c>
      <c r="AB942" s="32" t="e">
        <f t="shared" si="76"/>
        <v>#DIV/0!</v>
      </c>
      <c r="AC942" s="30" t="e">
        <f t="shared" si="77"/>
        <v>#DIV/0!</v>
      </c>
      <c r="AE942" s="31" t="e">
        <f t="shared" si="78"/>
        <v>#DIV/0!</v>
      </c>
      <c r="AG942" s="31" t="e">
        <f t="shared" si="79"/>
        <v>#DIV/0!</v>
      </c>
    </row>
    <row r="943" spans="1:42" x14ac:dyDescent="0.25">
      <c r="A943" s="1" t="s">
        <v>50</v>
      </c>
      <c r="B943" s="3">
        <v>189</v>
      </c>
      <c r="C943" s="4">
        <v>5</v>
      </c>
      <c r="D943" s="4" t="s">
        <v>36</v>
      </c>
      <c r="E943" s="2" t="s">
        <v>43</v>
      </c>
      <c r="F943" s="2" t="s">
        <v>37</v>
      </c>
      <c r="G943" s="2" t="s">
        <v>51</v>
      </c>
      <c r="H943" s="2">
        <v>2012</v>
      </c>
      <c r="I943" s="21" t="s">
        <v>84</v>
      </c>
      <c r="S943" s="2"/>
      <c r="Y943" s="5" t="e">
        <f t="shared" si="75"/>
        <v>#DIV/0!</v>
      </c>
      <c r="AB943" s="5" t="e">
        <f t="shared" si="76"/>
        <v>#DIV/0!</v>
      </c>
      <c r="AC943" s="4" t="e">
        <f t="shared" si="77"/>
        <v>#DIV/0!</v>
      </c>
      <c r="AE943" s="2" t="e">
        <f t="shared" si="78"/>
        <v>#DIV/0!</v>
      </c>
      <c r="AG943" s="2" t="e">
        <f t="shared" si="79"/>
        <v>#DIV/0!</v>
      </c>
      <c r="AH943" s="2"/>
      <c r="AP943" s="2"/>
    </row>
    <row r="944" spans="1:42" x14ac:dyDescent="0.25">
      <c r="A944" s="1" t="s">
        <v>50</v>
      </c>
      <c r="B944" s="3">
        <v>189</v>
      </c>
      <c r="C944" s="4">
        <v>5</v>
      </c>
      <c r="D944" s="4" t="s">
        <v>36</v>
      </c>
      <c r="E944" s="2" t="s">
        <v>43</v>
      </c>
      <c r="F944" s="2" t="s">
        <v>37</v>
      </c>
      <c r="G944" s="2" t="s">
        <v>51</v>
      </c>
      <c r="H944" s="2">
        <v>2013</v>
      </c>
      <c r="I944" s="21" t="s">
        <v>84</v>
      </c>
      <c r="S944" s="2"/>
      <c r="Y944" s="5" t="e">
        <f t="shared" si="75"/>
        <v>#DIV/0!</v>
      </c>
      <c r="AB944" s="5" t="e">
        <f t="shared" si="76"/>
        <v>#DIV/0!</v>
      </c>
      <c r="AC944" s="4" t="e">
        <f t="shared" si="77"/>
        <v>#DIV/0!</v>
      </c>
      <c r="AE944" s="2" t="e">
        <f t="shared" si="78"/>
        <v>#DIV/0!</v>
      </c>
      <c r="AG944" s="2" t="e">
        <f t="shared" si="79"/>
        <v>#DIV/0!</v>
      </c>
      <c r="AP944" s="2"/>
    </row>
    <row r="945" spans="1:34" s="2" customFormat="1" x14ac:dyDescent="0.25">
      <c r="A945" s="1" t="s">
        <v>50</v>
      </c>
      <c r="B945" s="3">
        <v>189</v>
      </c>
      <c r="C945" s="4">
        <v>5</v>
      </c>
      <c r="D945" s="4" t="s">
        <v>36</v>
      </c>
      <c r="E945" s="2" t="s">
        <v>43</v>
      </c>
      <c r="F945" s="2" t="s">
        <v>37</v>
      </c>
      <c r="G945" s="2" t="s">
        <v>51</v>
      </c>
      <c r="H945" s="2">
        <v>2014</v>
      </c>
      <c r="I945" s="21" t="s">
        <v>84</v>
      </c>
      <c r="J945" s="4"/>
      <c r="Y945" s="5" t="e">
        <f t="shared" si="75"/>
        <v>#DIV/0!</v>
      </c>
      <c r="AB945" s="5" t="e">
        <f t="shared" si="76"/>
        <v>#DIV/0!</v>
      </c>
      <c r="AC945" s="4" t="e">
        <f t="shared" si="77"/>
        <v>#DIV/0!</v>
      </c>
      <c r="AE945" s="2" t="e">
        <f t="shared" si="78"/>
        <v>#DIV/0!</v>
      </c>
      <c r="AG945" s="2" t="e">
        <f t="shared" si="79"/>
        <v>#DIV/0!</v>
      </c>
    </row>
    <row r="946" spans="1:34" s="2" customFormat="1" x14ac:dyDescent="0.25">
      <c r="A946" s="1" t="s">
        <v>50</v>
      </c>
      <c r="B946" s="3">
        <v>189</v>
      </c>
      <c r="C946" s="4">
        <v>5</v>
      </c>
      <c r="D946" s="4" t="s">
        <v>36</v>
      </c>
      <c r="E946" s="2" t="s">
        <v>43</v>
      </c>
      <c r="F946" s="2" t="s">
        <v>37</v>
      </c>
      <c r="G946" s="2" t="s">
        <v>51</v>
      </c>
      <c r="H946" s="2">
        <v>2015</v>
      </c>
      <c r="I946" s="21" t="s">
        <v>84</v>
      </c>
      <c r="J946" s="4"/>
      <c r="Y946" s="5" t="e">
        <f t="shared" si="75"/>
        <v>#DIV/0!</v>
      </c>
      <c r="AB946" s="5" t="e">
        <f t="shared" si="76"/>
        <v>#DIV/0!</v>
      </c>
      <c r="AC946" s="4" t="e">
        <f t="shared" si="77"/>
        <v>#DIV/0!</v>
      </c>
      <c r="AE946" s="2" t="e">
        <f t="shared" si="78"/>
        <v>#DIV/0!</v>
      </c>
      <c r="AG946" s="2" t="e">
        <f t="shared" si="79"/>
        <v>#DIV/0!</v>
      </c>
    </row>
    <row r="947" spans="1:34" s="31" customFormat="1" x14ac:dyDescent="0.25">
      <c r="A947" s="29" t="s">
        <v>50</v>
      </c>
      <c r="B947" s="26">
        <v>190</v>
      </c>
      <c r="C947" s="4">
        <v>5</v>
      </c>
      <c r="D947" s="30" t="s">
        <v>36</v>
      </c>
      <c r="E947" s="31" t="s">
        <v>43</v>
      </c>
      <c r="F947" s="31" t="s">
        <v>37</v>
      </c>
      <c r="G947" s="2" t="s">
        <v>51</v>
      </c>
      <c r="H947" s="31">
        <v>2011</v>
      </c>
      <c r="I947" s="21" t="s">
        <v>84</v>
      </c>
      <c r="J947" s="30"/>
      <c r="Y947" s="32" t="e">
        <f t="shared" si="75"/>
        <v>#DIV/0!</v>
      </c>
      <c r="AB947" s="32" t="e">
        <f t="shared" si="76"/>
        <v>#DIV/0!</v>
      </c>
      <c r="AC947" s="30" t="e">
        <f t="shared" si="77"/>
        <v>#DIV/0!</v>
      </c>
      <c r="AE947" s="31" t="e">
        <f t="shared" si="78"/>
        <v>#DIV/0!</v>
      </c>
      <c r="AG947" s="31" t="e">
        <f t="shared" si="79"/>
        <v>#DIV/0!</v>
      </c>
    </row>
    <row r="948" spans="1:34" s="2" customFormat="1" x14ac:dyDescent="0.25">
      <c r="A948" s="1" t="s">
        <v>50</v>
      </c>
      <c r="B948" s="3">
        <v>190</v>
      </c>
      <c r="C948" s="4">
        <v>5</v>
      </c>
      <c r="D948" s="4" t="s">
        <v>36</v>
      </c>
      <c r="E948" s="2" t="s">
        <v>43</v>
      </c>
      <c r="F948" s="2" t="s">
        <v>37</v>
      </c>
      <c r="G948" s="2" t="s">
        <v>51</v>
      </c>
      <c r="H948" s="2">
        <v>2012</v>
      </c>
      <c r="I948" s="21" t="s">
        <v>84</v>
      </c>
      <c r="J948" s="4"/>
      <c r="Y948" s="5" t="e">
        <f t="shared" si="75"/>
        <v>#DIV/0!</v>
      </c>
      <c r="AB948" s="5" t="e">
        <f t="shared" si="76"/>
        <v>#DIV/0!</v>
      </c>
      <c r="AC948" s="4" t="e">
        <f t="shared" si="77"/>
        <v>#DIV/0!</v>
      </c>
      <c r="AE948" s="2" t="e">
        <f t="shared" si="78"/>
        <v>#DIV/0!</v>
      </c>
      <c r="AG948" s="2" t="e">
        <f t="shared" si="79"/>
        <v>#DIV/0!</v>
      </c>
    </row>
    <row r="949" spans="1:34" s="2" customFormat="1" x14ac:dyDescent="0.25">
      <c r="A949" s="1" t="s">
        <v>50</v>
      </c>
      <c r="B949" s="3">
        <v>190</v>
      </c>
      <c r="C949" s="4">
        <v>5</v>
      </c>
      <c r="D949" s="4" t="s">
        <v>36</v>
      </c>
      <c r="E949" s="2" t="s">
        <v>43</v>
      </c>
      <c r="F949" s="2" t="s">
        <v>37</v>
      </c>
      <c r="G949" s="2" t="s">
        <v>51</v>
      </c>
      <c r="H949" s="2">
        <v>2013</v>
      </c>
      <c r="I949" s="21" t="s">
        <v>84</v>
      </c>
      <c r="J949" s="4"/>
      <c r="Y949" s="5" t="e">
        <f t="shared" si="75"/>
        <v>#DIV/0!</v>
      </c>
      <c r="AB949" s="5" t="e">
        <f t="shared" si="76"/>
        <v>#DIV/0!</v>
      </c>
      <c r="AC949" s="4" t="e">
        <f t="shared" si="77"/>
        <v>#DIV/0!</v>
      </c>
      <c r="AE949" s="2" t="e">
        <f t="shared" si="78"/>
        <v>#DIV/0!</v>
      </c>
      <c r="AG949" s="2" t="e">
        <f t="shared" si="79"/>
        <v>#DIV/0!</v>
      </c>
      <c r="AH949" s="12"/>
    </row>
    <row r="950" spans="1:34" s="2" customFormat="1" x14ac:dyDescent="0.25">
      <c r="A950" s="1" t="s">
        <v>50</v>
      </c>
      <c r="B950" s="3">
        <v>190</v>
      </c>
      <c r="C950" s="4">
        <v>5</v>
      </c>
      <c r="D950" s="4" t="s">
        <v>36</v>
      </c>
      <c r="E950" s="2" t="s">
        <v>43</v>
      </c>
      <c r="F950" s="2" t="s">
        <v>37</v>
      </c>
      <c r="G950" s="2" t="s">
        <v>51</v>
      </c>
      <c r="H950" s="2">
        <v>2014</v>
      </c>
      <c r="I950" s="21" t="s">
        <v>84</v>
      </c>
      <c r="J950" s="4"/>
      <c r="Y950" s="5" t="e">
        <f t="shared" si="75"/>
        <v>#DIV/0!</v>
      </c>
      <c r="AB950" s="5" t="e">
        <f t="shared" si="76"/>
        <v>#DIV/0!</v>
      </c>
      <c r="AC950" s="4" t="e">
        <f t="shared" si="77"/>
        <v>#DIV/0!</v>
      </c>
      <c r="AE950" s="2" t="e">
        <f t="shared" si="78"/>
        <v>#DIV/0!</v>
      </c>
      <c r="AG950" s="2" t="e">
        <f t="shared" si="79"/>
        <v>#DIV/0!</v>
      </c>
    </row>
    <row r="951" spans="1:34" s="2" customFormat="1" x14ac:dyDescent="0.25">
      <c r="A951" s="1" t="s">
        <v>50</v>
      </c>
      <c r="B951" s="3">
        <v>190</v>
      </c>
      <c r="C951" s="4">
        <v>5</v>
      </c>
      <c r="D951" s="4" t="s">
        <v>36</v>
      </c>
      <c r="E951" s="2" t="s">
        <v>43</v>
      </c>
      <c r="F951" s="2" t="s">
        <v>37</v>
      </c>
      <c r="G951" s="2" t="s">
        <v>51</v>
      </c>
      <c r="H951" s="2">
        <v>2015</v>
      </c>
      <c r="I951" s="21" t="s">
        <v>84</v>
      </c>
      <c r="J951" s="4"/>
      <c r="Y951" s="5" t="e">
        <f t="shared" si="75"/>
        <v>#DIV/0!</v>
      </c>
      <c r="AB951" s="5" t="e">
        <f t="shared" si="76"/>
        <v>#DIV/0!</v>
      </c>
      <c r="AC951" s="4" t="e">
        <f t="shared" si="77"/>
        <v>#DIV/0!</v>
      </c>
      <c r="AE951" s="2" t="e">
        <f t="shared" si="78"/>
        <v>#DIV/0!</v>
      </c>
      <c r="AG951" s="2" t="e">
        <f t="shared" si="79"/>
        <v>#DIV/0!</v>
      </c>
    </row>
    <row r="952" spans="1:34" s="31" customFormat="1" x14ac:dyDescent="0.25">
      <c r="A952" s="29" t="s">
        <v>50</v>
      </c>
      <c r="B952" s="26">
        <v>191</v>
      </c>
      <c r="C952" s="4">
        <v>5</v>
      </c>
      <c r="D952" s="30" t="s">
        <v>36</v>
      </c>
      <c r="E952" s="31" t="s">
        <v>43</v>
      </c>
      <c r="F952" s="31" t="s">
        <v>37</v>
      </c>
      <c r="G952" s="2" t="s">
        <v>51</v>
      </c>
      <c r="H952" s="31">
        <v>2011</v>
      </c>
      <c r="I952" s="21" t="s">
        <v>84</v>
      </c>
      <c r="J952" s="30"/>
      <c r="Y952" s="32" t="e">
        <f t="shared" si="75"/>
        <v>#DIV/0!</v>
      </c>
      <c r="AB952" s="32" t="e">
        <f t="shared" si="76"/>
        <v>#DIV/0!</v>
      </c>
      <c r="AC952" s="30" t="e">
        <f t="shared" si="77"/>
        <v>#DIV/0!</v>
      </c>
      <c r="AE952" s="31" t="e">
        <f t="shared" si="78"/>
        <v>#DIV/0!</v>
      </c>
      <c r="AG952" s="31" t="e">
        <f t="shared" si="79"/>
        <v>#DIV/0!</v>
      </c>
    </row>
    <row r="953" spans="1:34" s="2" customFormat="1" x14ac:dyDescent="0.25">
      <c r="A953" s="1" t="s">
        <v>50</v>
      </c>
      <c r="B953" s="3">
        <v>191</v>
      </c>
      <c r="C953" s="4">
        <v>5</v>
      </c>
      <c r="D953" s="4" t="s">
        <v>36</v>
      </c>
      <c r="E953" s="2" t="s">
        <v>43</v>
      </c>
      <c r="F953" s="2" t="s">
        <v>37</v>
      </c>
      <c r="G953" s="2" t="s">
        <v>51</v>
      </c>
      <c r="H953" s="2">
        <v>2012</v>
      </c>
      <c r="I953" s="21" t="s">
        <v>84</v>
      </c>
      <c r="J953" s="4"/>
      <c r="Y953" s="5" t="e">
        <f t="shared" si="75"/>
        <v>#DIV/0!</v>
      </c>
      <c r="AB953" s="5" t="e">
        <f t="shared" si="76"/>
        <v>#DIV/0!</v>
      </c>
      <c r="AC953" s="4" t="e">
        <f t="shared" si="77"/>
        <v>#DIV/0!</v>
      </c>
      <c r="AE953" s="2" t="e">
        <f t="shared" si="78"/>
        <v>#DIV/0!</v>
      </c>
      <c r="AG953" s="2" t="e">
        <f t="shared" si="79"/>
        <v>#DIV/0!</v>
      </c>
    </row>
    <row r="954" spans="1:34" s="2" customFormat="1" x14ac:dyDescent="0.25">
      <c r="A954" s="1" t="s">
        <v>50</v>
      </c>
      <c r="B954" s="3">
        <v>191</v>
      </c>
      <c r="C954" s="4">
        <v>5</v>
      </c>
      <c r="D954" s="4" t="s">
        <v>36</v>
      </c>
      <c r="E954" s="2" t="s">
        <v>43</v>
      </c>
      <c r="F954" s="2" t="s">
        <v>37</v>
      </c>
      <c r="G954" s="2" t="s">
        <v>51</v>
      </c>
      <c r="H954" s="2">
        <v>2013</v>
      </c>
      <c r="I954" s="21" t="s">
        <v>84</v>
      </c>
      <c r="J954" s="4"/>
      <c r="Y954" s="5" t="e">
        <f t="shared" si="75"/>
        <v>#DIV/0!</v>
      </c>
      <c r="AB954" s="5" t="e">
        <f t="shared" si="76"/>
        <v>#DIV/0!</v>
      </c>
      <c r="AC954" s="4" t="e">
        <f t="shared" si="77"/>
        <v>#DIV/0!</v>
      </c>
      <c r="AE954" s="2" t="e">
        <f t="shared" si="78"/>
        <v>#DIV/0!</v>
      </c>
      <c r="AG954" s="2" t="e">
        <f t="shared" si="79"/>
        <v>#DIV/0!</v>
      </c>
      <c r="AH954" s="12"/>
    </row>
    <row r="955" spans="1:34" s="2" customFormat="1" x14ac:dyDescent="0.25">
      <c r="A955" s="1" t="s">
        <v>50</v>
      </c>
      <c r="B955" s="3">
        <v>191</v>
      </c>
      <c r="C955" s="4">
        <v>5</v>
      </c>
      <c r="D955" s="4" t="s">
        <v>36</v>
      </c>
      <c r="E955" s="2" t="s">
        <v>43</v>
      </c>
      <c r="F955" s="2" t="s">
        <v>37</v>
      </c>
      <c r="G955" s="2" t="s">
        <v>51</v>
      </c>
      <c r="H955" s="2">
        <v>2014</v>
      </c>
      <c r="I955" s="21" t="s">
        <v>84</v>
      </c>
      <c r="J955" s="4"/>
      <c r="Y955" s="5" t="e">
        <f t="shared" si="75"/>
        <v>#DIV/0!</v>
      </c>
      <c r="AB955" s="5" t="e">
        <f t="shared" si="76"/>
        <v>#DIV/0!</v>
      </c>
      <c r="AC955" s="4" t="e">
        <f t="shared" si="77"/>
        <v>#DIV/0!</v>
      </c>
      <c r="AE955" s="2" t="e">
        <f t="shared" si="78"/>
        <v>#DIV/0!</v>
      </c>
      <c r="AG955" s="2" t="e">
        <f t="shared" si="79"/>
        <v>#DIV/0!</v>
      </c>
    </row>
    <row r="956" spans="1:34" s="2" customFormat="1" x14ac:dyDescent="0.25">
      <c r="A956" s="1" t="s">
        <v>50</v>
      </c>
      <c r="B956" s="3">
        <v>191</v>
      </c>
      <c r="C956" s="4">
        <v>5</v>
      </c>
      <c r="D956" s="4" t="s">
        <v>36</v>
      </c>
      <c r="E956" s="2" t="s">
        <v>43</v>
      </c>
      <c r="F956" s="2" t="s">
        <v>37</v>
      </c>
      <c r="G956" s="2" t="s">
        <v>51</v>
      </c>
      <c r="H956" s="2">
        <v>2015</v>
      </c>
      <c r="I956" s="21" t="s">
        <v>84</v>
      </c>
      <c r="J956" s="4"/>
      <c r="Y956" s="5" t="e">
        <f t="shared" si="75"/>
        <v>#DIV/0!</v>
      </c>
      <c r="AB956" s="5" t="e">
        <f t="shared" si="76"/>
        <v>#DIV/0!</v>
      </c>
      <c r="AC956" s="4" t="e">
        <f t="shared" si="77"/>
        <v>#DIV/0!</v>
      </c>
      <c r="AE956" s="2" t="e">
        <f t="shared" si="78"/>
        <v>#DIV/0!</v>
      </c>
      <c r="AG956" s="2" t="e">
        <f t="shared" si="79"/>
        <v>#DIV/0!</v>
      </c>
    </row>
    <row r="957" spans="1:34" s="31" customFormat="1" x14ac:dyDescent="0.25">
      <c r="A957" s="29" t="s">
        <v>50</v>
      </c>
      <c r="B957" s="26">
        <v>192</v>
      </c>
      <c r="C957" s="4">
        <v>5</v>
      </c>
      <c r="D957" s="30" t="s">
        <v>36</v>
      </c>
      <c r="E957" s="31" t="s">
        <v>43</v>
      </c>
      <c r="F957" s="31" t="s">
        <v>37</v>
      </c>
      <c r="G957" s="2" t="s">
        <v>51</v>
      </c>
      <c r="H957" s="31">
        <v>2011</v>
      </c>
      <c r="I957" s="21" t="s">
        <v>84</v>
      </c>
      <c r="J957" s="30"/>
      <c r="Y957" s="32" t="e">
        <f t="shared" si="75"/>
        <v>#DIV/0!</v>
      </c>
      <c r="AB957" s="32" t="e">
        <f t="shared" si="76"/>
        <v>#DIV/0!</v>
      </c>
      <c r="AC957" s="30" t="e">
        <f t="shared" si="77"/>
        <v>#DIV/0!</v>
      </c>
      <c r="AE957" s="31" t="e">
        <f t="shared" si="78"/>
        <v>#DIV/0!</v>
      </c>
      <c r="AG957" s="31" t="e">
        <f t="shared" si="79"/>
        <v>#DIV/0!</v>
      </c>
    </row>
    <row r="958" spans="1:34" s="2" customFormat="1" x14ac:dyDescent="0.25">
      <c r="A958" s="1" t="s">
        <v>50</v>
      </c>
      <c r="B958" s="3">
        <v>192</v>
      </c>
      <c r="C958" s="4">
        <v>5</v>
      </c>
      <c r="D958" s="4" t="s">
        <v>36</v>
      </c>
      <c r="E958" s="2" t="s">
        <v>43</v>
      </c>
      <c r="F958" s="2" t="s">
        <v>37</v>
      </c>
      <c r="G958" s="2" t="s">
        <v>51</v>
      </c>
      <c r="H958" s="2">
        <v>2012</v>
      </c>
      <c r="I958" s="21" t="s">
        <v>84</v>
      </c>
      <c r="J958" s="4"/>
      <c r="Y958" s="5" t="e">
        <f t="shared" si="75"/>
        <v>#DIV/0!</v>
      </c>
      <c r="AB958" s="5" t="e">
        <f t="shared" si="76"/>
        <v>#DIV/0!</v>
      </c>
      <c r="AC958" s="4" t="e">
        <f t="shared" si="77"/>
        <v>#DIV/0!</v>
      </c>
      <c r="AE958" s="2" t="e">
        <f t="shared" si="78"/>
        <v>#DIV/0!</v>
      </c>
      <c r="AG958" s="2" t="e">
        <f t="shared" si="79"/>
        <v>#DIV/0!</v>
      </c>
    </row>
    <row r="959" spans="1:34" s="2" customFormat="1" x14ac:dyDescent="0.25">
      <c r="A959" s="1" t="s">
        <v>50</v>
      </c>
      <c r="B959" s="3">
        <v>192</v>
      </c>
      <c r="C959" s="4">
        <v>5</v>
      </c>
      <c r="D959" s="4" t="s">
        <v>36</v>
      </c>
      <c r="E959" s="2" t="s">
        <v>43</v>
      </c>
      <c r="F959" s="2" t="s">
        <v>37</v>
      </c>
      <c r="G959" s="2" t="s">
        <v>51</v>
      </c>
      <c r="H959" s="2">
        <v>2013</v>
      </c>
      <c r="I959" s="21" t="s">
        <v>84</v>
      </c>
      <c r="J959" s="4"/>
      <c r="Y959" s="5" t="e">
        <f t="shared" si="75"/>
        <v>#DIV/0!</v>
      </c>
      <c r="AB959" s="5" t="e">
        <f t="shared" si="76"/>
        <v>#DIV/0!</v>
      </c>
      <c r="AC959" s="4" t="e">
        <f t="shared" si="77"/>
        <v>#DIV/0!</v>
      </c>
      <c r="AE959" s="2" t="e">
        <f t="shared" si="78"/>
        <v>#DIV/0!</v>
      </c>
      <c r="AG959" s="2" t="e">
        <f t="shared" si="79"/>
        <v>#DIV/0!</v>
      </c>
      <c r="AH959" s="12"/>
    </row>
    <row r="960" spans="1:34" s="2" customFormat="1" x14ac:dyDescent="0.25">
      <c r="A960" s="1" t="s">
        <v>50</v>
      </c>
      <c r="B960" s="3">
        <v>192</v>
      </c>
      <c r="C960" s="4">
        <v>5</v>
      </c>
      <c r="D960" s="4" t="s">
        <v>36</v>
      </c>
      <c r="E960" s="2" t="s">
        <v>43</v>
      </c>
      <c r="F960" s="2" t="s">
        <v>37</v>
      </c>
      <c r="G960" s="2" t="s">
        <v>51</v>
      </c>
      <c r="H960" s="2">
        <v>2014</v>
      </c>
      <c r="I960" s="21" t="s">
        <v>84</v>
      </c>
      <c r="J960" s="4"/>
      <c r="Y960" s="5" t="e">
        <f t="shared" si="75"/>
        <v>#DIV/0!</v>
      </c>
      <c r="AB960" s="5" t="e">
        <f t="shared" si="76"/>
        <v>#DIV/0!</v>
      </c>
      <c r="AC960" s="4" t="e">
        <f t="shared" si="77"/>
        <v>#DIV/0!</v>
      </c>
      <c r="AE960" s="2" t="e">
        <f t="shared" si="78"/>
        <v>#DIV/0!</v>
      </c>
      <c r="AG960" s="2" t="e">
        <f t="shared" si="79"/>
        <v>#DIV/0!</v>
      </c>
    </row>
    <row r="961" spans="1:42" x14ac:dyDescent="0.25">
      <c r="A961" s="1" t="s">
        <v>50</v>
      </c>
      <c r="B961" s="3">
        <v>192</v>
      </c>
      <c r="C961" s="4">
        <v>5</v>
      </c>
      <c r="D961" s="4" t="s">
        <v>36</v>
      </c>
      <c r="E961" s="2" t="s">
        <v>43</v>
      </c>
      <c r="F961" s="2" t="s">
        <v>37</v>
      </c>
      <c r="G961" s="2" t="s">
        <v>51</v>
      </c>
      <c r="H961" s="2">
        <v>2015</v>
      </c>
      <c r="I961" s="21" t="s">
        <v>84</v>
      </c>
      <c r="S961" s="2"/>
      <c r="Y961" s="5" t="e">
        <f t="shared" si="75"/>
        <v>#DIV/0!</v>
      </c>
      <c r="AB961" s="5" t="e">
        <f t="shared" si="76"/>
        <v>#DIV/0!</v>
      </c>
      <c r="AC961" s="4" t="e">
        <f t="shared" si="77"/>
        <v>#DIV/0!</v>
      </c>
      <c r="AE961" s="2" t="e">
        <f t="shared" si="78"/>
        <v>#DIV/0!</v>
      </c>
      <c r="AG961" s="2" t="e">
        <f t="shared" si="79"/>
        <v>#DIV/0!</v>
      </c>
      <c r="AH961" s="2"/>
      <c r="AP961" s="2"/>
    </row>
    <row r="962" spans="1:42" s="31" customFormat="1" x14ac:dyDescent="0.25">
      <c r="A962" s="29" t="s">
        <v>50</v>
      </c>
      <c r="B962" s="26">
        <v>193</v>
      </c>
      <c r="C962" s="4">
        <v>5</v>
      </c>
      <c r="D962" s="30" t="s">
        <v>36</v>
      </c>
      <c r="E962" s="31" t="s">
        <v>43</v>
      </c>
      <c r="F962" s="31" t="s">
        <v>37</v>
      </c>
      <c r="G962" s="2" t="s">
        <v>51</v>
      </c>
      <c r="H962" s="31">
        <v>2011</v>
      </c>
      <c r="I962" s="21" t="s">
        <v>84</v>
      </c>
      <c r="J962" s="30"/>
      <c r="Y962" s="32" t="e">
        <f t="shared" si="75"/>
        <v>#DIV/0!</v>
      </c>
      <c r="AB962" s="32" t="e">
        <f t="shared" si="76"/>
        <v>#DIV/0!</v>
      </c>
      <c r="AC962" s="30" t="e">
        <f t="shared" si="77"/>
        <v>#DIV/0!</v>
      </c>
      <c r="AE962" s="31" t="e">
        <f t="shared" si="78"/>
        <v>#DIV/0!</v>
      </c>
      <c r="AG962" s="31" t="e">
        <f t="shared" si="79"/>
        <v>#DIV/0!</v>
      </c>
    </row>
    <row r="963" spans="1:42" x14ac:dyDescent="0.25">
      <c r="A963" s="1" t="s">
        <v>50</v>
      </c>
      <c r="B963" s="3">
        <v>193</v>
      </c>
      <c r="C963" s="4">
        <v>5</v>
      </c>
      <c r="D963" s="4" t="s">
        <v>36</v>
      </c>
      <c r="E963" s="2" t="s">
        <v>43</v>
      </c>
      <c r="F963" s="2" t="s">
        <v>37</v>
      </c>
      <c r="G963" s="2" t="s">
        <v>51</v>
      </c>
      <c r="H963" s="2">
        <v>2012</v>
      </c>
      <c r="I963" s="21" t="s">
        <v>84</v>
      </c>
      <c r="S963" s="2"/>
      <c r="Y963" s="5" t="e">
        <f t="shared" ref="Y963:Y1003" si="80">(X963+(AB963*AD963))/W963</f>
        <v>#DIV/0!</v>
      </c>
      <c r="AB963" s="5" t="e">
        <f t="shared" ref="AB963:AB1003" si="81">AA963/(W963-AD963)</f>
        <v>#DIV/0!</v>
      </c>
      <c r="AC963" s="4" t="e">
        <f t="shared" ref="AC963:AC1003" si="82">AB963*100/Y963</f>
        <v>#DIV/0!</v>
      </c>
      <c r="AE963" s="2" t="e">
        <f t="shared" ref="AE963:AE1003" si="83">AD963*100/W963</f>
        <v>#DIV/0!</v>
      </c>
      <c r="AG963" s="2" t="e">
        <f t="shared" ref="AG963:AG1003" si="84">AF963*100/W963</f>
        <v>#DIV/0!</v>
      </c>
      <c r="AH963" s="2"/>
      <c r="AP963" s="2"/>
    </row>
    <row r="964" spans="1:42" x14ac:dyDescent="0.25">
      <c r="A964" s="1" t="s">
        <v>50</v>
      </c>
      <c r="B964" s="3">
        <v>193</v>
      </c>
      <c r="C964" s="4">
        <v>5</v>
      </c>
      <c r="D964" s="4" t="s">
        <v>36</v>
      </c>
      <c r="E964" s="2" t="s">
        <v>43</v>
      </c>
      <c r="F964" s="2" t="s">
        <v>37</v>
      </c>
      <c r="G964" s="2" t="s">
        <v>51</v>
      </c>
      <c r="H964" s="2">
        <v>2013</v>
      </c>
      <c r="I964" s="21" t="s">
        <v>84</v>
      </c>
      <c r="S964" s="2"/>
      <c r="Y964" s="5" t="e">
        <f t="shared" si="80"/>
        <v>#DIV/0!</v>
      </c>
      <c r="AB964" s="5" t="e">
        <f t="shared" si="81"/>
        <v>#DIV/0!</v>
      </c>
      <c r="AC964" s="4" t="e">
        <f t="shared" si="82"/>
        <v>#DIV/0!</v>
      </c>
      <c r="AE964" s="2" t="e">
        <f t="shared" si="83"/>
        <v>#DIV/0!</v>
      </c>
      <c r="AG964" s="2" t="e">
        <f t="shared" si="84"/>
        <v>#DIV/0!</v>
      </c>
      <c r="AP964" s="2"/>
    </row>
    <row r="965" spans="1:42" x14ac:dyDescent="0.25">
      <c r="A965" s="1" t="s">
        <v>50</v>
      </c>
      <c r="B965" s="3">
        <v>193</v>
      </c>
      <c r="C965" s="4">
        <v>5</v>
      </c>
      <c r="D965" s="4" t="s">
        <v>36</v>
      </c>
      <c r="E965" s="2" t="s">
        <v>43</v>
      </c>
      <c r="F965" s="2" t="s">
        <v>37</v>
      </c>
      <c r="G965" s="2" t="s">
        <v>51</v>
      </c>
      <c r="H965" s="2">
        <v>2014</v>
      </c>
      <c r="I965" s="21" t="s">
        <v>84</v>
      </c>
      <c r="S965" s="2"/>
      <c r="Y965" s="5" t="e">
        <f t="shared" si="80"/>
        <v>#DIV/0!</v>
      </c>
      <c r="AB965" s="5" t="e">
        <f t="shared" si="81"/>
        <v>#DIV/0!</v>
      </c>
      <c r="AC965" s="4" t="e">
        <f t="shared" si="82"/>
        <v>#DIV/0!</v>
      </c>
      <c r="AE965" s="2" t="e">
        <f t="shared" si="83"/>
        <v>#DIV/0!</v>
      </c>
      <c r="AG965" s="2" t="e">
        <f t="shared" si="84"/>
        <v>#DIV/0!</v>
      </c>
      <c r="AH965" s="2"/>
      <c r="AP965" s="2"/>
    </row>
    <row r="966" spans="1:42" x14ac:dyDescent="0.25">
      <c r="A966" s="1" t="s">
        <v>50</v>
      </c>
      <c r="B966" s="3">
        <v>193</v>
      </c>
      <c r="C966" s="4">
        <v>5</v>
      </c>
      <c r="D966" s="4" t="s">
        <v>36</v>
      </c>
      <c r="E966" s="2" t="s">
        <v>43</v>
      </c>
      <c r="F966" s="2" t="s">
        <v>37</v>
      </c>
      <c r="G966" s="2" t="s">
        <v>51</v>
      </c>
      <c r="H966" s="2">
        <v>2015</v>
      </c>
      <c r="I966" s="21" t="s">
        <v>84</v>
      </c>
      <c r="S966" s="2"/>
      <c r="Y966" s="5" t="e">
        <f t="shared" si="80"/>
        <v>#DIV/0!</v>
      </c>
      <c r="AB966" s="5" t="e">
        <f t="shared" si="81"/>
        <v>#DIV/0!</v>
      </c>
      <c r="AC966" s="4" t="e">
        <f t="shared" si="82"/>
        <v>#DIV/0!</v>
      </c>
      <c r="AE966" s="2" t="e">
        <f t="shared" si="83"/>
        <v>#DIV/0!</v>
      </c>
      <c r="AG966" s="2" t="e">
        <f t="shared" si="84"/>
        <v>#DIV/0!</v>
      </c>
      <c r="AH966" s="2"/>
      <c r="AP966" s="2"/>
    </row>
    <row r="967" spans="1:42" s="31" customFormat="1" x14ac:dyDescent="0.25">
      <c r="A967" s="29" t="s">
        <v>50</v>
      </c>
      <c r="B967" s="26">
        <v>194</v>
      </c>
      <c r="C967" s="4">
        <v>5</v>
      </c>
      <c r="D967" s="30" t="s">
        <v>36</v>
      </c>
      <c r="E967" s="31" t="s">
        <v>43</v>
      </c>
      <c r="F967" s="31" t="s">
        <v>37</v>
      </c>
      <c r="G967" s="2" t="s">
        <v>51</v>
      </c>
      <c r="H967" s="31">
        <v>2011</v>
      </c>
      <c r="I967" s="21" t="s">
        <v>97</v>
      </c>
      <c r="J967" s="30"/>
      <c r="Y967" s="32" t="e">
        <f t="shared" si="80"/>
        <v>#DIV/0!</v>
      </c>
      <c r="AB967" s="32" t="e">
        <f t="shared" si="81"/>
        <v>#DIV/0!</v>
      </c>
      <c r="AC967" s="30" t="e">
        <f t="shared" si="82"/>
        <v>#DIV/0!</v>
      </c>
      <c r="AE967" s="31" t="e">
        <f t="shared" si="83"/>
        <v>#DIV/0!</v>
      </c>
      <c r="AG967" s="31" t="e">
        <f t="shared" si="84"/>
        <v>#DIV/0!</v>
      </c>
    </row>
    <row r="968" spans="1:42" x14ac:dyDescent="0.25">
      <c r="A968" s="1" t="s">
        <v>50</v>
      </c>
      <c r="B968" s="3">
        <v>194</v>
      </c>
      <c r="C968" s="4">
        <v>5</v>
      </c>
      <c r="D968" s="4" t="s">
        <v>36</v>
      </c>
      <c r="E968" s="2" t="s">
        <v>43</v>
      </c>
      <c r="F968" s="2" t="s">
        <v>37</v>
      </c>
      <c r="G968" s="2" t="s">
        <v>51</v>
      </c>
      <c r="H968" s="2">
        <v>2012</v>
      </c>
      <c r="I968" s="21" t="s">
        <v>97</v>
      </c>
      <c r="K968" s="2">
        <v>73</v>
      </c>
      <c r="L968" s="2">
        <f>K968-67</f>
        <v>6</v>
      </c>
      <c r="M968" s="2">
        <f>K968-78</f>
        <v>-5</v>
      </c>
      <c r="N968" s="2">
        <f>K968-95</f>
        <v>-22</v>
      </c>
      <c r="O968" s="2">
        <v>2</v>
      </c>
      <c r="S968" s="2"/>
      <c r="U968" s="2">
        <v>3</v>
      </c>
      <c r="V968" s="2">
        <v>213</v>
      </c>
      <c r="W968" s="2">
        <v>25</v>
      </c>
      <c r="X968" s="2">
        <v>122</v>
      </c>
      <c r="Y968" s="5">
        <f t="shared" si="80"/>
        <v>4.92</v>
      </c>
      <c r="Z968" s="2">
        <v>4</v>
      </c>
      <c r="AA968" s="2">
        <v>24</v>
      </c>
      <c r="AB968" s="5">
        <f t="shared" si="81"/>
        <v>1</v>
      </c>
      <c r="AC968" s="4">
        <f t="shared" si="82"/>
        <v>20.325203252032519</v>
      </c>
      <c r="AD968" s="2">
        <v>1</v>
      </c>
      <c r="AE968" s="2">
        <f t="shared" si="83"/>
        <v>4</v>
      </c>
      <c r="AF968" s="2">
        <v>0</v>
      </c>
      <c r="AG968" s="2">
        <f t="shared" si="84"/>
        <v>0</v>
      </c>
      <c r="AH968" s="12" t="s">
        <v>66</v>
      </c>
      <c r="AI968" s="2">
        <v>5</v>
      </c>
      <c r="AJ968" s="2">
        <v>2</v>
      </c>
      <c r="AK968" s="2">
        <v>1</v>
      </c>
      <c r="AL968" s="2">
        <v>4</v>
      </c>
      <c r="AM968" s="2">
        <v>3</v>
      </c>
      <c r="AN968" s="2">
        <v>4</v>
      </c>
      <c r="AP968" s="11" t="s">
        <v>80</v>
      </c>
    </row>
    <row r="969" spans="1:42" x14ac:dyDescent="0.25">
      <c r="A969" s="1" t="s">
        <v>50</v>
      </c>
      <c r="B969" s="3">
        <v>194</v>
      </c>
      <c r="C969" s="4">
        <v>5</v>
      </c>
      <c r="D969" s="4" t="s">
        <v>36</v>
      </c>
      <c r="E969" s="2" t="s">
        <v>43</v>
      </c>
      <c r="F969" s="2" t="s">
        <v>37</v>
      </c>
      <c r="G969" s="2" t="s">
        <v>51</v>
      </c>
      <c r="H969" s="2">
        <v>2013</v>
      </c>
      <c r="I969" s="21" t="s">
        <v>97</v>
      </c>
      <c r="S969" s="2"/>
      <c r="Y969" s="5" t="e">
        <f t="shared" si="80"/>
        <v>#DIV/0!</v>
      </c>
      <c r="AB969" s="5" t="e">
        <f t="shared" si="81"/>
        <v>#DIV/0!</v>
      </c>
      <c r="AC969" s="4" t="e">
        <f t="shared" si="82"/>
        <v>#DIV/0!</v>
      </c>
      <c r="AE969" s="2" t="e">
        <f t="shared" si="83"/>
        <v>#DIV/0!</v>
      </c>
      <c r="AG969" s="2" t="e">
        <f t="shared" si="84"/>
        <v>#DIV/0!</v>
      </c>
      <c r="AP969" s="2" t="s">
        <v>102</v>
      </c>
    </row>
    <row r="970" spans="1:42" x14ac:dyDescent="0.25">
      <c r="A970" s="1" t="s">
        <v>50</v>
      </c>
      <c r="B970" s="3">
        <v>194</v>
      </c>
      <c r="C970" s="4">
        <v>5</v>
      </c>
      <c r="D970" s="4" t="s">
        <v>36</v>
      </c>
      <c r="E970" s="2" t="s">
        <v>43</v>
      </c>
      <c r="F970" s="2" t="s">
        <v>37</v>
      </c>
      <c r="G970" s="2" t="s">
        <v>51</v>
      </c>
      <c r="H970" s="2">
        <v>2014</v>
      </c>
      <c r="I970" s="21" t="s">
        <v>97</v>
      </c>
      <c r="S970" s="2"/>
      <c r="Y970" s="5" t="e">
        <f t="shared" si="80"/>
        <v>#DIV/0!</v>
      </c>
      <c r="AB970" s="5" t="e">
        <f t="shared" si="81"/>
        <v>#DIV/0!</v>
      </c>
      <c r="AC970" s="4" t="e">
        <f t="shared" si="82"/>
        <v>#DIV/0!</v>
      </c>
      <c r="AE970" s="2" t="e">
        <f t="shared" si="83"/>
        <v>#DIV/0!</v>
      </c>
      <c r="AG970" s="2" t="e">
        <f t="shared" si="84"/>
        <v>#DIV/0!</v>
      </c>
      <c r="AH970" s="2"/>
      <c r="AP970" s="2"/>
    </row>
    <row r="971" spans="1:42" x14ac:dyDescent="0.25">
      <c r="A971" s="1" t="s">
        <v>50</v>
      </c>
      <c r="B971" s="3">
        <v>194</v>
      </c>
      <c r="C971" s="4">
        <v>5</v>
      </c>
      <c r="D971" s="4" t="s">
        <v>36</v>
      </c>
      <c r="E971" s="2" t="s">
        <v>43</v>
      </c>
      <c r="F971" s="2" t="s">
        <v>37</v>
      </c>
      <c r="G971" s="2" t="s">
        <v>51</v>
      </c>
      <c r="H971" s="2">
        <v>2015</v>
      </c>
      <c r="I971" s="21" t="s">
        <v>97</v>
      </c>
      <c r="S971" s="2"/>
      <c r="Y971" s="5" t="e">
        <f t="shared" si="80"/>
        <v>#DIV/0!</v>
      </c>
      <c r="AB971" s="5" t="e">
        <f t="shared" si="81"/>
        <v>#DIV/0!</v>
      </c>
      <c r="AC971" s="4" t="e">
        <f t="shared" si="82"/>
        <v>#DIV/0!</v>
      </c>
      <c r="AE971" s="2" t="e">
        <f t="shared" si="83"/>
        <v>#DIV/0!</v>
      </c>
      <c r="AG971" s="2" t="e">
        <f t="shared" si="84"/>
        <v>#DIV/0!</v>
      </c>
      <c r="AH971" s="2"/>
      <c r="AP971" s="2"/>
    </row>
    <row r="972" spans="1:42" s="31" customFormat="1" x14ac:dyDescent="0.25">
      <c r="A972" s="29" t="s">
        <v>50</v>
      </c>
      <c r="B972" s="26">
        <v>195</v>
      </c>
      <c r="C972" s="4">
        <v>5</v>
      </c>
      <c r="D972" s="30" t="s">
        <v>36</v>
      </c>
      <c r="E972" s="31" t="s">
        <v>43</v>
      </c>
      <c r="F972" s="31" t="s">
        <v>37</v>
      </c>
      <c r="G972" s="2" t="s">
        <v>51</v>
      </c>
      <c r="H972" s="31">
        <v>2011</v>
      </c>
      <c r="I972" s="21" t="s">
        <v>84</v>
      </c>
      <c r="J972" s="30"/>
      <c r="Y972" s="32" t="e">
        <f t="shared" si="80"/>
        <v>#DIV/0!</v>
      </c>
      <c r="AB972" s="32" t="e">
        <f t="shared" si="81"/>
        <v>#DIV/0!</v>
      </c>
      <c r="AC972" s="30" t="e">
        <f t="shared" si="82"/>
        <v>#DIV/0!</v>
      </c>
      <c r="AE972" s="31" t="e">
        <f t="shared" si="83"/>
        <v>#DIV/0!</v>
      </c>
      <c r="AG972" s="31" t="e">
        <f t="shared" si="84"/>
        <v>#DIV/0!</v>
      </c>
    </row>
    <row r="973" spans="1:42" x14ac:dyDescent="0.25">
      <c r="A973" s="1" t="s">
        <v>50</v>
      </c>
      <c r="B973" s="3">
        <v>195</v>
      </c>
      <c r="C973" s="4">
        <v>5</v>
      </c>
      <c r="D973" s="4" t="s">
        <v>36</v>
      </c>
      <c r="E973" s="2" t="s">
        <v>43</v>
      </c>
      <c r="F973" s="2" t="s">
        <v>37</v>
      </c>
      <c r="G973" s="2" t="s">
        <v>51</v>
      </c>
      <c r="H973" s="2">
        <v>2012</v>
      </c>
      <c r="I973" s="21" t="s">
        <v>84</v>
      </c>
      <c r="S973" s="2"/>
      <c r="Y973" s="5" t="e">
        <f t="shared" si="80"/>
        <v>#DIV/0!</v>
      </c>
      <c r="AB973" s="5" t="e">
        <f t="shared" si="81"/>
        <v>#DIV/0!</v>
      </c>
      <c r="AC973" s="4" t="e">
        <f t="shared" si="82"/>
        <v>#DIV/0!</v>
      </c>
      <c r="AE973" s="2" t="e">
        <f t="shared" si="83"/>
        <v>#DIV/0!</v>
      </c>
      <c r="AG973" s="2" t="e">
        <f t="shared" si="84"/>
        <v>#DIV/0!</v>
      </c>
      <c r="AH973" s="2"/>
      <c r="AP973" s="2"/>
    </row>
    <row r="974" spans="1:42" x14ac:dyDescent="0.25">
      <c r="A974" s="1" t="s">
        <v>50</v>
      </c>
      <c r="B974" s="3">
        <v>195</v>
      </c>
      <c r="C974" s="4">
        <v>5</v>
      </c>
      <c r="D974" s="4" t="s">
        <v>36</v>
      </c>
      <c r="E974" s="2" t="s">
        <v>43</v>
      </c>
      <c r="F974" s="2" t="s">
        <v>37</v>
      </c>
      <c r="G974" s="2" t="s">
        <v>51</v>
      </c>
      <c r="H974" s="2">
        <v>2013</v>
      </c>
      <c r="I974" s="21" t="s">
        <v>84</v>
      </c>
      <c r="S974" s="2"/>
      <c r="Y974" s="5" t="e">
        <f t="shared" si="80"/>
        <v>#DIV/0!</v>
      </c>
      <c r="AB974" s="5" t="e">
        <f t="shared" si="81"/>
        <v>#DIV/0!</v>
      </c>
      <c r="AC974" s="4" t="e">
        <f t="shared" si="82"/>
        <v>#DIV/0!</v>
      </c>
      <c r="AE974" s="2" t="e">
        <f t="shared" si="83"/>
        <v>#DIV/0!</v>
      </c>
      <c r="AG974" s="2" t="e">
        <f t="shared" si="84"/>
        <v>#DIV/0!</v>
      </c>
      <c r="AP974" s="2"/>
    </row>
    <row r="975" spans="1:42" x14ac:dyDescent="0.25">
      <c r="A975" s="1" t="s">
        <v>50</v>
      </c>
      <c r="B975" s="3">
        <v>195</v>
      </c>
      <c r="C975" s="4">
        <v>5</v>
      </c>
      <c r="D975" s="4" t="s">
        <v>36</v>
      </c>
      <c r="E975" s="2" t="s">
        <v>43</v>
      </c>
      <c r="F975" s="2" t="s">
        <v>37</v>
      </c>
      <c r="G975" s="2" t="s">
        <v>51</v>
      </c>
      <c r="H975" s="2">
        <v>2014</v>
      </c>
      <c r="I975" s="21" t="s">
        <v>84</v>
      </c>
      <c r="S975" s="2"/>
      <c r="Y975" s="5" t="e">
        <f t="shared" si="80"/>
        <v>#DIV/0!</v>
      </c>
      <c r="AB975" s="5" t="e">
        <f t="shared" si="81"/>
        <v>#DIV/0!</v>
      </c>
      <c r="AC975" s="4" t="e">
        <f t="shared" si="82"/>
        <v>#DIV/0!</v>
      </c>
      <c r="AE975" s="2" t="e">
        <f t="shared" si="83"/>
        <v>#DIV/0!</v>
      </c>
      <c r="AG975" s="2" t="e">
        <f t="shared" si="84"/>
        <v>#DIV/0!</v>
      </c>
      <c r="AH975" s="2"/>
      <c r="AP975" s="2"/>
    </row>
    <row r="976" spans="1:42" x14ac:dyDescent="0.25">
      <c r="A976" s="1" t="s">
        <v>50</v>
      </c>
      <c r="B976" s="3">
        <v>195</v>
      </c>
      <c r="C976" s="4">
        <v>5</v>
      </c>
      <c r="D976" s="4" t="s">
        <v>36</v>
      </c>
      <c r="E976" s="2" t="s">
        <v>43</v>
      </c>
      <c r="F976" s="2" t="s">
        <v>37</v>
      </c>
      <c r="G976" s="2" t="s">
        <v>51</v>
      </c>
      <c r="H976" s="2">
        <v>2015</v>
      </c>
      <c r="I976" s="21" t="s">
        <v>84</v>
      </c>
      <c r="S976" s="2"/>
      <c r="Y976" s="5" t="e">
        <f t="shared" si="80"/>
        <v>#DIV/0!</v>
      </c>
      <c r="AB976" s="5" t="e">
        <f t="shared" si="81"/>
        <v>#DIV/0!</v>
      </c>
      <c r="AC976" s="4" t="e">
        <f t="shared" si="82"/>
        <v>#DIV/0!</v>
      </c>
      <c r="AE976" s="2" t="e">
        <f t="shared" si="83"/>
        <v>#DIV/0!</v>
      </c>
      <c r="AG976" s="2" t="e">
        <f t="shared" si="84"/>
        <v>#DIV/0!</v>
      </c>
      <c r="AH976" s="2"/>
      <c r="AP976" s="2"/>
    </row>
    <row r="977" spans="1:41" s="31" customFormat="1" x14ac:dyDescent="0.25">
      <c r="A977" s="29" t="s">
        <v>50</v>
      </c>
      <c r="B977" s="26">
        <v>196</v>
      </c>
      <c r="C977" s="4">
        <v>5</v>
      </c>
      <c r="D977" s="30" t="s">
        <v>36</v>
      </c>
      <c r="E977" s="31" t="s">
        <v>43</v>
      </c>
      <c r="F977" s="31" t="s">
        <v>37</v>
      </c>
      <c r="G977" s="2" t="s">
        <v>51</v>
      </c>
      <c r="H977" s="31">
        <v>2011</v>
      </c>
      <c r="I977" s="21" t="s">
        <v>84</v>
      </c>
      <c r="J977" s="30"/>
      <c r="Y977" s="32" t="e">
        <f t="shared" si="80"/>
        <v>#DIV/0!</v>
      </c>
      <c r="AB977" s="32" t="e">
        <f t="shared" si="81"/>
        <v>#DIV/0!</v>
      </c>
      <c r="AC977" s="30" t="e">
        <f t="shared" si="82"/>
        <v>#DIV/0!</v>
      </c>
      <c r="AE977" s="31" t="e">
        <f t="shared" si="83"/>
        <v>#DIV/0!</v>
      </c>
      <c r="AG977" s="31" t="e">
        <f t="shared" si="84"/>
        <v>#DIV/0!</v>
      </c>
    </row>
    <row r="978" spans="1:41" s="2" customFormat="1" x14ac:dyDescent="0.25">
      <c r="A978" s="1" t="s">
        <v>50</v>
      </c>
      <c r="B978" s="3">
        <v>196</v>
      </c>
      <c r="C978" s="4">
        <v>5</v>
      </c>
      <c r="D978" s="4" t="s">
        <v>36</v>
      </c>
      <c r="E978" s="2" t="s">
        <v>43</v>
      </c>
      <c r="F978" s="2" t="s">
        <v>37</v>
      </c>
      <c r="G978" s="2" t="s">
        <v>51</v>
      </c>
      <c r="H978" s="2">
        <v>2012</v>
      </c>
      <c r="I978" s="21" t="s">
        <v>84</v>
      </c>
      <c r="J978" s="4"/>
      <c r="Y978" s="5" t="e">
        <f t="shared" si="80"/>
        <v>#DIV/0!</v>
      </c>
      <c r="AB978" s="5" t="e">
        <f t="shared" si="81"/>
        <v>#DIV/0!</v>
      </c>
      <c r="AC978" s="4" t="e">
        <f t="shared" si="82"/>
        <v>#DIV/0!</v>
      </c>
      <c r="AE978" s="2" t="e">
        <f t="shared" si="83"/>
        <v>#DIV/0!</v>
      </c>
      <c r="AG978" s="2" t="e">
        <f t="shared" si="84"/>
        <v>#DIV/0!</v>
      </c>
    </row>
    <row r="979" spans="1:41" s="2" customFormat="1" x14ac:dyDescent="0.25">
      <c r="A979" s="1" t="s">
        <v>50</v>
      </c>
      <c r="B979" s="3">
        <v>196</v>
      </c>
      <c r="C979" s="4">
        <v>5</v>
      </c>
      <c r="D979" s="4" t="s">
        <v>36</v>
      </c>
      <c r="E979" s="2" t="s">
        <v>43</v>
      </c>
      <c r="F979" s="2" t="s">
        <v>37</v>
      </c>
      <c r="G979" s="2" t="s">
        <v>51</v>
      </c>
      <c r="H979" s="2">
        <v>2013</v>
      </c>
      <c r="I979" s="21" t="s">
        <v>84</v>
      </c>
      <c r="J979" s="4"/>
      <c r="Y979" s="5" t="e">
        <f t="shared" si="80"/>
        <v>#DIV/0!</v>
      </c>
      <c r="AB979" s="5" t="e">
        <f t="shared" si="81"/>
        <v>#DIV/0!</v>
      </c>
      <c r="AC979" s="4" t="e">
        <f t="shared" si="82"/>
        <v>#DIV/0!</v>
      </c>
      <c r="AE979" s="2" t="e">
        <f t="shared" si="83"/>
        <v>#DIV/0!</v>
      </c>
      <c r="AG979" s="2" t="e">
        <f t="shared" si="84"/>
        <v>#DIV/0!</v>
      </c>
      <c r="AH979" s="12"/>
    </row>
    <row r="980" spans="1:41" s="2" customFormat="1" x14ac:dyDescent="0.25">
      <c r="A980" s="1" t="s">
        <v>50</v>
      </c>
      <c r="B980" s="3">
        <v>196</v>
      </c>
      <c r="C980" s="4">
        <v>5</v>
      </c>
      <c r="D980" s="4" t="s">
        <v>36</v>
      </c>
      <c r="E980" s="2" t="s">
        <v>43</v>
      </c>
      <c r="F980" s="2" t="s">
        <v>37</v>
      </c>
      <c r="G980" s="2" t="s">
        <v>51</v>
      </c>
      <c r="H980" s="2">
        <v>2014</v>
      </c>
      <c r="I980" s="21" t="s">
        <v>84</v>
      </c>
      <c r="J980" s="4"/>
      <c r="Y980" s="5" t="e">
        <f t="shared" si="80"/>
        <v>#DIV/0!</v>
      </c>
      <c r="AB980" s="5" t="e">
        <f t="shared" si="81"/>
        <v>#DIV/0!</v>
      </c>
      <c r="AC980" s="4" t="e">
        <f t="shared" si="82"/>
        <v>#DIV/0!</v>
      </c>
      <c r="AE980" s="2" t="e">
        <f t="shared" si="83"/>
        <v>#DIV/0!</v>
      </c>
      <c r="AG980" s="2" t="e">
        <f t="shared" si="84"/>
        <v>#DIV/0!</v>
      </c>
    </row>
    <row r="981" spans="1:41" s="2" customFormat="1" x14ac:dyDescent="0.25">
      <c r="A981" s="1" t="s">
        <v>50</v>
      </c>
      <c r="B981" s="3">
        <v>196</v>
      </c>
      <c r="C981" s="4">
        <v>5</v>
      </c>
      <c r="D981" s="4" t="s">
        <v>36</v>
      </c>
      <c r="E981" s="2" t="s">
        <v>43</v>
      </c>
      <c r="F981" s="2" t="s">
        <v>37</v>
      </c>
      <c r="G981" s="2" t="s">
        <v>51</v>
      </c>
      <c r="H981" s="2">
        <v>2015</v>
      </c>
      <c r="I981" s="21" t="s">
        <v>84</v>
      </c>
      <c r="J981" s="4"/>
      <c r="Y981" s="5" t="e">
        <f t="shared" si="80"/>
        <v>#DIV/0!</v>
      </c>
      <c r="AB981" s="5" t="e">
        <f t="shared" si="81"/>
        <v>#DIV/0!</v>
      </c>
      <c r="AC981" s="4" t="e">
        <f t="shared" si="82"/>
        <v>#DIV/0!</v>
      </c>
      <c r="AE981" s="2" t="e">
        <f t="shared" si="83"/>
        <v>#DIV/0!</v>
      </c>
      <c r="AG981" s="2" t="e">
        <f t="shared" si="84"/>
        <v>#DIV/0!</v>
      </c>
    </row>
    <row r="982" spans="1:41" s="31" customFormat="1" x14ac:dyDescent="0.25">
      <c r="A982" s="29" t="s">
        <v>50</v>
      </c>
      <c r="B982" s="26">
        <v>197</v>
      </c>
      <c r="C982" s="4">
        <v>5</v>
      </c>
      <c r="D982" s="30" t="s">
        <v>36</v>
      </c>
      <c r="E982" s="31" t="s">
        <v>43</v>
      </c>
      <c r="F982" s="31" t="s">
        <v>37</v>
      </c>
      <c r="G982" s="2" t="s">
        <v>51</v>
      </c>
      <c r="H982" s="31">
        <v>2011</v>
      </c>
      <c r="I982" s="21" t="s">
        <v>84</v>
      </c>
      <c r="J982" s="30"/>
      <c r="Y982" s="32" t="e">
        <f t="shared" si="80"/>
        <v>#DIV/0!</v>
      </c>
      <c r="AB982" s="32" t="e">
        <f t="shared" si="81"/>
        <v>#DIV/0!</v>
      </c>
      <c r="AC982" s="30" t="e">
        <f t="shared" si="82"/>
        <v>#DIV/0!</v>
      </c>
      <c r="AE982" s="31" t="e">
        <f t="shared" si="83"/>
        <v>#DIV/0!</v>
      </c>
      <c r="AG982" s="31" t="e">
        <f t="shared" si="84"/>
        <v>#DIV/0!</v>
      </c>
    </row>
    <row r="983" spans="1:41" s="2" customFormat="1" x14ac:dyDescent="0.25">
      <c r="A983" s="1" t="s">
        <v>50</v>
      </c>
      <c r="B983" s="3">
        <v>197</v>
      </c>
      <c r="C983" s="4">
        <v>5</v>
      </c>
      <c r="D983" s="4" t="s">
        <v>36</v>
      </c>
      <c r="E983" s="2" t="s">
        <v>43</v>
      </c>
      <c r="F983" s="2" t="s">
        <v>37</v>
      </c>
      <c r="G983" s="2" t="s">
        <v>51</v>
      </c>
      <c r="H983" s="2">
        <v>2012</v>
      </c>
      <c r="I983" s="21" t="s">
        <v>84</v>
      </c>
      <c r="J983" s="4"/>
      <c r="Y983" s="5" t="e">
        <f t="shared" si="80"/>
        <v>#DIV/0!</v>
      </c>
      <c r="AB983" s="5" t="e">
        <f t="shared" si="81"/>
        <v>#DIV/0!</v>
      </c>
      <c r="AC983" s="4" t="e">
        <f t="shared" si="82"/>
        <v>#DIV/0!</v>
      </c>
      <c r="AE983" s="2" t="e">
        <f t="shared" si="83"/>
        <v>#DIV/0!</v>
      </c>
      <c r="AG983" s="2" t="e">
        <f t="shared" si="84"/>
        <v>#DIV/0!</v>
      </c>
    </row>
    <row r="984" spans="1:41" s="2" customFormat="1" x14ac:dyDescent="0.25">
      <c r="A984" s="1" t="s">
        <v>50</v>
      </c>
      <c r="B984" s="3">
        <v>197</v>
      </c>
      <c r="C984" s="4">
        <v>5</v>
      </c>
      <c r="D984" s="4" t="s">
        <v>36</v>
      </c>
      <c r="E984" s="2" t="s">
        <v>43</v>
      </c>
      <c r="F984" s="2" t="s">
        <v>37</v>
      </c>
      <c r="G984" s="2" t="s">
        <v>51</v>
      </c>
      <c r="H984" s="2">
        <v>2013</v>
      </c>
      <c r="I984" s="21" t="s">
        <v>84</v>
      </c>
      <c r="J984" s="4"/>
      <c r="Y984" s="5" t="e">
        <f t="shared" si="80"/>
        <v>#DIV/0!</v>
      </c>
      <c r="AB984" s="5" t="e">
        <f t="shared" si="81"/>
        <v>#DIV/0!</v>
      </c>
      <c r="AC984" s="4" t="e">
        <f t="shared" si="82"/>
        <v>#DIV/0!</v>
      </c>
      <c r="AE984" s="2" t="e">
        <f t="shared" si="83"/>
        <v>#DIV/0!</v>
      </c>
      <c r="AG984" s="2" t="e">
        <f t="shared" si="84"/>
        <v>#DIV/0!</v>
      </c>
      <c r="AH984" s="12"/>
    </row>
    <row r="985" spans="1:41" s="2" customFormat="1" x14ac:dyDescent="0.25">
      <c r="A985" s="1" t="s">
        <v>50</v>
      </c>
      <c r="B985" s="3">
        <v>197</v>
      </c>
      <c r="C985" s="4">
        <v>5</v>
      </c>
      <c r="D985" s="4" t="s">
        <v>36</v>
      </c>
      <c r="E985" s="2" t="s">
        <v>43</v>
      </c>
      <c r="F985" s="2" t="s">
        <v>37</v>
      </c>
      <c r="G985" s="2" t="s">
        <v>51</v>
      </c>
      <c r="H985" s="2">
        <v>2014</v>
      </c>
      <c r="I985" s="21" t="s">
        <v>84</v>
      </c>
      <c r="J985" s="4"/>
      <c r="Y985" s="5" t="e">
        <f t="shared" si="80"/>
        <v>#DIV/0!</v>
      </c>
      <c r="AB985" s="5" t="e">
        <f t="shared" si="81"/>
        <v>#DIV/0!</v>
      </c>
      <c r="AC985" s="4" t="e">
        <f t="shared" si="82"/>
        <v>#DIV/0!</v>
      </c>
      <c r="AE985" s="2" t="e">
        <f t="shared" si="83"/>
        <v>#DIV/0!</v>
      </c>
      <c r="AG985" s="2" t="e">
        <f t="shared" si="84"/>
        <v>#DIV/0!</v>
      </c>
    </row>
    <row r="986" spans="1:41" s="2" customFormat="1" x14ac:dyDescent="0.25">
      <c r="A986" s="1" t="s">
        <v>50</v>
      </c>
      <c r="B986" s="3">
        <v>197</v>
      </c>
      <c r="C986" s="4">
        <v>5</v>
      </c>
      <c r="D986" s="4" t="s">
        <v>36</v>
      </c>
      <c r="E986" s="2" t="s">
        <v>43</v>
      </c>
      <c r="F986" s="2" t="s">
        <v>37</v>
      </c>
      <c r="G986" s="2" t="s">
        <v>51</v>
      </c>
      <c r="H986" s="2">
        <v>2015</v>
      </c>
      <c r="I986" s="21" t="s">
        <v>84</v>
      </c>
      <c r="J986" s="4"/>
      <c r="Y986" s="5" t="e">
        <f t="shared" si="80"/>
        <v>#DIV/0!</v>
      </c>
      <c r="AB986" s="5" t="e">
        <f t="shared" si="81"/>
        <v>#DIV/0!</v>
      </c>
      <c r="AC986" s="4" t="e">
        <f t="shared" si="82"/>
        <v>#DIV/0!</v>
      </c>
      <c r="AE986" s="2" t="e">
        <f t="shared" si="83"/>
        <v>#DIV/0!</v>
      </c>
      <c r="AG986" s="2" t="e">
        <f t="shared" si="84"/>
        <v>#DIV/0!</v>
      </c>
    </row>
    <row r="987" spans="1:41" s="31" customFormat="1" x14ac:dyDescent="0.25">
      <c r="A987" s="29" t="s">
        <v>50</v>
      </c>
      <c r="B987" s="26">
        <v>198</v>
      </c>
      <c r="C987" s="4">
        <v>5</v>
      </c>
      <c r="D987" s="30" t="s">
        <v>36</v>
      </c>
      <c r="E987" s="31" t="s">
        <v>43</v>
      </c>
      <c r="F987" s="31" t="s">
        <v>37</v>
      </c>
      <c r="G987" s="2" t="s">
        <v>51</v>
      </c>
      <c r="H987" s="31">
        <v>2011</v>
      </c>
      <c r="I987" s="21" t="s">
        <v>84</v>
      </c>
      <c r="J987" s="30"/>
      <c r="Y987" s="32" t="e">
        <f t="shared" si="80"/>
        <v>#DIV/0!</v>
      </c>
      <c r="AB987" s="32" t="e">
        <f t="shared" si="81"/>
        <v>#DIV/0!</v>
      </c>
      <c r="AC987" s="30" t="e">
        <f t="shared" si="82"/>
        <v>#DIV/0!</v>
      </c>
      <c r="AE987" s="31" t="e">
        <f t="shared" si="83"/>
        <v>#DIV/0!</v>
      </c>
      <c r="AG987" s="31" t="e">
        <f t="shared" si="84"/>
        <v>#DIV/0!</v>
      </c>
    </row>
    <row r="988" spans="1:41" s="2" customFormat="1" x14ac:dyDescent="0.25">
      <c r="A988" s="1" t="s">
        <v>50</v>
      </c>
      <c r="B988" s="3">
        <v>198</v>
      </c>
      <c r="C988" s="4">
        <v>5</v>
      </c>
      <c r="D988" s="4" t="s">
        <v>36</v>
      </c>
      <c r="E988" s="2" t="s">
        <v>43</v>
      </c>
      <c r="F988" s="2" t="s">
        <v>37</v>
      </c>
      <c r="G988" s="2" t="s">
        <v>51</v>
      </c>
      <c r="H988" s="2">
        <v>2012</v>
      </c>
      <c r="I988" s="21" t="s">
        <v>84</v>
      </c>
      <c r="J988" s="4"/>
      <c r="Y988" s="5" t="e">
        <f t="shared" si="80"/>
        <v>#DIV/0!</v>
      </c>
      <c r="AB988" s="5" t="e">
        <f t="shared" si="81"/>
        <v>#DIV/0!</v>
      </c>
      <c r="AC988" s="4" t="e">
        <f t="shared" si="82"/>
        <v>#DIV/0!</v>
      </c>
      <c r="AE988" s="2" t="e">
        <f t="shared" si="83"/>
        <v>#DIV/0!</v>
      </c>
      <c r="AG988" s="2" t="e">
        <f t="shared" si="84"/>
        <v>#DIV/0!</v>
      </c>
    </row>
    <row r="989" spans="1:41" s="2" customFormat="1" x14ac:dyDescent="0.25">
      <c r="A989" s="1" t="s">
        <v>50</v>
      </c>
      <c r="B989" s="3">
        <v>198</v>
      </c>
      <c r="C989" s="4">
        <v>5</v>
      </c>
      <c r="D989" s="4" t="s">
        <v>36</v>
      </c>
      <c r="E989" s="2" t="s">
        <v>43</v>
      </c>
      <c r="F989" s="2" t="s">
        <v>37</v>
      </c>
      <c r="G989" s="2" t="s">
        <v>51</v>
      </c>
      <c r="H989" s="2">
        <v>2013</v>
      </c>
      <c r="I989" s="21" t="s">
        <v>84</v>
      </c>
      <c r="J989" s="4"/>
      <c r="Y989" s="5" t="e">
        <f t="shared" si="80"/>
        <v>#DIV/0!</v>
      </c>
      <c r="AB989" s="5" t="e">
        <f t="shared" si="81"/>
        <v>#DIV/0!</v>
      </c>
      <c r="AC989" s="4" t="e">
        <f t="shared" si="82"/>
        <v>#DIV/0!</v>
      </c>
      <c r="AE989" s="2" t="e">
        <f t="shared" si="83"/>
        <v>#DIV/0!</v>
      </c>
      <c r="AG989" s="2" t="e">
        <f t="shared" si="84"/>
        <v>#DIV/0!</v>
      </c>
      <c r="AH989" s="12"/>
    </row>
    <row r="990" spans="1:41" s="2" customFormat="1" x14ac:dyDescent="0.25">
      <c r="A990" s="1" t="s">
        <v>50</v>
      </c>
      <c r="B990" s="3">
        <v>198</v>
      </c>
      <c r="C990" s="4">
        <v>5</v>
      </c>
      <c r="D990" s="4" t="s">
        <v>36</v>
      </c>
      <c r="E990" s="2" t="s">
        <v>43</v>
      </c>
      <c r="F990" s="2" t="s">
        <v>37</v>
      </c>
      <c r="G990" s="2" t="s">
        <v>51</v>
      </c>
      <c r="H990" s="2">
        <v>2014</v>
      </c>
      <c r="I990" s="21" t="s">
        <v>84</v>
      </c>
      <c r="J990" s="4"/>
      <c r="Y990" s="5" t="e">
        <f t="shared" si="80"/>
        <v>#DIV/0!</v>
      </c>
      <c r="AB990" s="5" t="e">
        <f t="shared" si="81"/>
        <v>#DIV/0!</v>
      </c>
      <c r="AC990" s="4" t="e">
        <f t="shared" si="82"/>
        <v>#DIV/0!</v>
      </c>
      <c r="AE990" s="2" t="e">
        <f t="shared" si="83"/>
        <v>#DIV/0!</v>
      </c>
      <c r="AG990" s="2" t="e">
        <f t="shared" si="84"/>
        <v>#DIV/0!</v>
      </c>
    </row>
    <row r="991" spans="1:41" s="2" customFormat="1" x14ac:dyDescent="0.25">
      <c r="A991" s="1" t="s">
        <v>50</v>
      </c>
      <c r="B991" s="3">
        <v>198</v>
      </c>
      <c r="C991" s="4">
        <v>5</v>
      </c>
      <c r="D991" s="4" t="s">
        <v>36</v>
      </c>
      <c r="E991" s="2" t="s">
        <v>43</v>
      </c>
      <c r="F991" s="2" t="s">
        <v>37</v>
      </c>
      <c r="G991" s="2" t="s">
        <v>51</v>
      </c>
      <c r="H991" s="2">
        <v>2015</v>
      </c>
      <c r="I991" s="21" t="s">
        <v>84</v>
      </c>
      <c r="J991" s="4"/>
      <c r="Y991" s="5" t="e">
        <f t="shared" si="80"/>
        <v>#DIV/0!</v>
      </c>
      <c r="AB991" s="5" t="e">
        <f t="shared" si="81"/>
        <v>#DIV/0!</v>
      </c>
      <c r="AC991" s="4" t="e">
        <f t="shared" si="82"/>
        <v>#DIV/0!</v>
      </c>
      <c r="AE991" s="2" t="e">
        <f t="shared" si="83"/>
        <v>#DIV/0!</v>
      </c>
      <c r="AG991" s="2" t="e">
        <f t="shared" si="84"/>
        <v>#DIV/0!</v>
      </c>
    </row>
    <row r="992" spans="1:41" s="31" customFormat="1" x14ac:dyDescent="0.25">
      <c r="A992" s="29" t="s">
        <v>50</v>
      </c>
      <c r="B992" s="26">
        <v>199</v>
      </c>
      <c r="C992" s="4">
        <v>5</v>
      </c>
      <c r="D992" s="30" t="s">
        <v>36</v>
      </c>
      <c r="E992" s="31" t="s">
        <v>43</v>
      </c>
      <c r="F992" s="31" t="s">
        <v>37</v>
      </c>
      <c r="G992" s="2" t="s">
        <v>51</v>
      </c>
      <c r="H992" s="31">
        <v>2011</v>
      </c>
      <c r="I992" s="21" t="s">
        <v>84</v>
      </c>
      <c r="J992" s="30"/>
      <c r="K992" s="31">
        <v>65</v>
      </c>
      <c r="L992" s="31">
        <f>K992-53</f>
        <v>12</v>
      </c>
      <c r="M992" s="31">
        <f>K992-70</f>
        <v>-5</v>
      </c>
      <c r="N992" s="31">
        <f>K992-85</f>
        <v>-20</v>
      </c>
      <c r="O992" s="31">
        <v>4</v>
      </c>
      <c r="U992" s="31">
        <v>2</v>
      </c>
      <c r="V992" s="31">
        <v>219</v>
      </c>
      <c r="W992" s="31">
        <v>25</v>
      </c>
      <c r="X992" s="31">
        <v>50</v>
      </c>
      <c r="Y992" s="32">
        <f t="shared" si="80"/>
        <v>2</v>
      </c>
      <c r="Z992" s="31">
        <v>4</v>
      </c>
      <c r="AA992" s="31">
        <v>20</v>
      </c>
      <c r="AB992" s="32">
        <f t="shared" si="81"/>
        <v>0.8</v>
      </c>
      <c r="AC992" s="30">
        <f t="shared" si="82"/>
        <v>40</v>
      </c>
      <c r="AD992" s="31">
        <v>0</v>
      </c>
      <c r="AE992" s="31">
        <f t="shared" si="83"/>
        <v>0</v>
      </c>
      <c r="AF992" s="31">
        <v>0</v>
      </c>
      <c r="AG992" s="31">
        <f t="shared" si="84"/>
        <v>0</v>
      </c>
      <c r="AH992" s="33" t="s">
        <v>70</v>
      </c>
      <c r="AI992" s="31">
        <v>7</v>
      </c>
      <c r="AJ992" s="31">
        <v>3</v>
      </c>
      <c r="AK992" s="31">
        <v>1</v>
      </c>
      <c r="AL992" s="31">
        <v>2</v>
      </c>
      <c r="AM992" s="31">
        <v>3</v>
      </c>
      <c r="AN992" s="31">
        <v>2</v>
      </c>
      <c r="AO992" s="31">
        <v>3</v>
      </c>
    </row>
    <row r="993" spans="1:34" s="2" customFormat="1" x14ac:dyDescent="0.25">
      <c r="A993" s="1" t="s">
        <v>50</v>
      </c>
      <c r="B993" s="3">
        <v>199</v>
      </c>
      <c r="C993" s="4">
        <v>5</v>
      </c>
      <c r="D993" s="4" t="s">
        <v>36</v>
      </c>
      <c r="E993" s="2" t="s">
        <v>43</v>
      </c>
      <c r="F993" s="2" t="s">
        <v>37</v>
      </c>
      <c r="G993" s="2" t="s">
        <v>51</v>
      </c>
      <c r="H993" s="2">
        <v>2012</v>
      </c>
      <c r="I993" s="21" t="s">
        <v>84</v>
      </c>
      <c r="J993" s="4"/>
      <c r="Y993" s="5" t="e">
        <f t="shared" si="80"/>
        <v>#DIV/0!</v>
      </c>
      <c r="AB993" s="5" t="e">
        <f t="shared" si="81"/>
        <v>#DIV/0!</v>
      </c>
      <c r="AC993" s="4" t="e">
        <f t="shared" si="82"/>
        <v>#DIV/0!</v>
      </c>
      <c r="AE993" s="2" t="e">
        <f t="shared" si="83"/>
        <v>#DIV/0!</v>
      </c>
      <c r="AG993" s="2" t="e">
        <f t="shared" si="84"/>
        <v>#DIV/0!</v>
      </c>
    </row>
    <row r="994" spans="1:34" s="2" customFormat="1" x14ac:dyDescent="0.25">
      <c r="A994" s="1" t="s">
        <v>50</v>
      </c>
      <c r="B994" s="3">
        <v>199</v>
      </c>
      <c r="C994" s="4">
        <v>5</v>
      </c>
      <c r="D994" s="4" t="s">
        <v>36</v>
      </c>
      <c r="E994" s="2" t="s">
        <v>43</v>
      </c>
      <c r="F994" s="2" t="s">
        <v>37</v>
      </c>
      <c r="G994" s="2" t="s">
        <v>51</v>
      </c>
      <c r="H994" s="2">
        <v>2013</v>
      </c>
      <c r="I994" s="21" t="s">
        <v>84</v>
      </c>
      <c r="J994" s="4"/>
      <c r="Y994" s="5" t="e">
        <f t="shared" si="80"/>
        <v>#DIV/0!</v>
      </c>
      <c r="AB994" s="5" t="e">
        <f t="shared" si="81"/>
        <v>#DIV/0!</v>
      </c>
      <c r="AC994" s="4" t="e">
        <f t="shared" si="82"/>
        <v>#DIV/0!</v>
      </c>
      <c r="AE994" s="2" t="e">
        <f t="shared" si="83"/>
        <v>#DIV/0!</v>
      </c>
      <c r="AG994" s="2" t="e">
        <f t="shared" si="84"/>
        <v>#DIV/0!</v>
      </c>
      <c r="AH994" s="12"/>
    </row>
    <row r="995" spans="1:34" s="2" customFormat="1" x14ac:dyDescent="0.25">
      <c r="A995" s="1" t="s">
        <v>50</v>
      </c>
      <c r="B995" s="3">
        <v>199</v>
      </c>
      <c r="C995" s="4">
        <v>5</v>
      </c>
      <c r="D995" s="4" t="s">
        <v>36</v>
      </c>
      <c r="E995" s="2" t="s">
        <v>43</v>
      </c>
      <c r="F995" s="2" t="s">
        <v>37</v>
      </c>
      <c r="G995" s="2" t="s">
        <v>51</v>
      </c>
      <c r="H995" s="2">
        <v>2014</v>
      </c>
      <c r="I995" s="21" t="s">
        <v>84</v>
      </c>
      <c r="J995" s="4"/>
      <c r="Y995" s="5" t="e">
        <f t="shared" si="80"/>
        <v>#DIV/0!</v>
      </c>
      <c r="AB995" s="5" t="e">
        <f t="shared" si="81"/>
        <v>#DIV/0!</v>
      </c>
      <c r="AC995" s="4" t="e">
        <f t="shared" si="82"/>
        <v>#DIV/0!</v>
      </c>
      <c r="AE995" s="2" t="e">
        <f t="shared" si="83"/>
        <v>#DIV/0!</v>
      </c>
      <c r="AG995" s="2" t="e">
        <f t="shared" si="84"/>
        <v>#DIV/0!</v>
      </c>
    </row>
    <row r="996" spans="1:34" s="2" customFormat="1" x14ac:dyDescent="0.25">
      <c r="A996" s="1" t="s">
        <v>50</v>
      </c>
      <c r="B996" s="3">
        <v>199</v>
      </c>
      <c r="C996" s="4">
        <v>5</v>
      </c>
      <c r="D996" s="4" t="s">
        <v>36</v>
      </c>
      <c r="E996" s="2" t="s">
        <v>43</v>
      </c>
      <c r="F996" s="2" t="s">
        <v>37</v>
      </c>
      <c r="G996" s="2" t="s">
        <v>51</v>
      </c>
      <c r="H996" s="2">
        <v>2015</v>
      </c>
      <c r="I996" s="21" t="s">
        <v>84</v>
      </c>
      <c r="J996" s="4"/>
      <c r="Y996" s="5" t="e">
        <f t="shared" si="80"/>
        <v>#DIV/0!</v>
      </c>
      <c r="AB996" s="5" t="e">
        <f t="shared" si="81"/>
        <v>#DIV/0!</v>
      </c>
      <c r="AC996" s="4" t="e">
        <f t="shared" si="82"/>
        <v>#DIV/0!</v>
      </c>
      <c r="AE996" s="2" t="e">
        <f t="shared" si="83"/>
        <v>#DIV/0!</v>
      </c>
      <c r="AG996" s="2" t="e">
        <f t="shared" si="84"/>
        <v>#DIV/0!</v>
      </c>
    </row>
    <row r="997" spans="1:34" s="31" customFormat="1" x14ac:dyDescent="0.25">
      <c r="A997" s="29" t="s">
        <v>50</v>
      </c>
      <c r="B997" s="26">
        <v>200</v>
      </c>
      <c r="C997" s="4">
        <v>5</v>
      </c>
      <c r="D997" s="30" t="s">
        <v>36</v>
      </c>
      <c r="E997" s="31" t="s">
        <v>43</v>
      </c>
      <c r="F997" s="31" t="s">
        <v>37</v>
      </c>
      <c r="G997" s="2" t="s">
        <v>51</v>
      </c>
      <c r="H997" s="31">
        <v>2011</v>
      </c>
      <c r="I997" s="21" t="s">
        <v>84</v>
      </c>
      <c r="J997" s="30"/>
      <c r="Y997" s="32" t="e">
        <f t="shared" si="80"/>
        <v>#DIV/0!</v>
      </c>
      <c r="AB997" s="32" t="e">
        <f t="shared" si="81"/>
        <v>#DIV/0!</v>
      </c>
      <c r="AC997" s="30" t="e">
        <f t="shared" si="82"/>
        <v>#DIV/0!</v>
      </c>
      <c r="AE997" s="31" t="e">
        <f t="shared" si="83"/>
        <v>#DIV/0!</v>
      </c>
      <c r="AG997" s="31" t="e">
        <f t="shared" si="84"/>
        <v>#DIV/0!</v>
      </c>
    </row>
    <row r="998" spans="1:34" s="2" customFormat="1" x14ac:dyDescent="0.25">
      <c r="A998" s="1" t="s">
        <v>50</v>
      </c>
      <c r="B998" s="3">
        <v>200</v>
      </c>
      <c r="C998" s="4">
        <v>5</v>
      </c>
      <c r="D998" s="4" t="s">
        <v>36</v>
      </c>
      <c r="E998" s="2" t="s">
        <v>43</v>
      </c>
      <c r="F998" s="2" t="s">
        <v>37</v>
      </c>
      <c r="G998" s="2" t="s">
        <v>51</v>
      </c>
      <c r="H998" s="2">
        <v>2012</v>
      </c>
      <c r="I998" s="21" t="s">
        <v>84</v>
      </c>
      <c r="J998" s="4"/>
      <c r="Y998" s="5" t="e">
        <f t="shared" si="80"/>
        <v>#DIV/0!</v>
      </c>
      <c r="AB998" s="5" t="e">
        <f t="shared" si="81"/>
        <v>#DIV/0!</v>
      </c>
      <c r="AC998" s="4" t="e">
        <f t="shared" si="82"/>
        <v>#DIV/0!</v>
      </c>
      <c r="AE998" s="2" t="e">
        <f t="shared" si="83"/>
        <v>#DIV/0!</v>
      </c>
      <c r="AG998" s="2" t="e">
        <f t="shared" si="84"/>
        <v>#DIV/0!</v>
      </c>
    </row>
    <row r="999" spans="1:34" s="2" customFormat="1" x14ac:dyDescent="0.25">
      <c r="A999" s="1" t="s">
        <v>50</v>
      </c>
      <c r="B999" s="3">
        <v>200</v>
      </c>
      <c r="C999" s="4">
        <v>5</v>
      </c>
      <c r="D999" s="4" t="s">
        <v>36</v>
      </c>
      <c r="E999" s="2" t="s">
        <v>43</v>
      </c>
      <c r="F999" s="2" t="s">
        <v>37</v>
      </c>
      <c r="G999" s="2" t="s">
        <v>51</v>
      </c>
      <c r="H999" s="2">
        <v>2013</v>
      </c>
      <c r="I999" s="21" t="s">
        <v>84</v>
      </c>
      <c r="J999" s="4"/>
      <c r="Y999" s="5" t="e">
        <f t="shared" si="80"/>
        <v>#DIV/0!</v>
      </c>
      <c r="AB999" s="5" t="e">
        <f t="shared" si="81"/>
        <v>#DIV/0!</v>
      </c>
      <c r="AC999" s="4" t="e">
        <f t="shared" si="82"/>
        <v>#DIV/0!</v>
      </c>
      <c r="AE999" s="2" t="e">
        <f t="shared" si="83"/>
        <v>#DIV/0!</v>
      </c>
      <c r="AG999" s="2" t="e">
        <f t="shared" si="84"/>
        <v>#DIV/0!</v>
      </c>
      <c r="AH999" s="12"/>
    </row>
    <row r="1000" spans="1:34" s="2" customFormat="1" x14ac:dyDescent="0.25">
      <c r="A1000" s="1" t="s">
        <v>50</v>
      </c>
      <c r="B1000" s="3">
        <v>200</v>
      </c>
      <c r="C1000" s="4">
        <v>5</v>
      </c>
      <c r="D1000" s="4" t="s">
        <v>36</v>
      </c>
      <c r="E1000" s="2" t="s">
        <v>43</v>
      </c>
      <c r="F1000" s="2" t="s">
        <v>37</v>
      </c>
      <c r="G1000" s="2" t="s">
        <v>51</v>
      </c>
      <c r="H1000" s="2">
        <v>2014</v>
      </c>
      <c r="I1000" s="21" t="s">
        <v>84</v>
      </c>
      <c r="J1000" s="4"/>
      <c r="Y1000" s="5" t="e">
        <f t="shared" si="80"/>
        <v>#DIV/0!</v>
      </c>
      <c r="AB1000" s="5" t="e">
        <f t="shared" si="81"/>
        <v>#DIV/0!</v>
      </c>
      <c r="AC1000" s="4" t="e">
        <f t="shared" si="82"/>
        <v>#DIV/0!</v>
      </c>
      <c r="AE1000" s="2" t="e">
        <f t="shared" si="83"/>
        <v>#DIV/0!</v>
      </c>
      <c r="AG1000" s="2" t="e">
        <f t="shared" si="84"/>
        <v>#DIV/0!</v>
      </c>
    </row>
    <row r="1001" spans="1:34" s="2" customFormat="1" x14ac:dyDescent="0.25">
      <c r="A1001" s="1" t="s">
        <v>50</v>
      </c>
      <c r="B1001" s="3">
        <v>200</v>
      </c>
      <c r="C1001" s="4">
        <v>5</v>
      </c>
      <c r="D1001" s="4" t="s">
        <v>36</v>
      </c>
      <c r="E1001" s="2" t="s">
        <v>43</v>
      </c>
      <c r="F1001" s="2" t="s">
        <v>37</v>
      </c>
      <c r="G1001" s="2" t="s">
        <v>51</v>
      </c>
      <c r="H1001" s="2">
        <v>2015</v>
      </c>
      <c r="I1001" s="21" t="s">
        <v>84</v>
      </c>
      <c r="J1001" s="4"/>
      <c r="Y1001" s="5" t="e">
        <f t="shared" si="80"/>
        <v>#DIV/0!</v>
      </c>
      <c r="AB1001" s="5" t="e">
        <f t="shared" si="81"/>
        <v>#DIV/0!</v>
      </c>
      <c r="AC1001" s="4" t="e">
        <f t="shared" si="82"/>
        <v>#DIV/0!</v>
      </c>
      <c r="AE1001" s="2" t="e">
        <f t="shared" si="83"/>
        <v>#DIV/0!</v>
      </c>
      <c r="AG1001" s="2" t="e">
        <f t="shared" si="84"/>
        <v>#DIV/0!</v>
      </c>
    </row>
    <row r="1002" spans="1:34" s="31" customFormat="1" x14ac:dyDescent="0.25">
      <c r="A1002" s="29" t="s">
        <v>50</v>
      </c>
      <c r="B1002" s="26">
        <v>201</v>
      </c>
      <c r="C1002" s="4">
        <v>5</v>
      </c>
      <c r="D1002" s="30" t="s">
        <v>36</v>
      </c>
      <c r="E1002" s="31" t="s">
        <v>43</v>
      </c>
      <c r="F1002" s="31" t="s">
        <v>37</v>
      </c>
      <c r="G1002" s="2" t="s">
        <v>51</v>
      </c>
      <c r="H1002" s="31">
        <v>2011</v>
      </c>
      <c r="I1002" s="21" t="s">
        <v>84</v>
      </c>
      <c r="J1002" s="30"/>
      <c r="Y1002" s="32" t="e">
        <f t="shared" si="80"/>
        <v>#DIV/0!</v>
      </c>
      <c r="AB1002" s="32" t="e">
        <f t="shared" si="81"/>
        <v>#DIV/0!</v>
      </c>
      <c r="AC1002" s="30" t="e">
        <f t="shared" si="82"/>
        <v>#DIV/0!</v>
      </c>
      <c r="AE1002" s="31" t="e">
        <f t="shared" si="83"/>
        <v>#DIV/0!</v>
      </c>
      <c r="AG1002" s="31" t="e">
        <f t="shared" si="84"/>
        <v>#DIV/0!</v>
      </c>
    </row>
    <row r="1003" spans="1:34" s="2" customFormat="1" x14ac:dyDescent="0.25">
      <c r="A1003" s="1" t="s">
        <v>50</v>
      </c>
      <c r="B1003" s="3">
        <v>201</v>
      </c>
      <c r="C1003" s="4">
        <v>5</v>
      </c>
      <c r="D1003" s="4" t="s">
        <v>36</v>
      </c>
      <c r="E1003" s="2" t="s">
        <v>43</v>
      </c>
      <c r="F1003" s="2" t="s">
        <v>37</v>
      </c>
      <c r="G1003" s="2" t="s">
        <v>51</v>
      </c>
      <c r="H1003" s="2">
        <v>2012</v>
      </c>
      <c r="I1003" s="21" t="s">
        <v>84</v>
      </c>
      <c r="J1003" s="4"/>
      <c r="Y1003" s="5" t="e">
        <f t="shared" si="80"/>
        <v>#DIV/0!</v>
      </c>
      <c r="AB1003" s="5" t="e">
        <f t="shared" si="81"/>
        <v>#DIV/0!</v>
      </c>
      <c r="AC1003" s="4" t="e">
        <f t="shared" si="82"/>
        <v>#DIV/0!</v>
      </c>
      <c r="AE1003" s="2" t="e">
        <f t="shared" si="83"/>
        <v>#DIV/0!</v>
      </c>
      <c r="AG1003" s="2" t="e">
        <f t="shared" si="84"/>
        <v>#DIV/0!</v>
      </c>
    </row>
    <row r="1004" spans="1:34" s="2" customFormat="1" x14ac:dyDescent="0.25">
      <c r="A1004" s="1" t="s">
        <v>50</v>
      </c>
      <c r="B1004" s="3">
        <v>201</v>
      </c>
      <c r="C1004" s="4">
        <v>5</v>
      </c>
      <c r="D1004" s="4" t="s">
        <v>36</v>
      </c>
      <c r="E1004" s="2" t="s">
        <v>43</v>
      </c>
      <c r="F1004" s="2" t="s">
        <v>37</v>
      </c>
      <c r="G1004" s="2" t="s">
        <v>51</v>
      </c>
      <c r="H1004" s="2">
        <v>2013</v>
      </c>
      <c r="I1004" s="21" t="s">
        <v>84</v>
      </c>
      <c r="J1004" s="4"/>
      <c r="Y1004" s="5" t="e">
        <f>(X1004+(AB1004*AD1004))/W1004</f>
        <v>#DIV/0!</v>
      </c>
      <c r="AB1004" s="5" t="e">
        <f>AA1004/(W1004-AD1004)</f>
        <v>#DIV/0!</v>
      </c>
      <c r="AC1004" s="4" t="e">
        <f>AB1004*100/Y1004</f>
        <v>#DIV/0!</v>
      </c>
      <c r="AE1004" s="2" t="e">
        <f>AD1004*100/W1004</f>
        <v>#DIV/0!</v>
      </c>
      <c r="AG1004" s="2" t="e">
        <f>AF1004*100/W1004</f>
        <v>#DIV/0!</v>
      </c>
      <c r="AH1004" s="12"/>
    </row>
    <row r="1005" spans="1:34" s="2" customFormat="1" x14ac:dyDescent="0.25">
      <c r="A1005" s="1" t="s">
        <v>50</v>
      </c>
      <c r="B1005" s="3">
        <v>201</v>
      </c>
      <c r="C1005" s="4">
        <v>5</v>
      </c>
      <c r="D1005" s="4" t="s">
        <v>36</v>
      </c>
      <c r="E1005" s="2" t="s">
        <v>43</v>
      </c>
      <c r="F1005" s="2" t="s">
        <v>37</v>
      </c>
      <c r="G1005" s="2" t="s">
        <v>51</v>
      </c>
      <c r="H1005" s="2">
        <v>2014</v>
      </c>
      <c r="I1005" s="21" t="s">
        <v>84</v>
      </c>
      <c r="J1005" s="4"/>
      <c r="Y1005" s="5" t="e">
        <f t="shared" ref="Y1005:Y1068" si="85">(X1005+(AB1005*AD1005))/W1005</f>
        <v>#DIV/0!</v>
      </c>
      <c r="AB1005" s="5" t="e">
        <f t="shared" ref="AB1005:AB1068" si="86">AA1005/(W1005-AD1005)</f>
        <v>#DIV/0!</v>
      </c>
      <c r="AC1005" s="4" t="e">
        <f t="shared" ref="AC1005:AC1068" si="87">AB1005*100/Y1005</f>
        <v>#DIV/0!</v>
      </c>
      <c r="AE1005" s="2" t="e">
        <f t="shared" ref="AE1005:AE1068" si="88">AD1005*100/W1005</f>
        <v>#DIV/0!</v>
      </c>
      <c r="AG1005" s="2" t="e">
        <f t="shared" ref="AG1005:AG1068" si="89">AF1005*100/W1005</f>
        <v>#DIV/0!</v>
      </c>
    </row>
    <row r="1006" spans="1:34" s="2" customFormat="1" x14ac:dyDescent="0.25">
      <c r="A1006" s="1" t="s">
        <v>50</v>
      </c>
      <c r="B1006" s="3">
        <v>201</v>
      </c>
      <c r="C1006" s="4">
        <v>5</v>
      </c>
      <c r="D1006" s="4" t="s">
        <v>36</v>
      </c>
      <c r="E1006" s="2" t="s">
        <v>43</v>
      </c>
      <c r="F1006" s="2" t="s">
        <v>37</v>
      </c>
      <c r="G1006" s="2" t="s">
        <v>51</v>
      </c>
      <c r="H1006" s="2">
        <v>2015</v>
      </c>
      <c r="I1006" s="21" t="s">
        <v>84</v>
      </c>
      <c r="J1006" s="4"/>
      <c r="Y1006" s="5" t="e">
        <f t="shared" si="85"/>
        <v>#DIV/0!</v>
      </c>
      <c r="AB1006" s="5" t="e">
        <f t="shared" si="86"/>
        <v>#DIV/0!</v>
      </c>
      <c r="AC1006" s="4" t="e">
        <f t="shared" si="87"/>
        <v>#DIV/0!</v>
      </c>
      <c r="AE1006" s="2" t="e">
        <f t="shared" si="88"/>
        <v>#DIV/0!</v>
      </c>
      <c r="AG1006" s="2" t="e">
        <f t="shared" si="89"/>
        <v>#DIV/0!</v>
      </c>
    </row>
    <row r="1007" spans="1:34" s="31" customFormat="1" x14ac:dyDescent="0.25">
      <c r="A1007" s="29" t="s">
        <v>50</v>
      </c>
      <c r="B1007" s="26">
        <v>202</v>
      </c>
      <c r="C1007" s="4">
        <v>5</v>
      </c>
      <c r="D1007" s="30" t="s">
        <v>36</v>
      </c>
      <c r="E1007" s="31" t="s">
        <v>43</v>
      </c>
      <c r="F1007" s="31" t="s">
        <v>37</v>
      </c>
      <c r="G1007" s="2" t="s">
        <v>51</v>
      </c>
      <c r="H1007" s="31">
        <v>2011</v>
      </c>
      <c r="I1007" s="21" t="s">
        <v>84</v>
      </c>
      <c r="J1007" s="30"/>
      <c r="Y1007" s="32" t="e">
        <f t="shared" si="85"/>
        <v>#DIV/0!</v>
      </c>
      <c r="AB1007" s="32" t="e">
        <f t="shared" si="86"/>
        <v>#DIV/0!</v>
      </c>
      <c r="AC1007" s="30" t="e">
        <f t="shared" si="87"/>
        <v>#DIV/0!</v>
      </c>
      <c r="AE1007" s="31" t="e">
        <f t="shared" si="88"/>
        <v>#DIV/0!</v>
      </c>
      <c r="AG1007" s="31" t="e">
        <f t="shared" si="89"/>
        <v>#DIV/0!</v>
      </c>
    </row>
    <row r="1008" spans="1:34" s="2" customFormat="1" x14ac:dyDescent="0.25">
      <c r="A1008" s="1" t="s">
        <v>50</v>
      </c>
      <c r="B1008" s="3">
        <v>202</v>
      </c>
      <c r="C1008" s="4">
        <v>5</v>
      </c>
      <c r="D1008" s="4" t="s">
        <v>36</v>
      </c>
      <c r="E1008" s="2" t="s">
        <v>43</v>
      </c>
      <c r="F1008" s="2" t="s">
        <v>37</v>
      </c>
      <c r="G1008" s="2" t="s">
        <v>51</v>
      </c>
      <c r="H1008" s="2">
        <v>2012</v>
      </c>
      <c r="I1008" s="21" t="s">
        <v>84</v>
      </c>
      <c r="J1008" s="4"/>
      <c r="Y1008" s="5" t="e">
        <f t="shared" si="85"/>
        <v>#DIV/0!</v>
      </c>
      <c r="AB1008" s="5" t="e">
        <f t="shared" si="86"/>
        <v>#DIV/0!</v>
      </c>
      <c r="AC1008" s="4" t="e">
        <f t="shared" si="87"/>
        <v>#DIV/0!</v>
      </c>
      <c r="AE1008" s="2" t="e">
        <f t="shared" si="88"/>
        <v>#DIV/0!</v>
      </c>
      <c r="AG1008" s="2" t="e">
        <f t="shared" si="89"/>
        <v>#DIV/0!</v>
      </c>
    </row>
    <row r="1009" spans="1:34" s="2" customFormat="1" x14ac:dyDescent="0.25">
      <c r="A1009" s="1" t="s">
        <v>50</v>
      </c>
      <c r="B1009" s="3">
        <v>202</v>
      </c>
      <c r="C1009" s="4">
        <v>5</v>
      </c>
      <c r="D1009" s="4" t="s">
        <v>36</v>
      </c>
      <c r="E1009" s="2" t="s">
        <v>43</v>
      </c>
      <c r="F1009" s="2" t="s">
        <v>37</v>
      </c>
      <c r="G1009" s="2" t="s">
        <v>51</v>
      </c>
      <c r="H1009" s="2">
        <v>2013</v>
      </c>
      <c r="I1009" s="21" t="s">
        <v>84</v>
      </c>
      <c r="J1009" s="4"/>
      <c r="Y1009" s="5" t="e">
        <f t="shared" si="85"/>
        <v>#DIV/0!</v>
      </c>
      <c r="AB1009" s="5" t="e">
        <f t="shared" si="86"/>
        <v>#DIV/0!</v>
      </c>
      <c r="AC1009" s="4" t="e">
        <f t="shared" si="87"/>
        <v>#DIV/0!</v>
      </c>
      <c r="AE1009" s="2" t="e">
        <f t="shared" si="88"/>
        <v>#DIV/0!</v>
      </c>
      <c r="AG1009" s="2" t="e">
        <f t="shared" si="89"/>
        <v>#DIV/0!</v>
      </c>
      <c r="AH1009" s="12"/>
    </row>
    <row r="1010" spans="1:34" s="2" customFormat="1" x14ac:dyDescent="0.25">
      <c r="A1010" s="1" t="s">
        <v>50</v>
      </c>
      <c r="B1010" s="3">
        <v>202</v>
      </c>
      <c r="C1010" s="4">
        <v>5</v>
      </c>
      <c r="D1010" s="4" t="s">
        <v>36</v>
      </c>
      <c r="E1010" s="2" t="s">
        <v>43</v>
      </c>
      <c r="F1010" s="2" t="s">
        <v>37</v>
      </c>
      <c r="G1010" s="2" t="s">
        <v>51</v>
      </c>
      <c r="H1010" s="2">
        <v>2014</v>
      </c>
      <c r="I1010" s="21" t="s">
        <v>84</v>
      </c>
      <c r="J1010" s="4"/>
      <c r="Y1010" s="5" t="e">
        <f t="shared" si="85"/>
        <v>#DIV/0!</v>
      </c>
      <c r="AB1010" s="5" t="e">
        <f t="shared" si="86"/>
        <v>#DIV/0!</v>
      </c>
      <c r="AC1010" s="4" t="e">
        <f t="shared" si="87"/>
        <v>#DIV/0!</v>
      </c>
      <c r="AE1010" s="2" t="e">
        <f t="shared" si="88"/>
        <v>#DIV/0!</v>
      </c>
      <c r="AG1010" s="2" t="e">
        <f t="shared" si="89"/>
        <v>#DIV/0!</v>
      </c>
    </row>
    <row r="1011" spans="1:34" s="2" customFormat="1" x14ac:dyDescent="0.25">
      <c r="A1011" s="1" t="s">
        <v>50</v>
      </c>
      <c r="B1011" s="3">
        <v>202</v>
      </c>
      <c r="C1011" s="4">
        <v>5</v>
      </c>
      <c r="D1011" s="4" t="s">
        <v>36</v>
      </c>
      <c r="E1011" s="2" t="s">
        <v>43</v>
      </c>
      <c r="F1011" s="2" t="s">
        <v>37</v>
      </c>
      <c r="G1011" s="2" t="s">
        <v>51</v>
      </c>
      <c r="H1011" s="2">
        <v>2015</v>
      </c>
      <c r="I1011" s="21" t="s">
        <v>84</v>
      </c>
      <c r="J1011" s="4"/>
      <c r="Y1011" s="5" t="e">
        <f t="shared" si="85"/>
        <v>#DIV/0!</v>
      </c>
      <c r="AB1011" s="5" t="e">
        <f t="shared" si="86"/>
        <v>#DIV/0!</v>
      </c>
      <c r="AC1011" s="4" t="e">
        <f t="shared" si="87"/>
        <v>#DIV/0!</v>
      </c>
      <c r="AE1011" s="2" t="e">
        <f t="shared" si="88"/>
        <v>#DIV/0!</v>
      </c>
      <c r="AG1011" s="2" t="e">
        <f t="shared" si="89"/>
        <v>#DIV/0!</v>
      </c>
    </row>
    <row r="1012" spans="1:34" s="31" customFormat="1" x14ac:dyDescent="0.25">
      <c r="A1012" s="29" t="s">
        <v>50</v>
      </c>
      <c r="B1012" s="26">
        <v>203</v>
      </c>
      <c r="C1012" s="4">
        <v>5</v>
      </c>
      <c r="D1012" s="30" t="s">
        <v>36</v>
      </c>
      <c r="E1012" s="31" t="s">
        <v>43</v>
      </c>
      <c r="F1012" s="31" t="s">
        <v>37</v>
      </c>
      <c r="G1012" s="2" t="s">
        <v>51</v>
      </c>
      <c r="H1012" s="31">
        <v>2011</v>
      </c>
      <c r="I1012" s="21" t="s">
        <v>84</v>
      </c>
      <c r="J1012" s="30"/>
      <c r="Y1012" s="32" t="e">
        <f t="shared" si="85"/>
        <v>#DIV/0!</v>
      </c>
      <c r="AB1012" s="32" t="e">
        <f t="shared" si="86"/>
        <v>#DIV/0!</v>
      </c>
      <c r="AC1012" s="30" t="e">
        <f t="shared" si="87"/>
        <v>#DIV/0!</v>
      </c>
      <c r="AE1012" s="31" t="e">
        <f t="shared" si="88"/>
        <v>#DIV/0!</v>
      </c>
      <c r="AG1012" s="31" t="e">
        <f t="shared" si="89"/>
        <v>#DIV/0!</v>
      </c>
    </row>
    <row r="1013" spans="1:34" s="2" customFormat="1" x14ac:dyDescent="0.25">
      <c r="A1013" s="1" t="s">
        <v>50</v>
      </c>
      <c r="B1013" s="3">
        <v>203</v>
      </c>
      <c r="C1013" s="4">
        <v>5</v>
      </c>
      <c r="D1013" s="4" t="s">
        <v>36</v>
      </c>
      <c r="E1013" s="2" t="s">
        <v>43</v>
      </c>
      <c r="F1013" s="2" t="s">
        <v>37</v>
      </c>
      <c r="G1013" s="2" t="s">
        <v>51</v>
      </c>
      <c r="H1013" s="2">
        <v>2012</v>
      </c>
      <c r="I1013" s="21" t="s">
        <v>84</v>
      </c>
      <c r="J1013" s="4"/>
      <c r="Y1013" s="5" t="e">
        <f t="shared" si="85"/>
        <v>#DIV/0!</v>
      </c>
      <c r="AB1013" s="5" t="e">
        <f t="shared" si="86"/>
        <v>#DIV/0!</v>
      </c>
      <c r="AC1013" s="4" t="e">
        <f t="shared" si="87"/>
        <v>#DIV/0!</v>
      </c>
      <c r="AE1013" s="2" t="e">
        <f t="shared" si="88"/>
        <v>#DIV/0!</v>
      </c>
      <c r="AG1013" s="2" t="e">
        <f t="shared" si="89"/>
        <v>#DIV/0!</v>
      </c>
    </row>
    <row r="1014" spans="1:34" s="2" customFormat="1" x14ac:dyDescent="0.25">
      <c r="A1014" s="1" t="s">
        <v>50</v>
      </c>
      <c r="B1014" s="3">
        <v>203</v>
      </c>
      <c r="C1014" s="4">
        <v>5</v>
      </c>
      <c r="D1014" s="4" t="s">
        <v>36</v>
      </c>
      <c r="E1014" s="2" t="s">
        <v>43</v>
      </c>
      <c r="F1014" s="2" t="s">
        <v>37</v>
      </c>
      <c r="G1014" s="2" t="s">
        <v>51</v>
      </c>
      <c r="H1014" s="2">
        <v>2013</v>
      </c>
      <c r="I1014" s="21" t="s">
        <v>84</v>
      </c>
      <c r="J1014" s="4"/>
      <c r="Y1014" s="5" t="e">
        <f t="shared" si="85"/>
        <v>#DIV/0!</v>
      </c>
      <c r="AB1014" s="5" t="e">
        <f t="shared" si="86"/>
        <v>#DIV/0!</v>
      </c>
      <c r="AC1014" s="4" t="e">
        <f t="shared" si="87"/>
        <v>#DIV/0!</v>
      </c>
      <c r="AE1014" s="2" t="e">
        <f t="shared" si="88"/>
        <v>#DIV/0!</v>
      </c>
      <c r="AG1014" s="2" t="e">
        <f t="shared" si="89"/>
        <v>#DIV/0!</v>
      </c>
      <c r="AH1014" s="12"/>
    </row>
    <row r="1015" spans="1:34" s="2" customFormat="1" x14ac:dyDescent="0.25">
      <c r="A1015" s="1" t="s">
        <v>50</v>
      </c>
      <c r="B1015" s="3">
        <v>203</v>
      </c>
      <c r="C1015" s="4">
        <v>5</v>
      </c>
      <c r="D1015" s="4" t="s">
        <v>36</v>
      </c>
      <c r="E1015" s="2" t="s">
        <v>43</v>
      </c>
      <c r="F1015" s="2" t="s">
        <v>37</v>
      </c>
      <c r="G1015" s="2" t="s">
        <v>51</v>
      </c>
      <c r="H1015" s="2">
        <v>2014</v>
      </c>
      <c r="I1015" s="21" t="s">
        <v>84</v>
      </c>
      <c r="J1015" s="4"/>
      <c r="Y1015" s="5" t="e">
        <f t="shared" si="85"/>
        <v>#DIV/0!</v>
      </c>
      <c r="AB1015" s="5" t="e">
        <f t="shared" si="86"/>
        <v>#DIV/0!</v>
      </c>
      <c r="AC1015" s="4" t="e">
        <f t="shared" si="87"/>
        <v>#DIV/0!</v>
      </c>
      <c r="AE1015" s="2" t="e">
        <f t="shared" si="88"/>
        <v>#DIV/0!</v>
      </c>
      <c r="AG1015" s="2" t="e">
        <f t="shared" si="89"/>
        <v>#DIV/0!</v>
      </c>
    </row>
    <row r="1016" spans="1:34" s="2" customFormat="1" x14ac:dyDescent="0.25">
      <c r="A1016" s="1" t="s">
        <v>50</v>
      </c>
      <c r="B1016" s="3">
        <v>203</v>
      </c>
      <c r="C1016" s="4">
        <v>5</v>
      </c>
      <c r="D1016" s="4" t="s">
        <v>36</v>
      </c>
      <c r="E1016" s="2" t="s">
        <v>43</v>
      </c>
      <c r="F1016" s="2" t="s">
        <v>37</v>
      </c>
      <c r="G1016" s="2" t="s">
        <v>51</v>
      </c>
      <c r="H1016" s="2">
        <v>2015</v>
      </c>
      <c r="I1016" s="21" t="s">
        <v>84</v>
      </c>
      <c r="J1016" s="4"/>
      <c r="Y1016" s="5" t="e">
        <f t="shared" si="85"/>
        <v>#DIV/0!</v>
      </c>
      <c r="AB1016" s="5" t="e">
        <f t="shared" si="86"/>
        <v>#DIV/0!</v>
      </c>
      <c r="AC1016" s="4" t="e">
        <f t="shared" si="87"/>
        <v>#DIV/0!</v>
      </c>
      <c r="AE1016" s="2" t="e">
        <f t="shared" si="88"/>
        <v>#DIV/0!</v>
      </c>
      <c r="AG1016" s="2" t="e">
        <f t="shared" si="89"/>
        <v>#DIV/0!</v>
      </c>
    </row>
    <row r="1017" spans="1:34" s="31" customFormat="1" x14ac:dyDescent="0.25">
      <c r="A1017" s="29" t="s">
        <v>50</v>
      </c>
      <c r="B1017" s="26">
        <v>204</v>
      </c>
      <c r="C1017" s="4">
        <v>5</v>
      </c>
      <c r="D1017" s="30" t="s">
        <v>36</v>
      </c>
      <c r="E1017" s="31" t="s">
        <v>43</v>
      </c>
      <c r="F1017" s="31" t="s">
        <v>37</v>
      </c>
      <c r="G1017" s="2" t="s">
        <v>51</v>
      </c>
      <c r="H1017" s="31">
        <v>2011</v>
      </c>
      <c r="I1017" s="21" t="s">
        <v>84</v>
      </c>
      <c r="J1017" s="30"/>
      <c r="Y1017" s="32" t="e">
        <f t="shared" si="85"/>
        <v>#DIV/0!</v>
      </c>
      <c r="AB1017" s="32" t="e">
        <f t="shared" si="86"/>
        <v>#DIV/0!</v>
      </c>
      <c r="AC1017" s="30" t="e">
        <f t="shared" si="87"/>
        <v>#DIV/0!</v>
      </c>
      <c r="AE1017" s="31" t="e">
        <f t="shared" si="88"/>
        <v>#DIV/0!</v>
      </c>
      <c r="AG1017" s="31" t="e">
        <f t="shared" si="89"/>
        <v>#DIV/0!</v>
      </c>
    </row>
    <row r="1018" spans="1:34" s="2" customFormat="1" x14ac:dyDescent="0.25">
      <c r="A1018" s="1" t="s">
        <v>50</v>
      </c>
      <c r="B1018" s="3">
        <v>204</v>
      </c>
      <c r="C1018" s="4">
        <v>5</v>
      </c>
      <c r="D1018" s="4" t="s">
        <v>36</v>
      </c>
      <c r="E1018" s="2" t="s">
        <v>43</v>
      </c>
      <c r="F1018" s="2" t="s">
        <v>37</v>
      </c>
      <c r="G1018" s="2" t="s">
        <v>51</v>
      </c>
      <c r="H1018" s="2">
        <v>2012</v>
      </c>
      <c r="I1018" s="21" t="s">
        <v>84</v>
      </c>
      <c r="J1018" s="4"/>
      <c r="Y1018" s="5" t="e">
        <f t="shared" si="85"/>
        <v>#DIV/0!</v>
      </c>
      <c r="AB1018" s="5" t="e">
        <f t="shared" si="86"/>
        <v>#DIV/0!</v>
      </c>
      <c r="AC1018" s="4" t="e">
        <f t="shared" si="87"/>
        <v>#DIV/0!</v>
      </c>
      <c r="AE1018" s="2" t="e">
        <f t="shared" si="88"/>
        <v>#DIV/0!</v>
      </c>
      <c r="AG1018" s="2" t="e">
        <f t="shared" si="89"/>
        <v>#DIV/0!</v>
      </c>
    </row>
    <row r="1019" spans="1:34" s="2" customFormat="1" x14ac:dyDescent="0.25">
      <c r="A1019" s="1" t="s">
        <v>50</v>
      </c>
      <c r="B1019" s="3">
        <v>204</v>
      </c>
      <c r="C1019" s="4">
        <v>5</v>
      </c>
      <c r="D1019" s="4" t="s">
        <v>36</v>
      </c>
      <c r="E1019" s="2" t="s">
        <v>43</v>
      </c>
      <c r="F1019" s="2" t="s">
        <v>37</v>
      </c>
      <c r="G1019" s="2" t="s">
        <v>51</v>
      </c>
      <c r="H1019" s="2">
        <v>2013</v>
      </c>
      <c r="I1019" s="21" t="s">
        <v>84</v>
      </c>
      <c r="J1019" s="4"/>
      <c r="Y1019" s="5" t="e">
        <f t="shared" si="85"/>
        <v>#DIV/0!</v>
      </c>
      <c r="AB1019" s="5" t="e">
        <f t="shared" si="86"/>
        <v>#DIV/0!</v>
      </c>
      <c r="AC1019" s="4" t="e">
        <f t="shared" si="87"/>
        <v>#DIV/0!</v>
      </c>
      <c r="AE1019" s="2" t="e">
        <f t="shared" si="88"/>
        <v>#DIV/0!</v>
      </c>
      <c r="AG1019" s="2" t="e">
        <f t="shared" si="89"/>
        <v>#DIV/0!</v>
      </c>
      <c r="AH1019" s="12"/>
    </row>
    <row r="1020" spans="1:34" s="2" customFormat="1" x14ac:dyDescent="0.25">
      <c r="A1020" s="1" t="s">
        <v>50</v>
      </c>
      <c r="B1020" s="3">
        <v>204</v>
      </c>
      <c r="C1020" s="4">
        <v>5</v>
      </c>
      <c r="D1020" s="4" t="s">
        <v>36</v>
      </c>
      <c r="E1020" s="2" t="s">
        <v>43</v>
      </c>
      <c r="F1020" s="2" t="s">
        <v>37</v>
      </c>
      <c r="G1020" s="2" t="s">
        <v>51</v>
      </c>
      <c r="H1020" s="2">
        <v>2014</v>
      </c>
      <c r="I1020" s="21" t="s">
        <v>84</v>
      </c>
      <c r="J1020" s="4"/>
      <c r="Y1020" s="5" t="e">
        <f t="shared" si="85"/>
        <v>#DIV/0!</v>
      </c>
      <c r="AB1020" s="5" t="e">
        <f t="shared" si="86"/>
        <v>#DIV/0!</v>
      </c>
      <c r="AC1020" s="4" t="e">
        <f t="shared" si="87"/>
        <v>#DIV/0!</v>
      </c>
      <c r="AE1020" s="2" t="e">
        <f t="shared" si="88"/>
        <v>#DIV/0!</v>
      </c>
      <c r="AG1020" s="2" t="e">
        <f t="shared" si="89"/>
        <v>#DIV/0!</v>
      </c>
    </row>
    <row r="1021" spans="1:34" s="2" customFormat="1" x14ac:dyDescent="0.25">
      <c r="A1021" s="1" t="s">
        <v>50</v>
      </c>
      <c r="B1021" s="3">
        <v>204</v>
      </c>
      <c r="C1021" s="4">
        <v>5</v>
      </c>
      <c r="D1021" s="4" t="s">
        <v>36</v>
      </c>
      <c r="E1021" s="2" t="s">
        <v>43</v>
      </c>
      <c r="F1021" s="2" t="s">
        <v>37</v>
      </c>
      <c r="G1021" s="2" t="s">
        <v>51</v>
      </c>
      <c r="H1021" s="2">
        <v>2015</v>
      </c>
      <c r="I1021" s="21" t="s">
        <v>84</v>
      </c>
      <c r="J1021" s="4"/>
      <c r="Y1021" s="5" t="e">
        <f t="shared" si="85"/>
        <v>#DIV/0!</v>
      </c>
      <c r="AB1021" s="5" t="e">
        <f t="shared" si="86"/>
        <v>#DIV/0!</v>
      </c>
      <c r="AC1021" s="4" t="e">
        <f t="shared" si="87"/>
        <v>#DIV/0!</v>
      </c>
      <c r="AE1021" s="2" t="e">
        <f t="shared" si="88"/>
        <v>#DIV/0!</v>
      </c>
      <c r="AG1021" s="2" t="e">
        <f t="shared" si="89"/>
        <v>#DIV/0!</v>
      </c>
    </row>
    <row r="1022" spans="1:34" s="31" customFormat="1" x14ac:dyDescent="0.25">
      <c r="A1022" s="29" t="s">
        <v>50</v>
      </c>
      <c r="B1022" s="26">
        <v>205</v>
      </c>
      <c r="C1022" s="4">
        <v>5</v>
      </c>
      <c r="D1022" s="30" t="s">
        <v>36</v>
      </c>
      <c r="E1022" s="31" t="s">
        <v>43</v>
      </c>
      <c r="F1022" s="31" t="s">
        <v>37</v>
      </c>
      <c r="G1022" s="2" t="s">
        <v>51</v>
      </c>
      <c r="H1022" s="31">
        <v>2011</v>
      </c>
      <c r="I1022" s="21" t="s">
        <v>84</v>
      </c>
      <c r="J1022" s="30"/>
      <c r="Y1022" s="32" t="e">
        <f t="shared" si="85"/>
        <v>#DIV/0!</v>
      </c>
      <c r="AB1022" s="32" t="e">
        <f t="shared" si="86"/>
        <v>#DIV/0!</v>
      </c>
      <c r="AC1022" s="30" t="e">
        <f t="shared" si="87"/>
        <v>#DIV/0!</v>
      </c>
      <c r="AE1022" s="31" t="e">
        <f t="shared" si="88"/>
        <v>#DIV/0!</v>
      </c>
      <c r="AG1022" s="31" t="e">
        <f t="shared" si="89"/>
        <v>#DIV/0!</v>
      </c>
    </row>
    <row r="1023" spans="1:34" s="2" customFormat="1" x14ac:dyDescent="0.25">
      <c r="A1023" s="1" t="s">
        <v>50</v>
      </c>
      <c r="B1023" s="3">
        <v>205</v>
      </c>
      <c r="C1023" s="4">
        <v>5</v>
      </c>
      <c r="D1023" s="4" t="s">
        <v>36</v>
      </c>
      <c r="E1023" s="2" t="s">
        <v>43</v>
      </c>
      <c r="F1023" s="2" t="s">
        <v>37</v>
      </c>
      <c r="G1023" s="2" t="s">
        <v>51</v>
      </c>
      <c r="H1023" s="2">
        <v>2012</v>
      </c>
      <c r="I1023" s="21" t="s">
        <v>84</v>
      </c>
      <c r="J1023" s="4"/>
      <c r="Y1023" s="5" t="e">
        <f t="shared" si="85"/>
        <v>#DIV/0!</v>
      </c>
      <c r="AB1023" s="5" t="e">
        <f t="shared" si="86"/>
        <v>#DIV/0!</v>
      </c>
      <c r="AC1023" s="4" t="e">
        <f t="shared" si="87"/>
        <v>#DIV/0!</v>
      </c>
      <c r="AE1023" s="2" t="e">
        <f t="shared" si="88"/>
        <v>#DIV/0!</v>
      </c>
      <c r="AG1023" s="2" t="e">
        <f t="shared" si="89"/>
        <v>#DIV/0!</v>
      </c>
    </row>
    <row r="1024" spans="1:34" s="2" customFormat="1" x14ac:dyDescent="0.25">
      <c r="A1024" s="1" t="s">
        <v>50</v>
      </c>
      <c r="B1024" s="3">
        <v>205</v>
      </c>
      <c r="C1024" s="4">
        <v>5</v>
      </c>
      <c r="D1024" s="4" t="s">
        <v>36</v>
      </c>
      <c r="E1024" s="2" t="s">
        <v>43</v>
      </c>
      <c r="F1024" s="2" t="s">
        <v>37</v>
      </c>
      <c r="G1024" s="2" t="s">
        <v>51</v>
      </c>
      <c r="H1024" s="2">
        <v>2013</v>
      </c>
      <c r="I1024" s="21" t="s">
        <v>84</v>
      </c>
      <c r="J1024" s="4"/>
      <c r="Y1024" s="5" t="e">
        <f t="shared" si="85"/>
        <v>#DIV/0!</v>
      </c>
      <c r="AB1024" s="5" t="e">
        <f t="shared" si="86"/>
        <v>#DIV/0!</v>
      </c>
      <c r="AC1024" s="4" t="e">
        <f t="shared" si="87"/>
        <v>#DIV/0!</v>
      </c>
      <c r="AE1024" s="2" t="e">
        <f t="shared" si="88"/>
        <v>#DIV/0!</v>
      </c>
      <c r="AG1024" s="2" t="e">
        <f t="shared" si="89"/>
        <v>#DIV/0!</v>
      </c>
      <c r="AH1024" s="12"/>
    </row>
    <row r="1025" spans="1:34" s="2" customFormat="1" x14ac:dyDescent="0.25">
      <c r="A1025" s="1" t="s">
        <v>50</v>
      </c>
      <c r="B1025" s="3">
        <v>205</v>
      </c>
      <c r="C1025" s="4">
        <v>5</v>
      </c>
      <c r="D1025" s="4" t="s">
        <v>36</v>
      </c>
      <c r="E1025" s="2" t="s">
        <v>43</v>
      </c>
      <c r="F1025" s="2" t="s">
        <v>37</v>
      </c>
      <c r="G1025" s="2" t="s">
        <v>51</v>
      </c>
      <c r="H1025" s="2">
        <v>2014</v>
      </c>
      <c r="I1025" s="21" t="s">
        <v>84</v>
      </c>
      <c r="J1025" s="4"/>
      <c r="Y1025" s="5" t="e">
        <f t="shared" si="85"/>
        <v>#DIV/0!</v>
      </c>
      <c r="AB1025" s="5" t="e">
        <f t="shared" si="86"/>
        <v>#DIV/0!</v>
      </c>
      <c r="AC1025" s="4" t="e">
        <f t="shared" si="87"/>
        <v>#DIV/0!</v>
      </c>
      <c r="AE1025" s="2" t="e">
        <f t="shared" si="88"/>
        <v>#DIV/0!</v>
      </c>
      <c r="AG1025" s="2" t="e">
        <f t="shared" si="89"/>
        <v>#DIV/0!</v>
      </c>
    </row>
    <row r="1026" spans="1:34" s="2" customFormat="1" x14ac:dyDescent="0.25">
      <c r="A1026" s="1" t="s">
        <v>50</v>
      </c>
      <c r="B1026" s="3">
        <v>205</v>
      </c>
      <c r="C1026" s="4">
        <v>5</v>
      </c>
      <c r="D1026" s="4" t="s">
        <v>36</v>
      </c>
      <c r="E1026" s="2" t="s">
        <v>43</v>
      </c>
      <c r="F1026" s="2" t="s">
        <v>37</v>
      </c>
      <c r="G1026" s="2" t="s">
        <v>51</v>
      </c>
      <c r="H1026" s="2">
        <v>2015</v>
      </c>
      <c r="I1026" s="21" t="s">
        <v>84</v>
      </c>
      <c r="J1026" s="4"/>
      <c r="Y1026" s="5" t="e">
        <f t="shared" si="85"/>
        <v>#DIV/0!</v>
      </c>
      <c r="AB1026" s="5" t="e">
        <f t="shared" si="86"/>
        <v>#DIV/0!</v>
      </c>
      <c r="AC1026" s="4" t="e">
        <f t="shared" si="87"/>
        <v>#DIV/0!</v>
      </c>
      <c r="AE1026" s="2" t="e">
        <f t="shared" si="88"/>
        <v>#DIV/0!</v>
      </c>
      <c r="AG1026" s="2" t="e">
        <f t="shared" si="89"/>
        <v>#DIV/0!</v>
      </c>
    </row>
    <row r="1027" spans="1:34" s="31" customFormat="1" x14ac:dyDescent="0.25">
      <c r="A1027" s="29" t="s">
        <v>50</v>
      </c>
      <c r="B1027" s="26">
        <v>206</v>
      </c>
      <c r="C1027" s="4">
        <v>5</v>
      </c>
      <c r="D1027" s="30" t="s">
        <v>36</v>
      </c>
      <c r="E1027" s="31" t="s">
        <v>43</v>
      </c>
      <c r="F1027" s="31" t="s">
        <v>37</v>
      </c>
      <c r="G1027" s="2" t="s">
        <v>51</v>
      </c>
      <c r="H1027" s="31">
        <v>2011</v>
      </c>
      <c r="I1027" s="21" t="s">
        <v>84</v>
      </c>
      <c r="J1027" s="30"/>
      <c r="Y1027" s="32" t="e">
        <f t="shared" si="85"/>
        <v>#DIV/0!</v>
      </c>
      <c r="AB1027" s="32" t="e">
        <f t="shared" si="86"/>
        <v>#DIV/0!</v>
      </c>
      <c r="AC1027" s="30" t="e">
        <f t="shared" si="87"/>
        <v>#DIV/0!</v>
      </c>
      <c r="AE1027" s="31" t="e">
        <f t="shared" si="88"/>
        <v>#DIV/0!</v>
      </c>
      <c r="AG1027" s="31" t="e">
        <f t="shared" si="89"/>
        <v>#DIV/0!</v>
      </c>
    </row>
    <row r="1028" spans="1:34" s="2" customFormat="1" x14ac:dyDescent="0.25">
      <c r="A1028" s="1" t="s">
        <v>50</v>
      </c>
      <c r="B1028" s="3">
        <v>206</v>
      </c>
      <c r="C1028" s="4">
        <v>5</v>
      </c>
      <c r="D1028" s="4" t="s">
        <v>36</v>
      </c>
      <c r="E1028" s="2" t="s">
        <v>43</v>
      </c>
      <c r="F1028" s="2" t="s">
        <v>37</v>
      </c>
      <c r="G1028" s="2" t="s">
        <v>51</v>
      </c>
      <c r="H1028" s="2">
        <v>2012</v>
      </c>
      <c r="I1028" s="21" t="s">
        <v>84</v>
      </c>
      <c r="J1028" s="4"/>
      <c r="Y1028" s="5" t="e">
        <f t="shared" si="85"/>
        <v>#DIV/0!</v>
      </c>
      <c r="AB1028" s="5" t="e">
        <f t="shared" si="86"/>
        <v>#DIV/0!</v>
      </c>
      <c r="AC1028" s="4" t="e">
        <f t="shared" si="87"/>
        <v>#DIV/0!</v>
      </c>
      <c r="AE1028" s="2" t="e">
        <f t="shared" si="88"/>
        <v>#DIV/0!</v>
      </c>
      <c r="AG1028" s="2" t="e">
        <f t="shared" si="89"/>
        <v>#DIV/0!</v>
      </c>
    </row>
    <row r="1029" spans="1:34" s="2" customFormat="1" x14ac:dyDescent="0.25">
      <c r="A1029" s="1" t="s">
        <v>50</v>
      </c>
      <c r="B1029" s="3">
        <v>206</v>
      </c>
      <c r="C1029" s="4">
        <v>5</v>
      </c>
      <c r="D1029" s="4" t="s">
        <v>36</v>
      </c>
      <c r="E1029" s="2" t="s">
        <v>43</v>
      </c>
      <c r="F1029" s="2" t="s">
        <v>37</v>
      </c>
      <c r="G1029" s="2" t="s">
        <v>51</v>
      </c>
      <c r="H1029" s="2">
        <v>2013</v>
      </c>
      <c r="I1029" s="21" t="s">
        <v>84</v>
      </c>
      <c r="J1029" s="4"/>
      <c r="Y1029" s="5" t="e">
        <f t="shared" si="85"/>
        <v>#DIV/0!</v>
      </c>
      <c r="AB1029" s="5" t="e">
        <f t="shared" si="86"/>
        <v>#DIV/0!</v>
      </c>
      <c r="AC1029" s="4" t="e">
        <f t="shared" si="87"/>
        <v>#DIV/0!</v>
      </c>
      <c r="AE1029" s="2" t="e">
        <f t="shared" si="88"/>
        <v>#DIV/0!</v>
      </c>
      <c r="AG1029" s="2" t="e">
        <f t="shared" si="89"/>
        <v>#DIV/0!</v>
      </c>
      <c r="AH1029" s="12"/>
    </row>
    <row r="1030" spans="1:34" s="2" customFormat="1" x14ac:dyDescent="0.25">
      <c r="A1030" s="1" t="s">
        <v>50</v>
      </c>
      <c r="B1030" s="3">
        <v>206</v>
      </c>
      <c r="C1030" s="4">
        <v>5</v>
      </c>
      <c r="D1030" s="4" t="s">
        <v>36</v>
      </c>
      <c r="E1030" s="2" t="s">
        <v>43</v>
      </c>
      <c r="F1030" s="2" t="s">
        <v>37</v>
      </c>
      <c r="G1030" s="2" t="s">
        <v>51</v>
      </c>
      <c r="H1030" s="2">
        <v>2014</v>
      </c>
      <c r="I1030" s="21" t="s">
        <v>84</v>
      </c>
      <c r="J1030" s="4"/>
      <c r="Y1030" s="5" t="e">
        <f t="shared" si="85"/>
        <v>#DIV/0!</v>
      </c>
      <c r="AB1030" s="5" t="e">
        <f t="shared" si="86"/>
        <v>#DIV/0!</v>
      </c>
      <c r="AC1030" s="4" t="e">
        <f t="shared" si="87"/>
        <v>#DIV/0!</v>
      </c>
      <c r="AE1030" s="2" t="e">
        <f t="shared" si="88"/>
        <v>#DIV/0!</v>
      </c>
      <c r="AG1030" s="2" t="e">
        <f t="shared" si="89"/>
        <v>#DIV/0!</v>
      </c>
    </row>
    <row r="1031" spans="1:34" s="2" customFormat="1" x14ac:dyDescent="0.25">
      <c r="A1031" s="1" t="s">
        <v>50</v>
      </c>
      <c r="B1031" s="3">
        <v>206</v>
      </c>
      <c r="C1031" s="4">
        <v>5</v>
      </c>
      <c r="D1031" s="4" t="s">
        <v>36</v>
      </c>
      <c r="E1031" s="2" t="s">
        <v>43</v>
      </c>
      <c r="F1031" s="2" t="s">
        <v>37</v>
      </c>
      <c r="G1031" s="2" t="s">
        <v>51</v>
      </c>
      <c r="H1031" s="2">
        <v>2015</v>
      </c>
      <c r="I1031" s="21" t="s">
        <v>84</v>
      </c>
      <c r="J1031" s="4"/>
      <c r="Y1031" s="5" t="e">
        <f t="shared" si="85"/>
        <v>#DIV/0!</v>
      </c>
      <c r="AB1031" s="5" t="e">
        <f t="shared" si="86"/>
        <v>#DIV/0!</v>
      </c>
      <c r="AC1031" s="4" t="e">
        <f t="shared" si="87"/>
        <v>#DIV/0!</v>
      </c>
      <c r="AE1031" s="2" t="e">
        <f t="shared" si="88"/>
        <v>#DIV/0!</v>
      </c>
      <c r="AG1031" s="2" t="e">
        <f t="shared" si="89"/>
        <v>#DIV/0!</v>
      </c>
    </row>
    <row r="1032" spans="1:34" s="31" customFormat="1" x14ac:dyDescent="0.25">
      <c r="A1032" s="29" t="s">
        <v>50</v>
      </c>
      <c r="B1032" s="26">
        <v>207</v>
      </c>
      <c r="C1032" s="4">
        <v>5</v>
      </c>
      <c r="D1032" s="30" t="s">
        <v>36</v>
      </c>
      <c r="E1032" s="31" t="s">
        <v>43</v>
      </c>
      <c r="F1032" s="31" t="s">
        <v>37</v>
      </c>
      <c r="G1032" s="2" t="s">
        <v>51</v>
      </c>
      <c r="H1032" s="31">
        <v>2011</v>
      </c>
      <c r="I1032" s="21" t="s">
        <v>84</v>
      </c>
      <c r="J1032" s="30"/>
      <c r="Y1032" s="32" t="e">
        <f t="shared" si="85"/>
        <v>#DIV/0!</v>
      </c>
      <c r="AB1032" s="32" t="e">
        <f t="shared" si="86"/>
        <v>#DIV/0!</v>
      </c>
      <c r="AC1032" s="30" t="e">
        <f t="shared" si="87"/>
        <v>#DIV/0!</v>
      </c>
      <c r="AE1032" s="31" t="e">
        <f t="shared" si="88"/>
        <v>#DIV/0!</v>
      </c>
      <c r="AG1032" s="31" t="e">
        <f t="shared" si="89"/>
        <v>#DIV/0!</v>
      </c>
    </row>
    <row r="1033" spans="1:34" s="2" customFormat="1" x14ac:dyDescent="0.25">
      <c r="A1033" s="1" t="s">
        <v>50</v>
      </c>
      <c r="B1033" s="3">
        <v>207</v>
      </c>
      <c r="C1033" s="4">
        <v>5</v>
      </c>
      <c r="D1033" s="4" t="s">
        <v>36</v>
      </c>
      <c r="E1033" s="2" t="s">
        <v>43</v>
      </c>
      <c r="F1033" s="2" t="s">
        <v>37</v>
      </c>
      <c r="G1033" s="2" t="s">
        <v>51</v>
      </c>
      <c r="H1033" s="2">
        <v>2012</v>
      </c>
      <c r="I1033" s="21" t="s">
        <v>84</v>
      </c>
      <c r="J1033" s="4"/>
      <c r="Y1033" s="5" t="e">
        <f t="shared" si="85"/>
        <v>#DIV/0!</v>
      </c>
      <c r="AB1033" s="5" t="e">
        <f t="shared" si="86"/>
        <v>#DIV/0!</v>
      </c>
      <c r="AC1033" s="4" t="e">
        <f t="shared" si="87"/>
        <v>#DIV/0!</v>
      </c>
      <c r="AE1033" s="2" t="e">
        <f t="shared" si="88"/>
        <v>#DIV/0!</v>
      </c>
      <c r="AG1033" s="2" t="e">
        <f t="shared" si="89"/>
        <v>#DIV/0!</v>
      </c>
    </row>
    <row r="1034" spans="1:34" s="2" customFormat="1" x14ac:dyDescent="0.25">
      <c r="A1034" s="1" t="s">
        <v>50</v>
      </c>
      <c r="B1034" s="3">
        <v>207</v>
      </c>
      <c r="C1034" s="4">
        <v>5</v>
      </c>
      <c r="D1034" s="4" t="s">
        <v>36</v>
      </c>
      <c r="E1034" s="2" t="s">
        <v>43</v>
      </c>
      <c r="F1034" s="2" t="s">
        <v>37</v>
      </c>
      <c r="G1034" s="2" t="s">
        <v>51</v>
      </c>
      <c r="H1034" s="2">
        <v>2013</v>
      </c>
      <c r="I1034" s="21" t="s">
        <v>84</v>
      </c>
      <c r="J1034" s="4"/>
      <c r="Y1034" s="5" t="e">
        <f t="shared" si="85"/>
        <v>#DIV/0!</v>
      </c>
      <c r="AB1034" s="5" t="e">
        <f t="shared" si="86"/>
        <v>#DIV/0!</v>
      </c>
      <c r="AC1034" s="4" t="e">
        <f t="shared" si="87"/>
        <v>#DIV/0!</v>
      </c>
      <c r="AE1034" s="2" t="e">
        <f t="shared" si="88"/>
        <v>#DIV/0!</v>
      </c>
      <c r="AG1034" s="2" t="e">
        <f t="shared" si="89"/>
        <v>#DIV/0!</v>
      </c>
      <c r="AH1034" s="12"/>
    </row>
    <row r="1035" spans="1:34" s="2" customFormat="1" x14ac:dyDescent="0.25">
      <c r="A1035" s="1" t="s">
        <v>50</v>
      </c>
      <c r="B1035" s="3">
        <v>207</v>
      </c>
      <c r="C1035" s="4">
        <v>5</v>
      </c>
      <c r="D1035" s="4" t="s">
        <v>36</v>
      </c>
      <c r="E1035" s="2" t="s">
        <v>43</v>
      </c>
      <c r="F1035" s="2" t="s">
        <v>37</v>
      </c>
      <c r="G1035" s="2" t="s">
        <v>51</v>
      </c>
      <c r="H1035" s="2">
        <v>2014</v>
      </c>
      <c r="I1035" s="21" t="s">
        <v>84</v>
      </c>
      <c r="J1035" s="4"/>
      <c r="Y1035" s="5" t="e">
        <f t="shared" si="85"/>
        <v>#DIV/0!</v>
      </c>
      <c r="AB1035" s="5" t="e">
        <f t="shared" si="86"/>
        <v>#DIV/0!</v>
      </c>
      <c r="AC1035" s="4" t="e">
        <f t="shared" si="87"/>
        <v>#DIV/0!</v>
      </c>
      <c r="AE1035" s="2" t="e">
        <f t="shared" si="88"/>
        <v>#DIV/0!</v>
      </c>
      <c r="AG1035" s="2" t="e">
        <f t="shared" si="89"/>
        <v>#DIV/0!</v>
      </c>
    </row>
    <row r="1036" spans="1:34" s="2" customFormat="1" x14ac:dyDescent="0.25">
      <c r="A1036" s="1" t="s">
        <v>50</v>
      </c>
      <c r="B1036" s="3">
        <v>207</v>
      </c>
      <c r="C1036" s="4">
        <v>5</v>
      </c>
      <c r="D1036" s="4" t="s">
        <v>36</v>
      </c>
      <c r="E1036" s="2" t="s">
        <v>43</v>
      </c>
      <c r="F1036" s="2" t="s">
        <v>37</v>
      </c>
      <c r="G1036" s="2" t="s">
        <v>51</v>
      </c>
      <c r="H1036" s="2">
        <v>2015</v>
      </c>
      <c r="I1036" s="21" t="s">
        <v>84</v>
      </c>
      <c r="J1036" s="4"/>
      <c r="Y1036" s="5" t="e">
        <f t="shared" si="85"/>
        <v>#DIV/0!</v>
      </c>
      <c r="AB1036" s="5" t="e">
        <f t="shared" si="86"/>
        <v>#DIV/0!</v>
      </c>
      <c r="AC1036" s="4" t="e">
        <f t="shared" si="87"/>
        <v>#DIV/0!</v>
      </c>
      <c r="AE1036" s="2" t="e">
        <f t="shared" si="88"/>
        <v>#DIV/0!</v>
      </c>
      <c r="AG1036" s="2" t="e">
        <f t="shared" si="89"/>
        <v>#DIV/0!</v>
      </c>
    </row>
    <row r="1037" spans="1:34" s="31" customFormat="1" x14ac:dyDescent="0.25">
      <c r="A1037" s="29" t="s">
        <v>50</v>
      </c>
      <c r="B1037" s="26">
        <v>208</v>
      </c>
      <c r="C1037" s="4">
        <v>6</v>
      </c>
      <c r="D1037" s="30" t="s">
        <v>39</v>
      </c>
      <c r="E1037" s="31" t="s">
        <v>38</v>
      </c>
      <c r="F1037" s="31" t="s">
        <v>41</v>
      </c>
      <c r="G1037" s="2" t="s">
        <v>51</v>
      </c>
      <c r="H1037" s="31">
        <v>2011</v>
      </c>
      <c r="I1037" s="21" t="s">
        <v>84</v>
      </c>
      <c r="J1037" s="30"/>
      <c r="Y1037" s="32" t="e">
        <f t="shared" si="85"/>
        <v>#DIV/0!</v>
      </c>
      <c r="AB1037" s="32" t="e">
        <f t="shared" si="86"/>
        <v>#DIV/0!</v>
      </c>
      <c r="AC1037" s="30" t="e">
        <f t="shared" si="87"/>
        <v>#DIV/0!</v>
      </c>
      <c r="AE1037" s="31" t="e">
        <f t="shared" si="88"/>
        <v>#DIV/0!</v>
      </c>
      <c r="AG1037" s="31" t="e">
        <f t="shared" si="89"/>
        <v>#DIV/0!</v>
      </c>
    </row>
    <row r="1038" spans="1:34" s="2" customFormat="1" x14ac:dyDescent="0.25">
      <c r="A1038" s="1" t="s">
        <v>50</v>
      </c>
      <c r="B1038" s="3">
        <v>208</v>
      </c>
      <c r="C1038" s="4">
        <v>6</v>
      </c>
      <c r="D1038" s="4" t="s">
        <v>39</v>
      </c>
      <c r="E1038" s="2" t="s">
        <v>38</v>
      </c>
      <c r="F1038" s="2" t="s">
        <v>41</v>
      </c>
      <c r="G1038" s="2" t="s">
        <v>51</v>
      </c>
      <c r="H1038" s="2">
        <v>2012</v>
      </c>
      <c r="I1038" s="21" t="s">
        <v>84</v>
      </c>
      <c r="J1038" s="4"/>
      <c r="Y1038" s="5" t="e">
        <f t="shared" si="85"/>
        <v>#DIV/0!</v>
      </c>
      <c r="AB1038" s="5" t="e">
        <f t="shared" si="86"/>
        <v>#DIV/0!</v>
      </c>
      <c r="AC1038" s="4" t="e">
        <f t="shared" si="87"/>
        <v>#DIV/0!</v>
      </c>
      <c r="AE1038" s="2" t="e">
        <f t="shared" si="88"/>
        <v>#DIV/0!</v>
      </c>
      <c r="AG1038" s="2" t="e">
        <f t="shared" si="89"/>
        <v>#DIV/0!</v>
      </c>
    </row>
    <row r="1039" spans="1:34" s="2" customFormat="1" x14ac:dyDescent="0.25">
      <c r="A1039" s="1" t="s">
        <v>50</v>
      </c>
      <c r="B1039" s="3">
        <v>208</v>
      </c>
      <c r="C1039" s="4">
        <v>6</v>
      </c>
      <c r="D1039" s="4" t="s">
        <v>39</v>
      </c>
      <c r="E1039" s="2" t="s">
        <v>38</v>
      </c>
      <c r="F1039" s="2" t="s">
        <v>41</v>
      </c>
      <c r="G1039" s="2" t="s">
        <v>51</v>
      </c>
      <c r="H1039" s="2">
        <v>2013</v>
      </c>
      <c r="I1039" s="21" t="s">
        <v>84</v>
      </c>
      <c r="J1039" s="4"/>
      <c r="Y1039" s="5" t="e">
        <f t="shared" si="85"/>
        <v>#DIV/0!</v>
      </c>
      <c r="AB1039" s="5" t="e">
        <f t="shared" si="86"/>
        <v>#DIV/0!</v>
      </c>
      <c r="AC1039" s="4" t="e">
        <f t="shared" si="87"/>
        <v>#DIV/0!</v>
      </c>
      <c r="AE1039" s="2" t="e">
        <f t="shared" si="88"/>
        <v>#DIV/0!</v>
      </c>
      <c r="AG1039" s="2" t="e">
        <f t="shared" si="89"/>
        <v>#DIV/0!</v>
      </c>
      <c r="AH1039" s="12"/>
    </row>
    <row r="1040" spans="1:34" s="2" customFormat="1" x14ac:dyDescent="0.25">
      <c r="A1040" s="1" t="s">
        <v>50</v>
      </c>
      <c r="B1040" s="3">
        <v>208</v>
      </c>
      <c r="C1040" s="4">
        <v>6</v>
      </c>
      <c r="D1040" s="4" t="s">
        <v>39</v>
      </c>
      <c r="E1040" s="2" t="s">
        <v>38</v>
      </c>
      <c r="F1040" s="2" t="s">
        <v>41</v>
      </c>
      <c r="G1040" s="2" t="s">
        <v>51</v>
      </c>
      <c r="H1040" s="2">
        <v>2014</v>
      </c>
      <c r="I1040" s="21" t="s">
        <v>84</v>
      </c>
      <c r="J1040" s="4"/>
      <c r="Y1040" s="5" t="e">
        <f t="shared" si="85"/>
        <v>#DIV/0!</v>
      </c>
      <c r="AB1040" s="5" t="e">
        <f t="shared" si="86"/>
        <v>#DIV/0!</v>
      </c>
      <c r="AC1040" s="4" t="e">
        <f t="shared" si="87"/>
        <v>#DIV/0!</v>
      </c>
      <c r="AE1040" s="2" t="e">
        <f t="shared" si="88"/>
        <v>#DIV/0!</v>
      </c>
      <c r="AG1040" s="2" t="e">
        <f t="shared" si="89"/>
        <v>#DIV/0!</v>
      </c>
    </row>
    <row r="1041" spans="1:34" s="2" customFormat="1" x14ac:dyDescent="0.25">
      <c r="A1041" s="1" t="s">
        <v>50</v>
      </c>
      <c r="B1041" s="3">
        <v>208</v>
      </c>
      <c r="C1041" s="4">
        <v>6</v>
      </c>
      <c r="D1041" s="4" t="s">
        <v>39</v>
      </c>
      <c r="E1041" s="2" t="s">
        <v>38</v>
      </c>
      <c r="F1041" s="2" t="s">
        <v>41</v>
      </c>
      <c r="G1041" s="2" t="s">
        <v>51</v>
      </c>
      <c r="H1041" s="2">
        <v>2015</v>
      </c>
      <c r="I1041" s="21" t="s">
        <v>84</v>
      </c>
      <c r="J1041" s="4"/>
      <c r="Y1041" s="5" t="e">
        <f t="shared" si="85"/>
        <v>#DIV/0!</v>
      </c>
      <c r="AB1041" s="5" t="e">
        <f t="shared" si="86"/>
        <v>#DIV/0!</v>
      </c>
      <c r="AC1041" s="4" t="e">
        <f t="shared" si="87"/>
        <v>#DIV/0!</v>
      </c>
      <c r="AE1041" s="2" t="e">
        <f t="shared" si="88"/>
        <v>#DIV/0!</v>
      </c>
      <c r="AG1041" s="2" t="e">
        <f t="shared" si="89"/>
        <v>#DIV/0!</v>
      </c>
    </row>
    <row r="1042" spans="1:34" s="31" customFormat="1" x14ac:dyDescent="0.25">
      <c r="A1042" s="29" t="s">
        <v>50</v>
      </c>
      <c r="B1042" s="26">
        <v>209</v>
      </c>
      <c r="C1042" s="4">
        <v>6</v>
      </c>
      <c r="D1042" s="30" t="s">
        <v>39</v>
      </c>
      <c r="E1042" s="31" t="s">
        <v>38</v>
      </c>
      <c r="F1042" s="31" t="s">
        <v>41</v>
      </c>
      <c r="G1042" s="2" t="s">
        <v>51</v>
      </c>
      <c r="H1042" s="31">
        <v>2011</v>
      </c>
      <c r="I1042" s="21" t="s">
        <v>84</v>
      </c>
      <c r="J1042" s="30"/>
      <c r="Y1042" s="32" t="e">
        <f t="shared" si="85"/>
        <v>#DIV/0!</v>
      </c>
      <c r="AB1042" s="32" t="e">
        <f t="shared" si="86"/>
        <v>#DIV/0!</v>
      </c>
      <c r="AC1042" s="30" t="e">
        <f t="shared" si="87"/>
        <v>#DIV/0!</v>
      </c>
      <c r="AE1042" s="31" t="e">
        <f t="shared" si="88"/>
        <v>#DIV/0!</v>
      </c>
      <c r="AG1042" s="31" t="e">
        <f t="shared" si="89"/>
        <v>#DIV/0!</v>
      </c>
    </row>
    <row r="1043" spans="1:34" s="2" customFormat="1" x14ac:dyDescent="0.25">
      <c r="A1043" s="1" t="s">
        <v>50</v>
      </c>
      <c r="B1043" s="3">
        <v>209</v>
      </c>
      <c r="C1043" s="4">
        <v>6</v>
      </c>
      <c r="D1043" s="4" t="s">
        <v>39</v>
      </c>
      <c r="E1043" s="2" t="s">
        <v>38</v>
      </c>
      <c r="F1043" s="2" t="s">
        <v>41</v>
      </c>
      <c r="G1043" s="2" t="s">
        <v>51</v>
      </c>
      <c r="H1043" s="2">
        <v>2012</v>
      </c>
      <c r="I1043" s="21" t="s">
        <v>84</v>
      </c>
      <c r="J1043" s="4"/>
      <c r="Y1043" s="5" t="e">
        <f t="shared" si="85"/>
        <v>#DIV/0!</v>
      </c>
      <c r="AB1043" s="5" t="e">
        <f t="shared" si="86"/>
        <v>#DIV/0!</v>
      </c>
      <c r="AC1043" s="4" t="e">
        <f t="shared" si="87"/>
        <v>#DIV/0!</v>
      </c>
      <c r="AE1043" s="2" t="e">
        <f t="shared" si="88"/>
        <v>#DIV/0!</v>
      </c>
      <c r="AG1043" s="2" t="e">
        <f t="shared" si="89"/>
        <v>#DIV/0!</v>
      </c>
    </row>
    <row r="1044" spans="1:34" s="2" customFormat="1" x14ac:dyDescent="0.25">
      <c r="A1044" s="1" t="s">
        <v>50</v>
      </c>
      <c r="B1044" s="3">
        <v>209</v>
      </c>
      <c r="C1044" s="4">
        <v>6</v>
      </c>
      <c r="D1044" s="4" t="s">
        <v>39</v>
      </c>
      <c r="E1044" s="2" t="s">
        <v>38</v>
      </c>
      <c r="F1044" s="2" t="s">
        <v>41</v>
      </c>
      <c r="G1044" s="2" t="s">
        <v>51</v>
      </c>
      <c r="H1044" s="2">
        <v>2013</v>
      </c>
      <c r="I1044" s="21" t="s">
        <v>84</v>
      </c>
      <c r="J1044" s="4"/>
      <c r="Y1044" s="5" t="e">
        <f t="shared" si="85"/>
        <v>#DIV/0!</v>
      </c>
      <c r="AB1044" s="5" t="e">
        <f t="shared" si="86"/>
        <v>#DIV/0!</v>
      </c>
      <c r="AC1044" s="4" t="e">
        <f t="shared" si="87"/>
        <v>#DIV/0!</v>
      </c>
      <c r="AE1044" s="2" t="e">
        <f t="shared" si="88"/>
        <v>#DIV/0!</v>
      </c>
      <c r="AG1044" s="2" t="e">
        <f t="shared" si="89"/>
        <v>#DIV/0!</v>
      </c>
      <c r="AH1044" s="12"/>
    </row>
    <row r="1045" spans="1:34" s="2" customFormat="1" x14ac:dyDescent="0.25">
      <c r="A1045" s="1" t="s">
        <v>50</v>
      </c>
      <c r="B1045" s="3">
        <v>209</v>
      </c>
      <c r="C1045" s="4">
        <v>6</v>
      </c>
      <c r="D1045" s="4" t="s">
        <v>39</v>
      </c>
      <c r="E1045" s="2" t="s">
        <v>38</v>
      </c>
      <c r="F1045" s="2" t="s">
        <v>41</v>
      </c>
      <c r="G1045" s="2" t="s">
        <v>51</v>
      </c>
      <c r="H1045" s="2">
        <v>2014</v>
      </c>
      <c r="I1045" s="21" t="s">
        <v>84</v>
      </c>
      <c r="J1045" s="4"/>
      <c r="Y1045" s="5" t="e">
        <f t="shared" si="85"/>
        <v>#DIV/0!</v>
      </c>
      <c r="AB1045" s="5" t="e">
        <f t="shared" si="86"/>
        <v>#DIV/0!</v>
      </c>
      <c r="AC1045" s="4" t="e">
        <f t="shared" si="87"/>
        <v>#DIV/0!</v>
      </c>
      <c r="AE1045" s="2" t="e">
        <f t="shared" si="88"/>
        <v>#DIV/0!</v>
      </c>
      <c r="AG1045" s="2" t="e">
        <f t="shared" si="89"/>
        <v>#DIV/0!</v>
      </c>
    </row>
    <row r="1046" spans="1:34" s="2" customFormat="1" x14ac:dyDescent="0.25">
      <c r="A1046" s="1" t="s">
        <v>50</v>
      </c>
      <c r="B1046" s="3">
        <v>209</v>
      </c>
      <c r="C1046" s="4">
        <v>6</v>
      </c>
      <c r="D1046" s="4" t="s">
        <v>39</v>
      </c>
      <c r="E1046" s="2" t="s">
        <v>38</v>
      </c>
      <c r="F1046" s="2" t="s">
        <v>41</v>
      </c>
      <c r="G1046" s="2" t="s">
        <v>51</v>
      </c>
      <c r="H1046" s="2">
        <v>2015</v>
      </c>
      <c r="I1046" s="21" t="s">
        <v>84</v>
      </c>
      <c r="J1046" s="4"/>
      <c r="Y1046" s="5" t="e">
        <f t="shared" si="85"/>
        <v>#DIV/0!</v>
      </c>
      <c r="AB1046" s="5" t="e">
        <f t="shared" si="86"/>
        <v>#DIV/0!</v>
      </c>
      <c r="AC1046" s="4" t="e">
        <f t="shared" si="87"/>
        <v>#DIV/0!</v>
      </c>
      <c r="AE1046" s="2" t="e">
        <f t="shared" si="88"/>
        <v>#DIV/0!</v>
      </c>
      <c r="AG1046" s="2" t="e">
        <f t="shared" si="89"/>
        <v>#DIV/0!</v>
      </c>
    </row>
    <row r="1047" spans="1:34" s="31" customFormat="1" x14ac:dyDescent="0.25">
      <c r="A1047" s="29" t="s">
        <v>50</v>
      </c>
      <c r="B1047" s="26">
        <v>210</v>
      </c>
      <c r="C1047" s="4">
        <v>6</v>
      </c>
      <c r="D1047" s="30" t="s">
        <v>39</v>
      </c>
      <c r="E1047" s="31" t="s">
        <v>38</v>
      </c>
      <c r="F1047" s="31" t="s">
        <v>41</v>
      </c>
      <c r="G1047" s="2" t="s">
        <v>51</v>
      </c>
      <c r="H1047" s="31">
        <v>2011</v>
      </c>
      <c r="I1047" s="21" t="s">
        <v>84</v>
      </c>
      <c r="J1047" s="30"/>
      <c r="Y1047" s="32" t="e">
        <f t="shared" si="85"/>
        <v>#DIV/0!</v>
      </c>
      <c r="AB1047" s="32" t="e">
        <f t="shared" si="86"/>
        <v>#DIV/0!</v>
      </c>
      <c r="AC1047" s="30" t="e">
        <f t="shared" si="87"/>
        <v>#DIV/0!</v>
      </c>
      <c r="AE1047" s="31" t="e">
        <f t="shared" si="88"/>
        <v>#DIV/0!</v>
      </c>
      <c r="AG1047" s="31" t="e">
        <f t="shared" si="89"/>
        <v>#DIV/0!</v>
      </c>
    </row>
    <row r="1048" spans="1:34" s="2" customFormat="1" x14ac:dyDescent="0.25">
      <c r="A1048" s="1" t="s">
        <v>50</v>
      </c>
      <c r="B1048" s="3">
        <v>210</v>
      </c>
      <c r="C1048" s="4">
        <v>6</v>
      </c>
      <c r="D1048" s="4" t="s">
        <v>39</v>
      </c>
      <c r="E1048" s="2" t="s">
        <v>38</v>
      </c>
      <c r="F1048" s="2" t="s">
        <v>41</v>
      </c>
      <c r="G1048" s="2" t="s">
        <v>51</v>
      </c>
      <c r="H1048" s="2">
        <v>2012</v>
      </c>
      <c r="I1048" s="21" t="s">
        <v>84</v>
      </c>
      <c r="J1048" s="4"/>
      <c r="Y1048" s="5" t="e">
        <f t="shared" si="85"/>
        <v>#DIV/0!</v>
      </c>
      <c r="AB1048" s="5" t="e">
        <f t="shared" si="86"/>
        <v>#DIV/0!</v>
      </c>
      <c r="AC1048" s="4" t="e">
        <f t="shared" si="87"/>
        <v>#DIV/0!</v>
      </c>
      <c r="AE1048" s="2" t="e">
        <f t="shared" si="88"/>
        <v>#DIV/0!</v>
      </c>
      <c r="AG1048" s="2" t="e">
        <f t="shared" si="89"/>
        <v>#DIV/0!</v>
      </c>
    </row>
    <row r="1049" spans="1:34" s="2" customFormat="1" x14ac:dyDescent="0.25">
      <c r="A1049" s="1" t="s">
        <v>50</v>
      </c>
      <c r="B1049" s="3">
        <v>210</v>
      </c>
      <c r="C1049" s="4">
        <v>6</v>
      </c>
      <c r="D1049" s="4" t="s">
        <v>39</v>
      </c>
      <c r="E1049" s="2" t="s">
        <v>38</v>
      </c>
      <c r="F1049" s="2" t="s">
        <v>41</v>
      </c>
      <c r="G1049" s="2" t="s">
        <v>51</v>
      </c>
      <c r="H1049" s="2">
        <v>2013</v>
      </c>
      <c r="I1049" s="21" t="s">
        <v>84</v>
      </c>
      <c r="J1049" s="4"/>
      <c r="Y1049" s="5" t="e">
        <f t="shared" si="85"/>
        <v>#DIV/0!</v>
      </c>
      <c r="AB1049" s="5" t="e">
        <f t="shared" si="86"/>
        <v>#DIV/0!</v>
      </c>
      <c r="AC1049" s="4" t="e">
        <f t="shared" si="87"/>
        <v>#DIV/0!</v>
      </c>
      <c r="AE1049" s="2" t="e">
        <f t="shared" si="88"/>
        <v>#DIV/0!</v>
      </c>
      <c r="AG1049" s="2" t="e">
        <f t="shared" si="89"/>
        <v>#DIV/0!</v>
      </c>
      <c r="AH1049" s="12"/>
    </row>
    <row r="1050" spans="1:34" s="2" customFormat="1" x14ac:dyDescent="0.25">
      <c r="A1050" s="1" t="s">
        <v>50</v>
      </c>
      <c r="B1050" s="3">
        <v>210</v>
      </c>
      <c r="C1050" s="4">
        <v>6</v>
      </c>
      <c r="D1050" s="4" t="s">
        <v>39</v>
      </c>
      <c r="E1050" s="2" t="s">
        <v>38</v>
      </c>
      <c r="F1050" s="2" t="s">
        <v>41</v>
      </c>
      <c r="G1050" s="2" t="s">
        <v>51</v>
      </c>
      <c r="H1050" s="2">
        <v>2014</v>
      </c>
      <c r="I1050" s="21" t="s">
        <v>84</v>
      </c>
      <c r="J1050" s="4"/>
      <c r="Y1050" s="5" t="e">
        <f t="shared" si="85"/>
        <v>#DIV/0!</v>
      </c>
      <c r="AB1050" s="5" t="e">
        <f t="shared" si="86"/>
        <v>#DIV/0!</v>
      </c>
      <c r="AC1050" s="4" t="e">
        <f t="shared" si="87"/>
        <v>#DIV/0!</v>
      </c>
      <c r="AE1050" s="2" t="e">
        <f t="shared" si="88"/>
        <v>#DIV/0!</v>
      </c>
      <c r="AG1050" s="2" t="e">
        <f t="shared" si="89"/>
        <v>#DIV/0!</v>
      </c>
    </row>
    <row r="1051" spans="1:34" s="2" customFormat="1" x14ac:dyDescent="0.25">
      <c r="A1051" s="1" t="s">
        <v>50</v>
      </c>
      <c r="B1051" s="3">
        <v>210</v>
      </c>
      <c r="C1051" s="4">
        <v>6</v>
      </c>
      <c r="D1051" s="4" t="s">
        <v>39</v>
      </c>
      <c r="E1051" s="2" t="s">
        <v>38</v>
      </c>
      <c r="F1051" s="2" t="s">
        <v>41</v>
      </c>
      <c r="G1051" s="2" t="s">
        <v>51</v>
      </c>
      <c r="H1051" s="2">
        <v>2015</v>
      </c>
      <c r="I1051" s="21" t="s">
        <v>84</v>
      </c>
      <c r="J1051" s="4"/>
      <c r="Y1051" s="5" t="e">
        <f t="shared" si="85"/>
        <v>#DIV/0!</v>
      </c>
      <c r="AB1051" s="5" t="e">
        <f t="shared" si="86"/>
        <v>#DIV/0!</v>
      </c>
      <c r="AC1051" s="4" t="e">
        <f t="shared" si="87"/>
        <v>#DIV/0!</v>
      </c>
      <c r="AE1051" s="2" t="e">
        <f t="shared" si="88"/>
        <v>#DIV/0!</v>
      </c>
      <c r="AG1051" s="2" t="e">
        <f t="shared" si="89"/>
        <v>#DIV/0!</v>
      </c>
    </row>
    <row r="1052" spans="1:34" s="31" customFormat="1" x14ac:dyDescent="0.25">
      <c r="A1052" s="29" t="s">
        <v>50</v>
      </c>
      <c r="B1052" s="26">
        <v>211</v>
      </c>
      <c r="C1052" s="4">
        <v>6</v>
      </c>
      <c r="D1052" s="30" t="s">
        <v>39</v>
      </c>
      <c r="E1052" s="31" t="s">
        <v>38</v>
      </c>
      <c r="F1052" s="31" t="s">
        <v>41</v>
      </c>
      <c r="G1052" s="2" t="s">
        <v>51</v>
      </c>
      <c r="H1052" s="31">
        <v>2011</v>
      </c>
      <c r="I1052" s="21" t="s">
        <v>84</v>
      </c>
      <c r="J1052" s="30"/>
      <c r="Y1052" s="32" t="e">
        <f t="shared" si="85"/>
        <v>#DIV/0!</v>
      </c>
      <c r="AB1052" s="32" t="e">
        <f t="shared" si="86"/>
        <v>#DIV/0!</v>
      </c>
      <c r="AC1052" s="30" t="e">
        <f t="shared" si="87"/>
        <v>#DIV/0!</v>
      </c>
      <c r="AE1052" s="31" t="e">
        <f t="shared" si="88"/>
        <v>#DIV/0!</v>
      </c>
      <c r="AG1052" s="31" t="e">
        <f t="shared" si="89"/>
        <v>#DIV/0!</v>
      </c>
    </row>
    <row r="1053" spans="1:34" s="2" customFormat="1" x14ac:dyDescent="0.25">
      <c r="A1053" s="1" t="s">
        <v>50</v>
      </c>
      <c r="B1053" s="3">
        <v>211</v>
      </c>
      <c r="C1053" s="4">
        <v>6</v>
      </c>
      <c r="D1053" s="4" t="s">
        <v>39</v>
      </c>
      <c r="E1053" s="2" t="s">
        <v>38</v>
      </c>
      <c r="F1053" s="2" t="s">
        <v>41</v>
      </c>
      <c r="G1053" s="2" t="s">
        <v>51</v>
      </c>
      <c r="H1053" s="2">
        <v>2012</v>
      </c>
      <c r="I1053" s="21" t="s">
        <v>84</v>
      </c>
      <c r="J1053" s="4"/>
      <c r="Y1053" s="5" t="e">
        <f t="shared" si="85"/>
        <v>#DIV/0!</v>
      </c>
      <c r="AB1053" s="5" t="e">
        <f t="shared" si="86"/>
        <v>#DIV/0!</v>
      </c>
      <c r="AC1053" s="4" t="e">
        <f t="shared" si="87"/>
        <v>#DIV/0!</v>
      </c>
      <c r="AE1053" s="2" t="e">
        <f t="shared" si="88"/>
        <v>#DIV/0!</v>
      </c>
      <c r="AG1053" s="2" t="e">
        <f t="shared" si="89"/>
        <v>#DIV/0!</v>
      </c>
    </row>
    <row r="1054" spans="1:34" s="2" customFormat="1" x14ac:dyDescent="0.25">
      <c r="A1054" s="1" t="s">
        <v>50</v>
      </c>
      <c r="B1054" s="3">
        <v>211</v>
      </c>
      <c r="C1054" s="4">
        <v>6</v>
      </c>
      <c r="D1054" s="4" t="s">
        <v>39</v>
      </c>
      <c r="E1054" s="2" t="s">
        <v>38</v>
      </c>
      <c r="F1054" s="2" t="s">
        <v>41</v>
      </c>
      <c r="G1054" s="2" t="s">
        <v>51</v>
      </c>
      <c r="H1054" s="2">
        <v>2013</v>
      </c>
      <c r="I1054" s="21" t="s">
        <v>84</v>
      </c>
      <c r="J1054" s="4"/>
      <c r="Y1054" s="5" t="e">
        <f t="shared" si="85"/>
        <v>#DIV/0!</v>
      </c>
      <c r="AB1054" s="5" t="e">
        <f t="shared" si="86"/>
        <v>#DIV/0!</v>
      </c>
      <c r="AC1054" s="4" t="e">
        <f t="shared" si="87"/>
        <v>#DIV/0!</v>
      </c>
      <c r="AE1054" s="2" t="e">
        <f t="shared" si="88"/>
        <v>#DIV/0!</v>
      </c>
      <c r="AG1054" s="2" t="e">
        <f t="shared" si="89"/>
        <v>#DIV/0!</v>
      </c>
      <c r="AH1054" s="12"/>
    </row>
    <row r="1055" spans="1:34" s="2" customFormat="1" x14ac:dyDescent="0.25">
      <c r="A1055" s="1" t="s">
        <v>50</v>
      </c>
      <c r="B1055" s="3">
        <v>211</v>
      </c>
      <c r="C1055" s="4">
        <v>6</v>
      </c>
      <c r="D1055" s="4" t="s">
        <v>39</v>
      </c>
      <c r="E1055" s="2" t="s">
        <v>38</v>
      </c>
      <c r="F1055" s="2" t="s">
        <v>41</v>
      </c>
      <c r="G1055" s="2" t="s">
        <v>51</v>
      </c>
      <c r="H1055" s="2">
        <v>2014</v>
      </c>
      <c r="I1055" s="21" t="s">
        <v>84</v>
      </c>
      <c r="J1055" s="4"/>
      <c r="Y1055" s="5" t="e">
        <f t="shared" si="85"/>
        <v>#DIV/0!</v>
      </c>
      <c r="AB1055" s="5" t="e">
        <f t="shared" si="86"/>
        <v>#DIV/0!</v>
      </c>
      <c r="AC1055" s="4" t="e">
        <f t="shared" si="87"/>
        <v>#DIV/0!</v>
      </c>
      <c r="AE1055" s="2" t="e">
        <f t="shared" si="88"/>
        <v>#DIV/0!</v>
      </c>
      <c r="AG1055" s="2" t="e">
        <f t="shared" si="89"/>
        <v>#DIV/0!</v>
      </c>
    </row>
    <row r="1056" spans="1:34" s="2" customFormat="1" x14ac:dyDescent="0.25">
      <c r="A1056" s="1" t="s">
        <v>50</v>
      </c>
      <c r="B1056" s="3">
        <v>211</v>
      </c>
      <c r="C1056" s="4">
        <v>6</v>
      </c>
      <c r="D1056" s="4" t="s">
        <v>39</v>
      </c>
      <c r="E1056" s="2" t="s">
        <v>38</v>
      </c>
      <c r="F1056" s="2" t="s">
        <v>41</v>
      </c>
      <c r="G1056" s="2" t="s">
        <v>51</v>
      </c>
      <c r="H1056" s="2">
        <v>2015</v>
      </c>
      <c r="I1056" s="21" t="s">
        <v>84</v>
      </c>
      <c r="J1056" s="4"/>
      <c r="Y1056" s="5" t="e">
        <f t="shared" si="85"/>
        <v>#DIV/0!</v>
      </c>
      <c r="AB1056" s="5" t="e">
        <f t="shared" si="86"/>
        <v>#DIV/0!</v>
      </c>
      <c r="AC1056" s="4" t="e">
        <f t="shared" si="87"/>
        <v>#DIV/0!</v>
      </c>
      <c r="AE1056" s="2" t="e">
        <f t="shared" si="88"/>
        <v>#DIV/0!</v>
      </c>
      <c r="AG1056" s="2" t="e">
        <f t="shared" si="89"/>
        <v>#DIV/0!</v>
      </c>
    </row>
    <row r="1057" spans="1:41" s="31" customFormat="1" x14ac:dyDescent="0.25">
      <c r="A1057" s="29" t="s">
        <v>50</v>
      </c>
      <c r="B1057" s="26">
        <v>212</v>
      </c>
      <c r="C1057" s="4">
        <v>6</v>
      </c>
      <c r="D1057" s="30" t="s">
        <v>39</v>
      </c>
      <c r="E1057" s="31" t="s">
        <v>38</v>
      </c>
      <c r="F1057" s="31" t="s">
        <v>41</v>
      </c>
      <c r="G1057" s="2" t="s">
        <v>51</v>
      </c>
      <c r="H1057" s="31">
        <v>2011</v>
      </c>
      <c r="I1057" s="21" t="s">
        <v>84</v>
      </c>
      <c r="J1057" s="30"/>
      <c r="Y1057" s="32" t="e">
        <f t="shared" si="85"/>
        <v>#DIV/0!</v>
      </c>
      <c r="AB1057" s="32" t="e">
        <f t="shared" si="86"/>
        <v>#DIV/0!</v>
      </c>
      <c r="AC1057" s="30" t="e">
        <f t="shared" si="87"/>
        <v>#DIV/0!</v>
      </c>
      <c r="AE1057" s="31" t="e">
        <f t="shared" si="88"/>
        <v>#DIV/0!</v>
      </c>
      <c r="AG1057" s="31" t="e">
        <f t="shared" si="89"/>
        <v>#DIV/0!</v>
      </c>
    </row>
    <row r="1058" spans="1:41" s="2" customFormat="1" x14ac:dyDescent="0.25">
      <c r="A1058" s="1" t="s">
        <v>50</v>
      </c>
      <c r="B1058" s="3">
        <v>212</v>
      </c>
      <c r="C1058" s="4">
        <v>6</v>
      </c>
      <c r="D1058" s="4" t="s">
        <v>39</v>
      </c>
      <c r="E1058" s="2" t="s">
        <v>38</v>
      </c>
      <c r="F1058" s="2" t="s">
        <v>41</v>
      </c>
      <c r="G1058" s="2" t="s">
        <v>51</v>
      </c>
      <c r="H1058" s="2">
        <v>2012</v>
      </c>
      <c r="I1058" s="21" t="s">
        <v>84</v>
      </c>
      <c r="J1058" s="4"/>
      <c r="Y1058" s="5" t="e">
        <f t="shared" si="85"/>
        <v>#DIV/0!</v>
      </c>
      <c r="AB1058" s="5" t="e">
        <f t="shared" si="86"/>
        <v>#DIV/0!</v>
      </c>
      <c r="AC1058" s="4" t="e">
        <f t="shared" si="87"/>
        <v>#DIV/0!</v>
      </c>
      <c r="AE1058" s="2" t="e">
        <f t="shared" si="88"/>
        <v>#DIV/0!</v>
      </c>
      <c r="AG1058" s="2" t="e">
        <f t="shared" si="89"/>
        <v>#DIV/0!</v>
      </c>
    </row>
    <row r="1059" spans="1:41" s="2" customFormat="1" x14ac:dyDescent="0.25">
      <c r="A1059" s="1" t="s">
        <v>50</v>
      </c>
      <c r="B1059" s="3">
        <v>212</v>
      </c>
      <c r="C1059" s="4">
        <v>6</v>
      </c>
      <c r="D1059" s="4" t="s">
        <v>39</v>
      </c>
      <c r="E1059" s="2" t="s">
        <v>38</v>
      </c>
      <c r="F1059" s="2" t="s">
        <v>41</v>
      </c>
      <c r="G1059" s="2" t="s">
        <v>51</v>
      </c>
      <c r="H1059" s="2">
        <v>2013</v>
      </c>
      <c r="I1059" s="21" t="s">
        <v>84</v>
      </c>
      <c r="J1059" s="4"/>
      <c r="Y1059" s="5" t="e">
        <f t="shared" si="85"/>
        <v>#DIV/0!</v>
      </c>
      <c r="AB1059" s="5" t="e">
        <f t="shared" si="86"/>
        <v>#DIV/0!</v>
      </c>
      <c r="AC1059" s="4" t="e">
        <f t="shared" si="87"/>
        <v>#DIV/0!</v>
      </c>
      <c r="AE1059" s="2" t="e">
        <f t="shared" si="88"/>
        <v>#DIV/0!</v>
      </c>
      <c r="AG1059" s="2" t="e">
        <f t="shared" si="89"/>
        <v>#DIV/0!</v>
      </c>
      <c r="AH1059" s="12"/>
    </row>
    <row r="1060" spans="1:41" s="2" customFormat="1" x14ac:dyDescent="0.25">
      <c r="A1060" s="1" t="s">
        <v>50</v>
      </c>
      <c r="B1060" s="3">
        <v>212</v>
      </c>
      <c r="C1060" s="4">
        <v>6</v>
      </c>
      <c r="D1060" s="4" t="s">
        <v>39</v>
      </c>
      <c r="E1060" s="2" t="s">
        <v>38</v>
      </c>
      <c r="F1060" s="2" t="s">
        <v>41</v>
      </c>
      <c r="G1060" s="2" t="s">
        <v>51</v>
      </c>
      <c r="H1060" s="2">
        <v>2014</v>
      </c>
      <c r="I1060" s="21" t="s">
        <v>84</v>
      </c>
      <c r="J1060" s="4"/>
      <c r="Y1060" s="5" t="e">
        <f t="shared" si="85"/>
        <v>#DIV/0!</v>
      </c>
      <c r="AB1060" s="5" t="e">
        <f t="shared" si="86"/>
        <v>#DIV/0!</v>
      </c>
      <c r="AC1060" s="4" t="e">
        <f t="shared" si="87"/>
        <v>#DIV/0!</v>
      </c>
      <c r="AE1060" s="2" t="e">
        <f t="shared" si="88"/>
        <v>#DIV/0!</v>
      </c>
      <c r="AG1060" s="2" t="e">
        <f t="shared" si="89"/>
        <v>#DIV/0!</v>
      </c>
    </row>
    <row r="1061" spans="1:41" s="2" customFormat="1" x14ac:dyDescent="0.25">
      <c r="A1061" s="1" t="s">
        <v>50</v>
      </c>
      <c r="B1061" s="3">
        <v>212</v>
      </c>
      <c r="C1061" s="4">
        <v>6</v>
      </c>
      <c r="D1061" s="4" t="s">
        <v>39</v>
      </c>
      <c r="E1061" s="2" t="s">
        <v>38</v>
      </c>
      <c r="F1061" s="2" t="s">
        <v>41</v>
      </c>
      <c r="G1061" s="2" t="s">
        <v>51</v>
      </c>
      <c r="H1061" s="2">
        <v>2015</v>
      </c>
      <c r="I1061" s="21" t="s">
        <v>84</v>
      </c>
      <c r="J1061" s="4"/>
      <c r="Y1061" s="5" t="e">
        <f t="shared" si="85"/>
        <v>#DIV/0!</v>
      </c>
      <c r="AB1061" s="5" t="e">
        <f t="shared" si="86"/>
        <v>#DIV/0!</v>
      </c>
      <c r="AC1061" s="4" t="e">
        <f t="shared" si="87"/>
        <v>#DIV/0!</v>
      </c>
      <c r="AE1061" s="2" t="e">
        <f t="shared" si="88"/>
        <v>#DIV/0!</v>
      </c>
      <c r="AG1061" s="2" t="e">
        <f t="shared" si="89"/>
        <v>#DIV/0!</v>
      </c>
    </row>
    <row r="1062" spans="1:41" s="31" customFormat="1" x14ac:dyDescent="0.25">
      <c r="A1062" s="29" t="s">
        <v>50</v>
      </c>
      <c r="B1062" s="26">
        <v>213</v>
      </c>
      <c r="C1062" s="4">
        <v>6</v>
      </c>
      <c r="D1062" s="30" t="s">
        <v>39</v>
      </c>
      <c r="E1062" s="31" t="s">
        <v>38</v>
      </c>
      <c r="F1062" s="31" t="s">
        <v>41</v>
      </c>
      <c r="G1062" s="2" t="s">
        <v>51</v>
      </c>
      <c r="H1062" s="31">
        <v>2011</v>
      </c>
      <c r="I1062" s="21" t="s">
        <v>84</v>
      </c>
      <c r="J1062" s="30"/>
      <c r="Y1062" s="32" t="e">
        <f t="shared" si="85"/>
        <v>#DIV/0!</v>
      </c>
      <c r="AB1062" s="32" t="e">
        <f t="shared" si="86"/>
        <v>#DIV/0!</v>
      </c>
      <c r="AC1062" s="30" t="e">
        <f t="shared" si="87"/>
        <v>#DIV/0!</v>
      </c>
      <c r="AE1062" s="31" t="e">
        <f t="shared" si="88"/>
        <v>#DIV/0!</v>
      </c>
      <c r="AG1062" s="31" t="e">
        <f t="shared" si="89"/>
        <v>#DIV/0!</v>
      </c>
    </row>
    <row r="1063" spans="1:41" s="2" customFormat="1" x14ac:dyDescent="0.25">
      <c r="A1063" s="1" t="s">
        <v>50</v>
      </c>
      <c r="B1063" s="3">
        <v>213</v>
      </c>
      <c r="C1063" s="4">
        <v>6</v>
      </c>
      <c r="D1063" s="4" t="s">
        <v>39</v>
      </c>
      <c r="E1063" s="2" t="s">
        <v>38</v>
      </c>
      <c r="F1063" s="2" t="s">
        <v>41</v>
      </c>
      <c r="G1063" s="2" t="s">
        <v>51</v>
      </c>
      <c r="H1063" s="2">
        <v>2012</v>
      </c>
      <c r="I1063" s="21" t="s">
        <v>84</v>
      </c>
      <c r="J1063" s="4"/>
      <c r="Y1063" s="5" t="e">
        <f t="shared" si="85"/>
        <v>#DIV/0!</v>
      </c>
      <c r="AB1063" s="5" t="e">
        <f t="shared" si="86"/>
        <v>#DIV/0!</v>
      </c>
      <c r="AC1063" s="4" t="e">
        <f t="shared" si="87"/>
        <v>#DIV/0!</v>
      </c>
      <c r="AE1063" s="2" t="e">
        <f t="shared" si="88"/>
        <v>#DIV/0!</v>
      </c>
      <c r="AG1063" s="2" t="e">
        <f t="shared" si="89"/>
        <v>#DIV/0!</v>
      </c>
    </row>
    <row r="1064" spans="1:41" s="2" customFormat="1" x14ac:dyDescent="0.25">
      <c r="A1064" s="1" t="s">
        <v>50</v>
      </c>
      <c r="B1064" s="3">
        <v>213</v>
      </c>
      <c r="C1064" s="4">
        <v>6</v>
      </c>
      <c r="D1064" s="4" t="s">
        <v>39</v>
      </c>
      <c r="E1064" s="2" t="s">
        <v>38</v>
      </c>
      <c r="F1064" s="2" t="s">
        <v>41</v>
      </c>
      <c r="G1064" s="2" t="s">
        <v>51</v>
      </c>
      <c r="H1064" s="2">
        <v>2013</v>
      </c>
      <c r="I1064" s="21" t="s">
        <v>84</v>
      </c>
      <c r="J1064" s="4"/>
      <c r="Y1064" s="5" t="e">
        <f t="shared" si="85"/>
        <v>#DIV/0!</v>
      </c>
      <c r="AB1064" s="5" t="e">
        <f t="shared" si="86"/>
        <v>#DIV/0!</v>
      </c>
      <c r="AC1064" s="4" t="e">
        <f t="shared" si="87"/>
        <v>#DIV/0!</v>
      </c>
      <c r="AE1064" s="2" t="e">
        <f t="shared" si="88"/>
        <v>#DIV/0!</v>
      </c>
      <c r="AG1064" s="2" t="e">
        <f t="shared" si="89"/>
        <v>#DIV/0!</v>
      </c>
      <c r="AH1064" s="12"/>
    </row>
    <row r="1065" spans="1:41" s="2" customFormat="1" x14ac:dyDescent="0.25">
      <c r="A1065" s="1" t="s">
        <v>50</v>
      </c>
      <c r="B1065" s="3">
        <v>213</v>
      </c>
      <c r="C1065" s="4">
        <v>6</v>
      </c>
      <c r="D1065" s="4" t="s">
        <v>39</v>
      </c>
      <c r="E1065" s="2" t="s">
        <v>38</v>
      </c>
      <c r="F1065" s="2" t="s">
        <v>41</v>
      </c>
      <c r="G1065" s="2" t="s">
        <v>51</v>
      </c>
      <c r="H1065" s="2">
        <v>2014</v>
      </c>
      <c r="I1065" s="21" t="s">
        <v>84</v>
      </c>
      <c r="J1065" s="4"/>
      <c r="Y1065" s="5" t="e">
        <f t="shared" si="85"/>
        <v>#DIV/0!</v>
      </c>
      <c r="AB1065" s="5" t="e">
        <f t="shared" si="86"/>
        <v>#DIV/0!</v>
      </c>
      <c r="AC1065" s="4" t="e">
        <f t="shared" si="87"/>
        <v>#DIV/0!</v>
      </c>
      <c r="AE1065" s="2" t="e">
        <f t="shared" si="88"/>
        <v>#DIV/0!</v>
      </c>
      <c r="AG1065" s="2" t="e">
        <f t="shared" si="89"/>
        <v>#DIV/0!</v>
      </c>
    </row>
    <row r="1066" spans="1:41" s="2" customFormat="1" x14ac:dyDescent="0.25">
      <c r="A1066" s="1" t="s">
        <v>50</v>
      </c>
      <c r="B1066" s="3">
        <v>213</v>
      </c>
      <c r="C1066" s="4">
        <v>6</v>
      </c>
      <c r="D1066" s="4" t="s">
        <v>39</v>
      </c>
      <c r="E1066" s="2" t="s">
        <v>38</v>
      </c>
      <c r="F1066" s="2" t="s">
        <v>41</v>
      </c>
      <c r="G1066" s="2" t="s">
        <v>51</v>
      </c>
      <c r="H1066" s="2">
        <v>2015</v>
      </c>
      <c r="I1066" s="21" t="s">
        <v>84</v>
      </c>
      <c r="J1066" s="4"/>
      <c r="Y1066" s="5" t="e">
        <f t="shared" si="85"/>
        <v>#DIV/0!</v>
      </c>
      <c r="AB1066" s="5" t="e">
        <f t="shared" si="86"/>
        <v>#DIV/0!</v>
      </c>
      <c r="AC1066" s="4" t="e">
        <f t="shared" si="87"/>
        <v>#DIV/0!</v>
      </c>
      <c r="AE1066" s="2" t="e">
        <f t="shared" si="88"/>
        <v>#DIV/0!</v>
      </c>
      <c r="AG1066" s="2" t="e">
        <f t="shared" si="89"/>
        <v>#DIV/0!</v>
      </c>
    </row>
    <row r="1067" spans="1:41" s="31" customFormat="1" x14ac:dyDescent="0.25">
      <c r="A1067" s="29" t="s">
        <v>50</v>
      </c>
      <c r="B1067" s="26">
        <v>214</v>
      </c>
      <c r="C1067" s="4">
        <v>6</v>
      </c>
      <c r="D1067" s="30" t="s">
        <v>39</v>
      </c>
      <c r="E1067" s="31" t="s">
        <v>38</v>
      </c>
      <c r="F1067" s="31" t="s">
        <v>41</v>
      </c>
      <c r="G1067" s="2" t="s">
        <v>51</v>
      </c>
      <c r="H1067" s="31">
        <v>2011</v>
      </c>
      <c r="I1067" s="21" t="s">
        <v>84</v>
      </c>
      <c r="J1067" s="30"/>
      <c r="Y1067" s="32" t="e">
        <f t="shared" si="85"/>
        <v>#DIV/0!</v>
      </c>
      <c r="AB1067" s="32" t="e">
        <f t="shared" si="86"/>
        <v>#DIV/0!</v>
      </c>
      <c r="AC1067" s="30" t="e">
        <f t="shared" si="87"/>
        <v>#DIV/0!</v>
      </c>
      <c r="AE1067" s="31" t="e">
        <f t="shared" si="88"/>
        <v>#DIV/0!</v>
      </c>
      <c r="AG1067" s="31" t="e">
        <f t="shared" si="89"/>
        <v>#DIV/0!</v>
      </c>
    </row>
    <row r="1068" spans="1:41" s="2" customFormat="1" x14ac:dyDescent="0.25">
      <c r="A1068" s="1" t="s">
        <v>50</v>
      </c>
      <c r="B1068" s="3">
        <v>214</v>
      </c>
      <c r="C1068" s="4">
        <v>6</v>
      </c>
      <c r="D1068" s="4" t="s">
        <v>39</v>
      </c>
      <c r="E1068" s="2" t="s">
        <v>38</v>
      </c>
      <c r="F1068" s="2" t="s">
        <v>41</v>
      </c>
      <c r="G1068" s="2" t="s">
        <v>51</v>
      </c>
      <c r="H1068" s="2">
        <v>2012</v>
      </c>
      <c r="I1068" s="21" t="s">
        <v>84</v>
      </c>
      <c r="J1068" s="4"/>
      <c r="Y1068" s="5" t="e">
        <f t="shared" si="85"/>
        <v>#DIV/0!</v>
      </c>
      <c r="AB1068" s="5" t="e">
        <f t="shared" si="86"/>
        <v>#DIV/0!</v>
      </c>
      <c r="AC1068" s="4" t="e">
        <f t="shared" si="87"/>
        <v>#DIV/0!</v>
      </c>
      <c r="AE1068" s="2" t="e">
        <f t="shared" si="88"/>
        <v>#DIV/0!</v>
      </c>
      <c r="AG1068" s="2" t="e">
        <f t="shared" si="89"/>
        <v>#DIV/0!</v>
      </c>
    </row>
    <row r="1069" spans="1:41" s="2" customFormat="1" x14ac:dyDescent="0.25">
      <c r="A1069" s="1" t="s">
        <v>50</v>
      </c>
      <c r="B1069" s="3">
        <v>214</v>
      </c>
      <c r="C1069" s="4">
        <v>6</v>
      </c>
      <c r="D1069" s="4" t="s">
        <v>39</v>
      </c>
      <c r="E1069" s="2" t="s">
        <v>38</v>
      </c>
      <c r="F1069" s="2" t="s">
        <v>41</v>
      </c>
      <c r="G1069" s="2" t="s">
        <v>51</v>
      </c>
      <c r="H1069" s="2">
        <v>2013</v>
      </c>
      <c r="I1069" s="21" t="s">
        <v>84</v>
      </c>
      <c r="J1069" s="4"/>
      <c r="Y1069" s="5" t="e">
        <f t="shared" ref="Y1069:Y1132" si="90">(X1069+(AB1069*AD1069))/W1069</f>
        <v>#DIV/0!</v>
      </c>
      <c r="AB1069" s="5" t="e">
        <f t="shared" ref="AB1069:AB1132" si="91">AA1069/(W1069-AD1069)</f>
        <v>#DIV/0!</v>
      </c>
      <c r="AC1069" s="4" t="e">
        <f t="shared" ref="AC1069:AC1132" si="92">AB1069*100/Y1069</f>
        <v>#DIV/0!</v>
      </c>
      <c r="AE1069" s="2" t="e">
        <f t="shared" ref="AE1069:AE1132" si="93">AD1069*100/W1069</f>
        <v>#DIV/0!</v>
      </c>
      <c r="AG1069" s="2" t="e">
        <f t="shared" ref="AG1069:AG1132" si="94">AF1069*100/W1069</f>
        <v>#DIV/0!</v>
      </c>
      <c r="AH1069" s="12"/>
    </row>
    <row r="1070" spans="1:41" s="2" customFormat="1" x14ac:dyDescent="0.25">
      <c r="A1070" s="1" t="s">
        <v>50</v>
      </c>
      <c r="B1070" s="3">
        <v>214</v>
      </c>
      <c r="C1070" s="4">
        <v>6</v>
      </c>
      <c r="D1070" s="4" t="s">
        <v>39</v>
      </c>
      <c r="E1070" s="2" t="s">
        <v>38</v>
      </c>
      <c r="F1070" s="2" t="s">
        <v>41</v>
      </c>
      <c r="G1070" s="2" t="s">
        <v>51</v>
      </c>
      <c r="H1070" s="2">
        <v>2014</v>
      </c>
      <c r="I1070" s="21" t="s">
        <v>84</v>
      </c>
      <c r="J1070" s="4"/>
      <c r="Y1070" s="5" t="e">
        <f t="shared" si="90"/>
        <v>#DIV/0!</v>
      </c>
      <c r="AB1070" s="5" t="e">
        <f t="shared" si="91"/>
        <v>#DIV/0!</v>
      </c>
      <c r="AC1070" s="4" t="e">
        <f t="shared" si="92"/>
        <v>#DIV/0!</v>
      </c>
      <c r="AE1070" s="2" t="e">
        <f t="shared" si="93"/>
        <v>#DIV/0!</v>
      </c>
      <c r="AG1070" s="2" t="e">
        <f t="shared" si="94"/>
        <v>#DIV/0!</v>
      </c>
    </row>
    <row r="1071" spans="1:41" s="2" customFormat="1" x14ac:dyDescent="0.25">
      <c r="A1071" s="1" t="s">
        <v>50</v>
      </c>
      <c r="B1071" s="3">
        <v>214</v>
      </c>
      <c r="C1071" s="4">
        <v>6</v>
      </c>
      <c r="D1071" s="4" t="s">
        <v>39</v>
      </c>
      <c r="E1071" s="2" t="s">
        <v>38</v>
      </c>
      <c r="F1071" s="2" t="s">
        <v>41</v>
      </c>
      <c r="G1071" s="2" t="s">
        <v>51</v>
      </c>
      <c r="H1071" s="2">
        <v>2015</v>
      </c>
      <c r="I1071" s="21" t="s">
        <v>84</v>
      </c>
      <c r="J1071" s="4"/>
      <c r="Y1071" s="5" t="e">
        <f t="shared" si="90"/>
        <v>#DIV/0!</v>
      </c>
      <c r="AB1071" s="5" t="e">
        <f t="shared" si="91"/>
        <v>#DIV/0!</v>
      </c>
      <c r="AC1071" s="4" t="e">
        <f t="shared" si="92"/>
        <v>#DIV/0!</v>
      </c>
      <c r="AE1071" s="2" t="e">
        <f t="shared" si="93"/>
        <v>#DIV/0!</v>
      </c>
      <c r="AG1071" s="2" t="e">
        <f t="shared" si="94"/>
        <v>#DIV/0!</v>
      </c>
    </row>
    <row r="1072" spans="1:41" s="31" customFormat="1" x14ac:dyDescent="0.25">
      <c r="A1072" s="29" t="s">
        <v>50</v>
      </c>
      <c r="B1072" s="26">
        <v>215</v>
      </c>
      <c r="C1072" s="4">
        <v>6</v>
      </c>
      <c r="D1072" s="30" t="s">
        <v>39</v>
      </c>
      <c r="E1072" s="31" t="s">
        <v>38</v>
      </c>
      <c r="F1072" s="31" t="s">
        <v>41</v>
      </c>
      <c r="G1072" s="2" t="s">
        <v>51</v>
      </c>
      <c r="H1072" s="31">
        <v>2011</v>
      </c>
      <c r="I1072" s="21" t="s">
        <v>84</v>
      </c>
      <c r="J1072" s="30"/>
      <c r="K1072" s="31">
        <v>72</v>
      </c>
      <c r="L1072" s="31">
        <f>K1072-53</f>
        <v>19</v>
      </c>
      <c r="M1072" s="31">
        <f>K1072-70</f>
        <v>2</v>
      </c>
      <c r="N1072" s="31">
        <f>K1072-85</f>
        <v>-13</v>
      </c>
      <c r="O1072" s="31">
        <v>2</v>
      </c>
      <c r="U1072" s="31">
        <v>2</v>
      </c>
      <c r="V1072" s="31">
        <v>217</v>
      </c>
      <c r="W1072" s="31">
        <v>25</v>
      </c>
      <c r="X1072" s="31">
        <v>76</v>
      </c>
      <c r="Y1072" s="32">
        <f t="shared" si="90"/>
        <v>3.1542857142857144</v>
      </c>
      <c r="Z1072" s="31">
        <v>4</v>
      </c>
      <c r="AA1072" s="31">
        <v>15</v>
      </c>
      <c r="AB1072" s="32">
        <f t="shared" si="91"/>
        <v>0.7142857142857143</v>
      </c>
      <c r="AC1072" s="30">
        <f t="shared" si="92"/>
        <v>22.644927536231883</v>
      </c>
      <c r="AD1072" s="31">
        <v>4</v>
      </c>
      <c r="AE1072" s="31">
        <f t="shared" si="93"/>
        <v>16</v>
      </c>
      <c r="AF1072" s="31">
        <v>0</v>
      </c>
      <c r="AG1072" s="31">
        <f t="shared" si="94"/>
        <v>0</v>
      </c>
      <c r="AH1072" s="33" t="s">
        <v>71</v>
      </c>
      <c r="AI1072" s="31">
        <v>7</v>
      </c>
      <c r="AJ1072" s="31">
        <v>2</v>
      </c>
      <c r="AK1072" s="31">
        <v>1</v>
      </c>
      <c r="AL1072" s="31">
        <v>3</v>
      </c>
      <c r="AM1072" s="31">
        <v>3</v>
      </c>
      <c r="AN1072" s="31">
        <v>3</v>
      </c>
      <c r="AO1072" s="31">
        <v>5</v>
      </c>
    </row>
    <row r="1073" spans="1:41" s="2" customFormat="1" x14ac:dyDescent="0.25">
      <c r="A1073" s="1" t="s">
        <v>50</v>
      </c>
      <c r="B1073" s="3">
        <v>215</v>
      </c>
      <c r="C1073" s="4">
        <v>6</v>
      </c>
      <c r="D1073" s="4" t="s">
        <v>39</v>
      </c>
      <c r="E1073" s="2" t="s">
        <v>38</v>
      </c>
      <c r="F1073" s="2" t="s">
        <v>41</v>
      </c>
      <c r="G1073" s="2" t="s">
        <v>51</v>
      </c>
      <c r="H1073" s="2">
        <v>2012</v>
      </c>
      <c r="I1073" s="21" t="s">
        <v>84</v>
      </c>
      <c r="J1073" s="4"/>
      <c r="Y1073" s="5" t="e">
        <f t="shared" si="90"/>
        <v>#DIV/0!</v>
      </c>
      <c r="AB1073" s="5" t="e">
        <f t="shared" si="91"/>
        <v>#DIV/0!</v>
      </c>
      <c r="AC1073" s="4" t="e">
        <f t="shared" si="92"/>
        <v>#DIV/0!</v>
      </c>
      <c r="AE1073" s="2" t="e">
        <f t="shared" si="93"/>
        <v>#DIV/0!</v>
      </c>
      <c r="AG1073" s="2" t="e">
        <f t="shared" si="94"/>
        <v>#DIV/0!</v>
      </c>
    </row>
    <row r="1074" spans="1:41" s="2" customFormat="1" x14ac:dyDescent="0.25">
      <c r="A1074" s="1" t="s">
        <v>50</v>
      </c>
      <c r="B1074" s="3">
        <v>215</v>
      </c>
      <c r="C1074" s="4">
        <v>6</v>
      </c>
      <c r="D1074" s="4" t="s">
        <v>39</v>
      </c>
      <c r="E1074" s="2" t="s">
        <v>38</v>
      </c>
      <c r="F1074" s="2" t="s">
        <v>41</v>
      </c>
      <c r="G1074" s="2" t="s">
        <v>51</v>
      </c>
      <c r="H1074" s="2">
        <v>2013</v>
      </c>
      <c r="I1074" s="21" t="s">
        <v>84</v>
      </c>
      <c r="J1074" s="4"/>
      <c r="Y1074" s="5" t="e">
        <f t="shared" si="90"/>
        <v>#DIV/0!</v>
      </c>
      <c r="AB1074" s="5" t="e">
        <f t="shared" si="91"/>
        <v>#DIV/0!</v>
      </c>
      <c r="AC1074" s="4" t="e">
        <f t="shared" si="92"/>
        <v>#DIV/0!</v>
      </c>
      <c r="AE1074" s="2" t="e">
        <f t="shared" si="93"/>
        <v>#DIV/0!</v>
      </c>
      <c r="AG1074" s="2" t="e">
        <f t="shared" si="94"/>
        <v>#DIV/0!</v>
      </c>
      <c r="AH1074" s="12"/>
    </row>
    <row r="1075" spans="1:41" s="2" customFormat="1" x14ac:dyDescent="0.25">
      <c r="A1075" s="1" t="s">
        <v>50</v>
      </c>
      <c r="B1075" s="3">
        <v>215</v>
      </c>
      <c r="C1075" s="4">
        <v>6</v>
      </c>
      <c r="D1075" s="4" t="s">
        <v>39</v>
      </c>
      <c r="E1075" s="2" t="s">
        <v>38</v>
      </c>
      <c r="F1075" s="2" t="s">
        <v>41</v>
      </c>
      <c r="G1075" s="2" t="s">
        <v>51</v>
      </c>
      <c r="H1075" s="2">
        <v>2014</v>
      </c>
      <c r="I1075" s="21" t="s">
        <v>84</v>
      </c>
      <c r="J1075" s="4"/>
      <c r="Y1075" s="5" t="e">
        <f t="shared" si="90"/>
        <v>#DIV/0!</v>
      </c>
      <c r="AB1075" s="5" t="e">
        <f t="shared" si="91"/>
        <v>#DIV/0!</v>
      </c>
      <c r="AC1075" s="4" t="e">
        <f t="shared" si="92"/>
        <v>#DIV/0!</v>
      </c>
      <c r="AE1075" s="2" t="e">
        <f t="shared" si="93"/>
        <v>#DIV/0!</v>
      </c>
      <c r="AG1075" s="2" t="e">
        <f t="shared" si="94"/>
        <v>#DIV/0!</v>
      </c>
    </row>
    <row r="1076" spans="1:41" s="2" customFormat="1" x14ac:dyDescent="0.25">
      <c r="A1076" s="1" t="s">
        <v>50</v>
      </c>
      <c r="B1076" s="3">
        <v>215</v>
      </c>
      <c r="C1076" s="4">
        <v>6</v>
      </c>
      <c r="D1076" s="4" t="s">
        <v>39</v>
      </c>
      <c r="E1076" s="2" t="s">
        <v>38</v>
      </c>
      <c r="F1076" s="2" t="s">
        <v>41</v>
      </c>
      <c r="G1076" s="2" t="s">
        <v>51</v>
      </c>
      <c r="H1076" s="2">
        <v>2015</v>
      </c>
      <c r="I1076" s="21" t="s">
        <v>84</v>
      </c>
      <c r="J1076" s="4"/>
      <c r="Y1076" s="5" t="e">
        <f t="shared" si="90"/>
        <v>#DIV/0!</v>
      </c>
      <c r="AB1076" s="5" t="e">
        <f t="shared" si="91"/>
        <v>#DIV/0!</v>
      </c>
      <c r="AC1076" s="4" t="e">
        <f t="shared" si="92"/>
        <v>#DIV/0!</v>
      </c>
      <c r="AE1076" s="2" t="e">
        <f t="shared" si="93"/>
        <v>#DIV/0!</v>
      </c>
      <c r="AG1076" s="2" t="e">
        <f t="shared" si="94"/>
        <v>#DIV/0!</v>
      </c>
    </row>
    <row r="1077" spans="1:41" s="31" customFormat="1" x14ac:dyDescent="0.25">
      <c r="A1077" s="29" t="s">
        <v>50</v>
      </c>
      <c r="B1077" s="26">
        <v>216</v>
      </c>
      <c r="C1077" s="4">
        <v>6</v>
      </c>
      <c r="D1077" s="30" t="s">
        <v>39</v>
      </c>
      <c r="E1077" s="31" t="s">
        <v>38</v>
      </c>
      <c r="F1077" s="31" t="s">
        <v>41</v>
      </c>
      <c r="G1077" s="2" t="s">
        <v>51</v>
      </c>
      <c r="H1077" s="31">
        <v>2011</v>
      </c>
      <c r="I1077" s="21" t="s">
        <v>84</v>
      </c>
      <c r="J1077" s="30"/>
      <c r="Y1077" s="32" t="e">
        <f t="shared" si="90"/>
        <v>#DIV/0!</v>
      </c>
      <c r="AB1077" s="32" t="e">
        <f t="shared" si="91"/>
        <v>#DIV/0!</v>
      </c>
      <c r="AC1077" s="30" t="e">
        <f t="shared" si="92"/>
        <v>#DIV/0!</v>
      </c>
      <c r="AE1077" s="31" t="e">
        <f t="shared" si="93"/>
        <v>#DIV/0!</v>
      </c>
      <c r="AG1077" s="31" t="e">
        <f t="shared" si="94"/>
        <v>#DIV/0!</v>
      </c>
    </row>
    <row r="1078" spans="1:41" s="2" customFormat="1" x14ac:dyDescent="0.25">
      <c r="A1078" s="1" t="s">
        <v>50</v>
      </c>
      <c r="B1078" s="3">
        <v>216</v>
      </c>
      <c r="C1078" s="4">
        <v>6</v>
      </c>
      <c r="D1078" s="4" t="s">
        <v>39</v>
      </c>
      <c r="E1078" s="2" t="s">
        <v>38</v>
      </c>
      <c r="F1078" s="2" t="s">
        <v>41</v>
      </c>
      <c r="G1078" s="2" t="s">
        <v>51</v>
      </c>
      <c r="H1078" s="2">
        <v>2012</v>
      </c>
      <c r="I1078" s="21" t="s">
        <v>84</v>
      </c>
      <c r="J1078" s="4"/>
      <c r="Y1078" s="5" t="e">
        <f t="shared" si="90"/>
        <v>#DIV/0!</v>
      </c>
      <c r="AB1078" s="5" t="e">
        <f t="shared" si="91"/>
        <v>#DIV/0!</v>
      </c>
      <c r="AC1078" s="4" t="e">
        <f t="shared" si="92"/>
        <v>#DIV/0!</v>
      </c>
      <c r="AE1078" s="2" t="e">
        <f t="shared" si="93"/>
        <v>#DIV/0!</v>
      </c>
      <c r="AG1078" s="2" t="e">
        <f t="shared" si="94"/>
        <v>#DIV/0!</v>
      </c>
    </row>
    <row r="1079" spans="1:41" s="2" customFormat="1" x14ac:dyDescent="0.25">
      <c r="A1079" s="1" t="s">
        <v>50</v>
      </c>
      <c r="B1079" s="3">
        <v>216</v>
      </c>
      <c r="C1079" s="4">
        <v>6</v>
      </c>
      <c r="D1079" s="4" t="s">
        <v>39</v>
      </c>
      <c r="E1079" s="2" t="s">
        <v>38</v>
      </c>
      <c r="F1079" s="2" t="s">
        <v>41</v>
      </c>
      <c r="G1079" s="2" t="s">
        <v>51</v>
      </c>
      <c r="H1079" s="2">
        <v>2013</v>
      </c>
      <c r="I1079" s="21" t="s">
        <v>84</v>
      </c>
      <c r="J1079" s="4"/>
      <c r="Y1079" s="5" t="e">
        <f t="shared" si="90"/>
        <v>#DIV/0!</v>
      </c>
      <c r="AB1079" s="5" t="e">
        <f t="shared" si="91"/>
        <v>#DIV/0!</v>
      </c>
      <c r="AC1079" s="4" t="e">
        <f t="shared" si="92"/>
        <v>#DIV/0!</v>
      </c>
      <c r="AE1079" s="2" t="e">
        <f t="shared" si="93"/>
        <v>#DIV/0!</v>
      </c>
      <c r="AG1079" s="2" t="e">
        <f t="shared" si="94"/>
        <v>#DIV/0!</v>
      </c>
      <c r="AH1079" s="12"/>
    </row>
    <row r="1080" spans="1:41" s="2" customFormat="1" x14ac:dyDescent="0.25">
      <c r="A1080" s="1" t="s">
        <v>50</v>
      </c>
      <c r="B1080" s="3">
        <v>216</v>
      </c>
      <c r="C1080" s="4">
        <v>6</v>
      </c>
      <c r="D1080" s="4" t="s">
        <v>39</v>
      </c>
      <c r="E1080" s="2" t="s">
        <v>38</v>
      </c>
      <c r="F1080" s="2" t="s">
        <v>41</v>
      </c>
      <c r="G1080" s="2" t="s">
        <v>51</v>
      </c>
      <c r="H1080" s="2">
        <v>2014</v>
      </c>
      <c r="I1080" s="21" t="s">
        <v>84</v>
      </c>
      <c r="J1080" s="4"/>
      <c r="Y1080" s="5" t="e">
        <f t="shared" si="90"/>
        <v>#DIV/0!</v>
      </c>
      <c r="AB1080" s="5" t="e">
        <f t="shared" si="91"/>
        <v>#DIV/0!</v>
      </c>
      <c r="AC1080" s="4" t="e">
        <f t="shared" si="92"/>
        <v>#DIV/0!</v>
      </c>
      <c r="AE1080" s="2" t="e">
        <f t="shared" si="93"/>
        <v>#DIV/0!</v>
      </c>
      <c r="AG1080" s="2" t="e">
        <f t="shared" si="94"/>
        <v>#DIV/0!</v>
      </c>
    </row>
    <row r="1081" spans="1:41" s="2" customFormat="1" x14ac:dyDescent="0.25">
      <c r="A1081" s="1" t="s">
        <v>50</v>
      </c>
      <c r="B1081" s="3">
        <v>216</v>
      </c>
      <c r="C1081" s="4">
        <v>6</v>
      </c>
      <c r="D1081" s="4" t="s">
        <v>39</v>
      </c>
      <c r="E1081" s="2" t="s">
        <v>38</v>
      </c>
      <c r="F1081" s="2" t="s">
        <v>41</v>
      </c>
      <c r="G1081" s="2" t="s">
        <v>51</v>
      </c>
      <c r="H1081" s="2">
        <v>2015</v>
      </c>
      <c r="I1081" s="21" t="s">
        <v>84</v>
      </c>
      <c r="J1081" s="4"/>
      <c r="Y1081" s="5" t="e">
        <f t="shared" si="90"/>
        <v>#DIV/0!</v>
      </c>
      <c r="AB1081" s="5" t="e">
        <f t="shared" si="91"/>
        <v>#DIV/0!</v>
      </c>
      <c r="AC1081" s="4" t="e">
        <f t="shared" si="92"/>
        <v>#DIV/0!</v>
      </c>
      <c r="AE1081" s="2" t="e">
        <f t="shared" si="93"/>
        <v>#DIV/0!</v>
      </c>
      <c r="AG1081" s="2" t="e">
        <f t="shared" si="94"/>
        <v>#DIV/0!</v>
      </c>
    </row>
    <row r="1082" spans="1:41" s="31" customFormat="1" x14ac:dyDescent="0.25">
      <c r="A1082" s="29" t="s">
        <v>50</v>
      </c>
      <c r="B1082" s="26">
        <v>217</v>
      </c>
      <c r="C1082" s="4">
        <v>6</v>
      </c>
      <c r="D1082" s="30" t="s">
        <v>39</v>
      </c>
      <c r="E1082" s="31" t="s">
        <v>38</v>
      </c>
      <c r="F1082" s="31" t="s">
        <v>41</v>
      </c>
      <c r="G1082" s="2" t="s">
        <v>51</v>
      </c>
      <c r="H1082" s="31">
        <v>2011</v>
      </c>
      <c r="I1082" s="21" t="s">
        <v>97</v>
      </c>
      <c r="J1082" s="30">
        <v>2</v>
      </c>
      <c r="K1082" s="31">
        <v>80</v>
      </c>
      <c r="L1082" s="31">
        <f>K1082-53</f>
        <v>27</v>
      </c>
      <c r="M1082" s="31">
        <f>K1082-70</f>
        <v>10</v>
      </c>
      <c r="N1082" s="31">
        <f>K1082-85</f>
        <v>-5</v>
      </c>
      <c r="O1082" s="31">
        <v>1</v>
      </c>
      <c r="U1082" s="31">
        <v>0</v>
      </c>
      <c r="Y1082" s="32" t="e">
        <f t="shared" si="90"/>
        <v>#DIV/0!</v>
      </c>
      <c r="AB1082" s="32" t="e">
        <f t="shared" si="91"/>
        <v>#DIV/0!</v>
      </c>
      <c r="AC1082" s="30" t="e">
        <f t="shared" si="92"/>
        <v>#DIV/0!</v>
      </c>
      <c r="AE1082" s="31" t="e">
        <f t="shared" si="93"/>
        <v>#DIV/0!</v>
      </c>
      <c r="AG1082" s="31" t="e">
        <f t="shared" si="94"/>
        <v>#DIV/0!</v>
      </c>
      <c r="AH1082" s="33"/>
      <c r="AO1082" s="31">
        <v>5</v>
      </c>
    </row>
    <row r="1083" spans="1:41" s="2" customFormat="1" x14ac:dyDescent="0.25">
      <c r="A1083" s="1" t="s">
        <v>50</v>
      </c>
      <c r="B1083" s="3">
        <v>217</v>
      </c>
      <c r="C1083" s="4">
        <v>6</v>
      </c>
      <c r="D1083" s="4" t="s">
        <v>39</v>
      </c>
      <c r="E1083" s="2" t="s">
        <v>38</v>
      </c>
      <c r="F1083" s="2" t="s">
        <v>41</v>
      </c>
      <c r="G1083" s="2" t="s">
        <v>51</v>
      </c>
      <c r="H1083" s="2">
        <v>2012</v>
      </c>
      <c r="I1083" s="21" t="s">
        <v>97</v>
      </c>
      <c r="J1083" s="4">
        <v>3</v>
      </c>
      <c r="K1083" s="2">
        <v>88</v>
      </c>
      <c r="L1083" s="2">
        <f>K1083-67</f>
        <v>21</v>
      </c>
      <c r="M1083" s="2">
        <f>K1083-78</f>
        <v>10</v>
      </c>
      <c r="N1083" s="2">
        <f>K1083-95</f>
        <v>-7</v>
      </c>
      <c r="O1083" s="2">
        <v>2</v>
      </c>
      <c r="U1083" s="2">
        <v>0</v>
      </c>
      <c r="Y1083" s="5" t="e">
        <f t="shared" si="90"/>
        <v>#DIV/0!</v>
      </c>
      <c r="AB1083" s="5" t="e">
        <f t="shared" si="91"/>
        <v>#DIV/0!</v>
      </c>
      <c r="AC1083" s="4" t="e">
        <f t="shared" si="92"/>
        <v>#DIV/0!</v>
      </c>
      <c r="AE1083" s="2" t="e">
        <f t="shared" si="93"/>
        <v>#DIV/0!</v>
      </c>
      <c r="AG1083" s="2" t="e">
        <f t="shared" si="94"/>
        <v>#DIV/0!</v>
      </c>
    </row>
    <row r="1084" spans="1:41" s="2" customFormat="1" x14ac:dyDescent="0.25">
      <c r="A1084" s="1" t="s">
        <v>50</v>
      </c>
      <c r="B1084" s="3">
        <v>217</v>
      </c>
      <c r="C1084" s="4">
        <v>6</v>
      </c>
      <c r="D1084" s="4" t="s">
        <v>39</v>
      </c>
      <c r="E1084" s="2" t="s">
        <v>38</v>
      </c>
      <c r="F1084" s="2" t="s">
        <v>41</v>
      </c>
      <c r="G1084" s="2" t="s">
        <v>51</v>
      </c>
      <c r="H1084" s="2">
        <v>2013</v>
      </c>
      <c r="I1084" s="21" t="s">
        <v>97</v>
      </c>
      <c r="J1084" s="4"/>
      <c r="Y1084" s="5" t="e">
        <f t="shared" si="90"/>
        <v>#DIV/0!</v>
      </c>
      <c r="AB1084" s="5" t="e">
        <f t="shared" si="91"/>
        <v>#DIV/0!</v>
      </c>
      <c r="AC1084" s="4" t="e">
        <f t="shared" si="92"/>
        <v>#DIV/0!</v>
      </c>
      <c r="AE1084" s="2" t="e">
        <f t="shared" si="93"/>
        <v>#DIV/0!</v>
      </c>
      <c r="AG1084" s="2" t="e">
        <f t="shared" si="94"/>
        <v>#DIV/0!</v>
      </c>
      <c r="AH1084" s="12"/>
    </row>
    <row r="1085" spans="1:41" s="2" customFormat="1" x14ac:dyDescent="0.25">
      <c r="A1085" s="1" t="s">
        <v>50</v>
      </c>
      <c r="B1085" s="3">
        <v>217</v>
      </c>
      <c r="C1085" s="4">
        <v>6</v>
      </c>
      <c r="D1085" s="4" t="s">
        <v>39</v>
      </c>
      <c r="E1085" s="2" t="s">
        <v>38</v>
      </c>
      <c r="F1085" s="2" t="s">
        <v>41</v>
      </c>
      <c r="G1085" s="2" t="s">
        <v>51</v>
      </c>
      <c r="H1085" s="2">
        <v>2014</v>
      </c>
      <c r="I1085" s="21" t="s">
        <v>97</v>
      </c>
      <c r="J1085" s="4"/>
      <c r="Y1085" s="5" t="e">
        <f t="shared" si="90"/>
        <v>#DIV/0!</v>
      </c>
      <c r="AB1085" s="5" t="e">
        <f t="shared" si="91"/>
        <v>#DIV/0!</v>
      </c>
      <c r="AC1085" s="4" t="e">
        <f t="shared" si="92"/>
        <v>#DIV/0!</v>
      </c>
      <c r="AE1085" s="2" t="e">
        <f t="shared" si="93"/>
        <v>#DIV/0!</v>
      </c>
      <c r="AG1085" s="2" t="e">
        <f t="shared" si="94"/>
        <v>#DIV/0!</v>
      </c>
    </row>
    <row r="1086" spans="1:41" s="2" customFormat="1" x14ac:dyDescent="0.25">
      <c r="A1086" s="1" t="s">
        <v>50</v>
      </c>
      <c r="B1086" s="3">
        <v>217</v>
      </c>
      <c r="C1086" s="4">
        <v>6</v>
      </c>
      <c r="D1086" s="4" t="s">
        <v>39</v>
      </c>
      <c r="E1086" s="2" t="s">
        <v>38</v>
      </c>
      <c r="F1086" s="2" t="s">
        <v>41</v>
      </c>
      <c r="G1086" s="2" t="s">
        <v>51</v>
      </c>
      <c r="H1086" s="2">
        <v>2015</v>
      </c>
      <c r="I1086" s="21" t="s">
        <v>97</v>
      </c>
      <c r="J1086" s="4"/>
      <c r="Y1086" s="5" t="e">
        <f t="shared" si="90"/>
        <v>#DIV/0!</v>
      </c>
      <c r="AB1086" s="5" t="e">
        <f t="shared" si="91"/>
        <v>#DIV/0!</v>
      </c>
      <c r="AC1086" s="4" t="e">
        <f t="shared" si="92"/>
        <v>#DIV/0!</v>
      </c>
      <c r="AE1086" s="2" t="e">
        <f t="shared" si="93"/>
        <v>#DIV/0!</v>
      </c>
      <c r="AG1086" s="2" t="e">
        <f t="shared" si="94"/>
        <v>#DIV/0!</v>
      </c>
    </row>
    <row r="1087" spans="1:41" s="31" customFormat="1" x14ac:dyDescent="0.25">
      <c r="A1087" s="29" t="s">
        <v>50</v>
      </c>
      <c r="B1087" s="26">
        <v>218</v>
      </c>
      <c r="C1087" s="4">
        <v>6</v>
      </c>
      <c r="D1087" s="30" t="s">
        <v>39</v>
      </c>
      <c r="E1087" s="31" t="s">
        <v>38</v>
      </c>
      <c r="F1087" s="31" t="s">
        <v>41</v>
      </c>
      <c r="G1087" s="2" t="s">
        <v>51</v>
      </c>
      <c r="H1087" s="31">
        <v>2011</v>
      </c>
      <c r="I1087" s="21" t="s">
        <v>84</v>
      </c>
      <c r="J1087" s="30">
        <v>2</v>
      </c>
      <c r="K1087" s="31">
        <v>80</v>
      </c>
      <c r="L1087" s="31">
        <f>K1087-53</f>
        <v>27</v>
      </c>
      <c r="M1087" s="31">
        <f>K1087-70</f>
        <v>10</v>
      </c>
      <c r="N1087" s="31">
        <f>K1087-85</f>
        <v>-5</v>
      </c>
      <c r="O1087" s="31">
        <v>1</v>
      </c>
      <c r="U1087" s="31">
        <v>1</v>
      </c>
      <c r="Y1087" s="32" t="e">
        <f t="shared" si="90"/>
        <v>#DIV/0!</v>
      </c>
      <c r="AB1087" s="32" t="e">
        <f t="shared" si="91"/>
        <v>#DIV/0!</v>
      </c>
      <c r="AC1087" s="30" t="e">
        <f t="shared" si="92"/>
        <v>#DIV/0!</v>
      </c>
      <c r="AE1087" s="31" t="e">
        <f t="shared" si="93"/>
        <v>#DIV/0!</v>
      </c>
      <c r="AG1087" s="31" t="e">
        <f t="shared" si="94"/>
        <v>#DIV/0!</v>
      </c>
      <c r="AH1087" s="33"/>
      <c r="AO1087" s="31">
        <v>4</v>
      </c>
    </row>
    <row r="1088" spans="1:41" s="2" customFormat="1" x14ac:dyDescent="0.25">
      <c r="A1088" s="1" t="s">
        <v>50</v>
      </c>
      <c r="B1088" s="3">
        <v>218</v>
      </c>
      <c r="C1088" s="4">
        <v>6</v>
      </c>
      <c r="D1088" s="4" t="s">
        <v>39</v>
      </c>
      <c r="E1088" s="2" t="s">
        <v>38</v>
      </c>
      <c r="F1088" s="2" t="s">
        <v>41</v>
      </c>
      <c r="G1088" s="2" t="s">
        <v>51</v>
      </c>
      <c r="H1088" s="2">
        <v>2012</v>
      </c>
      <c r="I1088" s="21" t="s">
        <v>84</v>
      </c>
      <c r="J1088" s="4"/>
      <c r="Y1088" s="5" t="e">
        <f t="shared" si="90"/>
        <v>#DIV/0!</v>
      </c>
      <c r="AB1088" s="5" t="e">
        <f t="shared" si="91"/>
        <v>#DIV/0!</v>
      </c>
      <c r="AC1088" s="4" t="e">
        <f t="shared" si="92"/>
        <v>#DIV/0!</v>
      </c>
      <c r="AE1088" s="2" t="e">
        <f t="shared" si="93"/>
        <v>#DIV/0!</v>
      </c>
      <c r="AG1088" s="2" t="e">
        <f t="shared" si="94"/>
        <v>#DIV/0!</v>
      </c>
    </row>
    <row r="1089" spans="1:34" s="2" customFormat="1" x14ac:dyDescent="0.25">
      <c r="A1089" s="1" t="s">
        <v>50</v>
      </c>
      <c r="B1089" s="3">
        <v>218</v>
      </c>
      <c r="C1089" s="4">
        <v>6</v>
      </c>
      <c r="D1089" s="4" t="s">
        <v>39</v>
      </c>
      <c r="E1089" s="2" t="s">
        <v>38</v>
      </c>
      <c r="F1089" s="2" t="s">
        <v>41</v>
      </c>
      <c r="G1089" s="2" t="s">
        <v>51</v>
      </c>
      <c r="H1089" s="2">
        <v>2013</v>
      </c>
      <c r="I1089" s="21" t="s">
        <v>84</v>
      </c>
      <c r="J1089" s="4"/>
      <c r="Y1089" s="5" t="e">
        <f t="shared" si="90"/>
        <v>#DIV/0!</v>
      </c>
      <c r="AB1089" s="5" t="e">
        <f t="shared" si="91"/>
        <v>#DIV/0!</v>
      </c>
      <c r="AC1089" s="4" t="e">
        <f t="shared" si="92"/>
        <v>#DIV/0!</v>
      </c>
      <c r="AE1089" s="2" t="e">
        <f t="shared" si="93"/>
        <v>#DIV/0!</v>
      </c>
      <c r="AG1089" s="2" t="e">
        <f t="shared" si="94"/>
        <v>#DIV/0!</v>
      </c>
      <c r="AH1089" s="12"/>
    </row>
    <row r="1090" spans="1:34" s="2" customFormat="1" x14ac:dyDescent="0.25">
      <c r="A1090" s="1" t="s">
        <v>50</v>
      </c>
      <c r="B1090" s="3">
        <v>218</v>
      </c>
      <c r="C1090" s="4">
        <v>6</v>
      </c>
      <c r="D1090" s="4" t="s">
        <v>39</v>
      </c>
      <c r="E1090" s="2" t="s">
        <v>38</v>
      </c>
      <c r="F1090" s="2" t="s">
        <v>41</v>
      </c>
      <c r="G1090" s="2" t="s">
        <v>51</v>
      </c>
      <c r="H1090" s="2">
        <v>2014</v>
      </c>
      <c r="I1090" s="21" t="s">
        <v>84</v>
      </c>
      <c r="J1090" s="4"/>
      <c r="Y1090" s="5" t="e">
        <f t="shared" si="90"/>
        <v>#DIV/0!</v>
      </c>
      <c r="AB1090" s="5" t="e">
        <f t="shared" si="91"/>
        <v>#DIV/0!</v>
      </c>
      <c r="AC1090" s="4" t="e">
        <f t="shared" si="92"/>
        <v>#DIV/0!</v>
      </c>
      <c r="AE1090" s="2" t="e">
        <f t="shared" si="93"/>
        <v>#DIV/0!</v>
      </c>
      <c r="AG1090" s="2" t="e">
        <f t="shared" si="94"/>
        <v>#DIV/0!</v>
      </c>
    </row>
    <row r="1091" spans="1:34" s="2" customFormat="1" x14ac:dyDescent="0.25">
      <c r="A1091" s="1" t="s">
        <v>50</v>
      </c>
      <c r="B1091" s="3">
        <v>218</v>
      </c>
      <c r="C1091" s="4">
        <v>6</v>
      </c>
      <c r="D1091" s="4" t="s">
        <v>39</v>
      </c>
      <c r="E1091" s="2" t="s">
        <v>38</v>
      </c>
      <c r="F1091" s="2" t="s">
        <v>41</v>
      </c>
      <c r="G1091" s="2" t="s">
        <v>51</v>
      </c>
      <c r="H1091" s="2">
        <v>2015</v>
      </c>
      <c r="I1091" s="21" t="s">
        <v>84</v>
      </c>
      <c r="J1091" s="4"/>
      <c r="Y1091" s="5" t="e">
        <f t="shared" si="90"/>
        <v>#DIV/0!</v>
      </c>
      <c r="AB1091" s="5" t="e">
        <f t="shared" si="91"/>
        <v>#DIV/0!</v>
      </c>
      <c r="AC1091" s="4" t="e">
        <f t="shared" si="92"/>
        <v>#DIV/0!</v>
      </c>
      <c r="AE1091" s="2" t="e">
        <f t="shared" si="93"/>
        <v>#DIV/0!</v>
      </c>
      <c r="AG1091" s="2" t="e">
        <f t="shared" si="94"/>
        <v>#DIV/0!</v>
      </c>
    </row>
    <row r="1092" spans="1:34" s="31" customFormat="1" x14ac:dyDescent="0.25">
      <c r="A1092" s="29" t="s">
        <v>50</v>
      </c>
      <c r="B1092" s="26">
        <v>219</v>
      </c>
      <c r="C1092" s="4">
        <v>6</v>
      </c>
      <c r="D1092" s="30" t="s">
        <v>39</v>
      </c>
      <c r="E1092" s="31" t="s">
        <v>38</v>
      </c>
      <c r="F1092" s="31" t="s">
        <v>41</v>
      </c>
      <c r="G1092" s="2" t="s">
        <v>51</v>
      </c>
      <c r="H1092" s="31">
        <v>2011</v>
      </c>
      <c r="I1092" s="21" t="s">
        <v>84</v>
      </c>
      <c r="J1092" s="30"/>
      <c r="Y1092" s="32" t="e">
        <f t="shared" si="90"/>
        <v>#DIV/0!</v>
      </c>
      <c r="AB1092" s="32" t="e">
        <f t="shared" si="91"/>
        <v>#DIV/0!</v>
      </c>
      <c r="AC1092" s="30" t="e">
        <f t="shared" si="92"/>
        <v>#DIV/0!</v>
      </c>
      <c r="AE1092" s="31" t="e">
        <f t="shared" si="93"/>
        <v>#DIV/0!</v>
      </c>
      <c r="AG1092" s="31" t="e">
        <f t="shared" si="94"/>
        <v>#DIV/0!</v>
      </c>
    </row>
    <row r="1093" spans="1:34" s="2" customFormat="1" x14ac:dyDescent="0.25">
      <c r="A1093" s="1" t="s">
        <v>50</v>
      </c>
      <c r="B1093" s="3">
        <v>219</v>
      </c>
      <c r="C1093" s="4">
        <v>6</v>
      </c>
      <c r="D1093" s="4" t="s">
        <v>39</v>
      </c>
      <c r="E1093" s="2" t="s">
        <v>38</v>
      </c>
      <c r="F1093" s="2" t="s">
        <v>41</v>
      </c>
      <c r="G1093" s="2" t="s">
        <v>51</v>
      </c>
      <c r="H1093" s="2">
        <v>2012</v>
      </c>
      <c r="I1093" s="21" t="s">
        <v>84</v>
      </c>
      <c r="J1093" s="4"/>
      <c r="Y1093" s="5" t="e">
        <f t="shared" si="90"/>
        <v>#DIV/0!</v>
      </c>
      <c r="AB1093" s="5" t="e">
        <f t="shared" si="91"/>
        <v>#DIV/0!</v>
      </c>
      <c r="AC1093" s="4" t="e">
        <f t="shared" si="92"/>
        <v>#DIV/0!</v>
      </c>
      <c r="AE1093" s="2" t="e">
        <f t="shared" si="93"/>
        <v>#DIV/0!</v>
      </c>
      <c r="AG1093" s="2" t="e">
        <f t="shared" si="94"/>
        <v>#DIV/0!</v>
      </c>
    </row>
    <row r="1094" spans="1:34" s="2" customFormat="1" x14ac:dyDescent="0.25">
      <c r="A1094" s="1" t="s">
        <v>50</v>
      </c>
      <c r="B1094" s="3">
        <v>219</v>
      </c>
      <c r="C1094" s="4">
        <v>6</v>
      </c>
      <c r="D1094" s="4" t="s">
        <v>39</v>
      </c>
      <c r="E1094" s="2" t="s">
        <v>38</v>
      </c>
      <c r="F1094" s="2" t="s">
        <v>41</v>
      </c>
      <c r="G1094" s="2" t="s">
        <v>51</v>
      </c>
      <c r="H1094" s="2">
        <v>2013</v>
      </c>
      <c r="I1094" s="21" t="s">
        <v>84</v>
      </c>
      <c r="J1094" s="4"/>
      <c r="Y1094" s="5" t="e">
        <f t="shared" si="90"/>
        <v>#DIV/0!</v>
      </c>
      <c r="AB1094" s="5" t="e">
        <f t="shared" si="91"/>
        <v>#DIV/0!</v>
      </c>
      <c r="AC1094" s="4" t="e">
        <f t="shared" si="92"/>
        <v>#DIV/0!</v>
      </c>
      <c r="AE1094" s="2" t="e">
        <f t="shared" si="93"/>
        <v>#DIV/0!</v>
      </c>
      <c r="AG1094" s="2" t="e">
        <f t="shared" si="94"/>
        <v>#DIV/0!</v>
      </c>
      <c r="AH1094" s="12"/>
    </row>
    <row r="1095" spans="1:34" s="2" customFormat="1" x14ac:dyDescent="0.25">
      <c r="A1095" s="1" t="s">
        <v>50</v>
      </c>
      <c r="B1095" s="3">
        <v>219</v>
      </c>
      <c r="C1095" s="4">
        <v>6</v>
      </c>
      <c r="D1095" s="4" t="s">
        <v>39</v>
      </c>
      <c r="E1095" s="2" t="s">
        <v>38</v>
      </c>
      <c r="F1095" s="2" t="s">
        <v>41</v>
      </c>
      <c r="G1095" s="2" t="s">
        <v>51</v>
      </c>
      <c r="H1095" s="2">
        <v>2014</v>
      </c>
      <c r="I1095" s="21" t="s">
        <v>84</v>
      </c>
      <c r="J1095" s="4"/>
      <c r="Y1095" s="5" t="e">
        <f t="shared" si="90"/>
        <v>#DIV/0!</v>
      </c>
      <c r="AB1095" s="5" t="e">
        <f t="shared" si="91"/>
        <v>#DIV/0!</v>
      </c>
      <c r="AC1095" s="4" t="e">
        <f t="shared" si="92"/>
        <v>#DIV/0!</v>
      </c>
      <c r="AE1095" s="2" t="e">
        <f t="shared" si="93"/>
        <v>#DIV/0!</v>
      </c>
      <c r="AG1095" s="2" t="e">
        <f t="shared" si="94"/>
        <v>#DIV/0!</v>
      </c>
    </row>
    <row r="1096" spans="1:34" s="2" customFormat="1" x14ac:dyDescent="0.25">
      <c r="A1096" s="1" t="s">
        <v>50</v>
      </c>
      <c r="B1096" s="3">
        <v>219</v>
      </c>
      <c r="C1096" s="4">
        <v>6</v>
      </c>
      <c r="D1096" s="4" t="s">
        <v>39</v>
      </c>
      <c r="E1096" s="2" t="s">
        <v>38</v>
      </c>
      <c r="F1096" s="2" t="s">
        <v>41</v>
      </c>
      <c r="G1096" s="2" t="s">
        <v>51</v>
      </c>
      <c r="H1096" s="2">
        <v>2015</v>
      </c>
      <c r="I1096" s="21" t="s">
        <v>84</v>
      </c>
      <c r="J1096" s="4"/>
      <c r="Y1096" s="5" t="e">
        <f t="shared" si="90"/>
        <v>#DIV/0!</v>
      </c>
      <c r="AB1096" s="5" t="e">
        <f t="shared" si="91"/>
        <v>#DIV/0!</v>
      </c>
      <c r="AC1096" s="4" t="e">
        <f t="shared" si="92"/>
        <v>#DIV/0!</v>
      </c>
      <c r="AE1096" s="2" t="e">
        <f t="shared" si="93"/>
        <v>#DIV/0!</v>
      </c>
      <c r="AG1096" s="2" t="e">
        <f t="shared" si="94"/>
        <v>#DIV/0!</v>
      </c>
    </row>
    <row r="1097" spans="1:34" s="31" customFormat="1" x14ac:dyDescent="0.25">
      <c r="A1097" s="29" t="s">
        <v>50</v>
      </c>
      <c r="B1097" s="26">
        <v>220</v>
      </c>
      <c r="C1097" s="4">
        <v>6</v>
      </c>
      <c r="D1097" s="30" t="s">
        <v>39</v>
      </c>
      <c r="E1097" s="31" t="s">
        <v>38</v>
      </c>
      <c r="F1097" s="31" t="s">
        <v>41</v>
      </c>
      <c r="G1097" s="2" t="s">
        <v>51</v>
      </c>
      <c r="H1097" s="31">
        <v>2011</v>
      </c>
      <c r="I1097" s="21" t="s">
        <v>84</v>
      </c>
      <c r="J1097" s="30"/>
      <c r="Y1097" s="32" t="e">
        <f t="shared" si="90"/>
        <v>#DIV/0!</v>
      </c>
      <c r="AB1097" s="32" t="e">
        <f t="shared" si="91"/>
        <v>#DIV/0!</v>
      </c>
      <c r="AC1097" s="30" t="e">
        <f t="shared" si="92"/>
        <v>#DIV/0!</v>
      </c>
      <c r="AE1097" s="31" t="e">
        <f t="shared" si="93"/>
        <v>#DIV/0!</v>
      </c>
      <c r="AG1097" s="31" t="e">
        <f t="shared" si="94"/>
        <v>#DIV/0!</v>
      </c>
    </row>
    <row r="1098" spans="1:34" s="2" customFormat="1" x14ac:dyDescent="0.25">
      <c r="A1098" s="1" t="s">
        <v>50</v>
      </c>
      <c r="B1098" s="3">
        <v>220</v>
      </c>
      <c r="C1098" s="4">
        <v>6</v>
      </c>
      <c r="D1098" s="4" t="s">
        <v>39</v>
      </c>
      <c r="E1098" s="2" t="s">
        <v>38</v>
      </c>
      <c r="F1098" s="2" t="s">
        <v>41</v>
      </c>
      <c r="G1098" s="2" t="s">
        <v>51</v>
      </c>
      <c r="H1098" s="2">
        <v>2012</v>
      </c>
      <c r="I1098" s="21" t="s">
        <v>84</v>
      </c>
      <c r="J1098" s="4"/>
      <c r="Y1098" s="5" t="e">
        <f t="shared" si="90"/>
        <v>#DIV/0!</v>
      </c>
      <c r="AB1098" s="5" t="e">
        <f t="shared" si="91"/>
        <v>#DIV/0!</v>
      </c>
      <c r="AC1098" s="4" t="e">
        <f t="shared" si="92"/>
        <v>#DIV/0!</v>
      </c>
      <c r="AE1098" s="2" t="e">
        <f t="shared" si="93"/>
        <v>#DIV/0!</v>
      </c>
      <c r="AG1098" s="2" t="e">
        <f t="shared" si="94"/>
        <v>#DIV/0!</v>
      </c>
    </row>
    <row r="1099" spans="1:34" s="2" customFormat="1" x14ac:dyDescent="0.25">
      <c r="A1099" s="1" t="s">
        <v>50</v>
      </c>
      <c r="B1099" s="3">
        <v>220</v>
      </c>
      <c r="C1099" s="4">
        <v>6</v>
      </c>
      <c r="D1099" s="4" t="s">
        <v>39</v>
      </c>
      <c r="E1099" s="2" t="s">
        <v>38</v>
      </c>
      <c r="F1099" s="2" t="s">
        <v>41</v>
      </c>
      <c r="G1099" s="2" t="s">
        <v>51</v>
      </c>
      <c r="H1099" s="2">
        <v>2013</v>
      </c>
      <c r="I1099" s="21" t="s">
        <v>84</v>
      </c>
      <c r="J1099" s="4"/>
      <c r="Y1099" s="5" t="e">
        <f t="shared" si="90"/>
        <v>#DIV/0!</v>
      </c>
      <c r="AB1099" s="5" t="e">
        <f t="shared" si="91"/>
        <v>#DIV/0!</v>
      </c>
      <c r="AC1099" s="4" t="e">
        <f t="shared" si="92"/>
        <v>#DIV/0!</v>
      </c>
      <c r="AE1099" s="2" t="e">
        <f t="shared" si="93"/>
        <v>#DIV/0!</v>
      </c>
      <c r="AG1099" s="2" t="e">
        <f t="shared" si="94"/>
        <v>#DIV/0!</v>
      </c>
      <c r="AH1099" s="12"/>
    </row>
    <row r="1100" spans="1:34" s="2" customFormat="1" x14ac:dyDescent="0.25">
      <c r="A1100" s="1" t="s">
        <v>50</v>
      </c>
      <c r="B1100" s="3">
        <v>220</v>
      </c>
      <c r="C1100" s="4">
        <v>6</v>
      </c>
      <c r="D1100" s="4" t="s">
        <v>39</v>
      </c>
      <c r="E1100" s="2" t="s">
        <v>38</v>
      </c>
      <c r="F1100" s="2" t="s">
        <v>41</v>
      </c>
      <c r="G1100" s="2" t="s">
        <v>51</v>
      </c>
      <c r="H1100" s="2">
        <v>2014</v>
      </c>
      <c r="I1100" s="21" t="s">
        <v>84</v>
      </c>
      <c r="J1100" s="4"/>
      <c r="Y1100" s="5" t="e">
        <f t="shared" si="90"/>
        <v>#DIV/0!</v>
      </c>
      <c r="AB1100" s="5" t="e">
        <f t="shared" si="91"/>
        <v>#DIV/0!</v>
      </c>
      <c r="AC1100" s="4" t="e">
        <f t="shared" si="92"/>
        <v>#DIV/0!</v>
      </c>
      <c r="AE1100" s="2" t="e">
        <f t="shared" si="93"/>
        <v>#DIV/0!</v>
      </c>
      <c r="AG1100" s="2" t="e">
        <f t="shared" si="94"/>
        <v>#DIV/0!</v>
      </c>
    </row>
    <row r="1101" spans="1:34" s="2" customFormat="1" x14ac:dyDescent="0.25">
      <c r="A1101" s="1" t="s">
        <v>50</v>
      </c>
      <c r="B1101" s="3">
        <v>220</v>
      </c>
      <c r="C1101" s="4">
        <v>6</v>
      </c>
      <c r="D1101" s="4" t="s">
        <v>39</v>
      </c>
      <c r="E1101" s="2" t="s">
        <v>38</v>
      </c>
      <c r="F1101" s="2" t="s">
        <v>41</v>
      </c>
      <c r="G1101" s="2" t="s">
        <v>51</v>
      </c>
      <c r="H1101" s="2">
        <v>2015</v>
      </c>
      <c r="I1101" s="21" t="s">
        <v>84</v>
      </c>
      <c r="J1101" s="4"/>
      <c r="Y1101" s="5" t="e">
        <f t="shared" si="90"/>
        <v>#DIV/0!</v>
      </c>
      <c r="AB1101" s="5" t="e">
        <f t="shared" si="91"/>
        <v>#DIV/0!</v>
      </c>
      <c r="AC1101" s="4" t="e">
        <f t="shared" si="92"/>
        <v>#DIV/0!</v>
      </c>
      <c r="AE1101" s="2" t="e">
        <f t="shared" si="93"/>
        <v>#DIV/0!</v>
      </c>
      <c r="AG1101" s="2" t="e">
        <f t="shared" si="94"/>
        <v>#DIV/0!</v>
      </c>
    </row>
    <row r="1102" spans="1:34" s="31" customFormat="1" x14ac:dyDescent="0.25">
      <c r="A1102" s="29" t="s">
        <v>50</v>
      </c>
      <c r="B1102" s="26">
        <v>221</v>
      </c>
      <c r="C1102" s="4">
        <v>6</v>
      </c>
      <c r="D1102" s="30" t="s">
        <v>39</v>
      </c>
      <c r="E1102" s="31" t="s">
        <v>38</v>
      </c>
      <c r="F1102" s="31" t="s">
        <v>41</v>
      </c>
      <c r="G1102" s="2" t="s">
        <v>51</v>
      </c>
      <c r="H1102" s="31">
        <v>2011</v>
      </c>
      <c r="I1102" s="21" t="s">
        <v>84</v>
      </c>
      <c r="J1102" s="30"/>
      <c r="Y1102" s="32" t="e">
        <f t="shared" si="90"/>
        <v>#DIV/0!</v>
      </c>
      <c r="AB1102" s="32" t="e">
        <f t="shared" si="91"/>
        <v>#DIV/0!</v>
      </c>
      <c r="AC1102" s="30" t="e">
        <f t="shared" si="92"/>
        <v>#DIV/0!</v>
      </c>
      <c r="AE1102" s="31" t="e">
        <f t="shared" si="93"/>
        <v>#DIV/0!</v>
      </c>
      <c r="AG1102" s="31" t="e">
        <f t="shared" si="94"/>
        <v>#DIV/0!</v>
      </c>
    </row>
    <row r="1103" spans="1:34" s="2" customFormat="1" x14ac:dyDescent="0.25">
      <c r="A1103" s="1" t="s">
        <v>50</v>
      </c>
      <c r="B1103" s="3">
        <v>221</v>
      </c>
      <c r="C1103" s="4">
        <v>6</v>
      </c>
      <c r="D1103" s="4" t="s">
        <v>39</v>
      </c>
      <c r="E1103" s="2" t="s">
        <v>38</v>
      </c>
      <c r="F1103" s="2" t="s">
        <v>41</v>
      </c>
      <c r="G1103" s="2" t="s">
        <v>51</v>
      </c>
      <c r="H1103" s="2">
        <v>2012</v>
      </c>
      <c r="I1103" s="21" t="s">
        <v>84</v>
      </c>
      <c r="J1103" s="4"/>
      <c r="Y1103" s="5" t="e">
        <f t="shared" si="90"/>
        <v>#DIV/0!</v>
      </c>
      <c r="AB1103" s="5" t="e">
        <f t="shared" si="91"/>
        <v>#DIV/0!</v>
      </c>
      <c r="AC1103" s="4" t="e">
        <f t="shared" si="92"/>
        <v>#DIV/0!</v>
      </c>
      <c r="AE1103" s="2" t="e">
        <f t="shared" si="93"/>
        <v>#DIV/0!</v>
      </c>
      <c r="AG1103" s="2" t="e">
        <f t="shared" si="94"/>
        <v>#DIV/0!</v>
      </c>
    </row>
    <row r="1104" spans="1:34" s="2" customFormat="1" x14ac:dyDescent="0.25">
      <c r="A1104" s="1" t="s">
        <v>50</v>
      </c>
      <c r="B1104" s="3">
        <v>221</v>
      </c>
      <c r="C1104" s="4">
        <v>6</v>
      </c>
      <c r="D1104" s="4" t="s">
        <v>39</v>
      </c>
      <c r="E1104" s="2" t="s">
        <v>38</v>
      </c>
      <c r="F1104" s="2" t="s">
        <v>41</v>
      </c>
      <c r="G1104" s="2" t="s">
        <v>51</v>
      </c>
      <c r="H1104" s="2">
        <v>2013</v>
      </c>
      <c r="I1104" s="21" t="s">
        <v>84</v>
      </c>
      <c r="J1104" s="4"/>
      <c r="Y1104" s="5" t="e">
        <f t="shared" si="90"/>
        <v>#DIV/0!</v>
      </c>
      <c r="AB1104" s="5" t="e">
        <f t="shared" si="91"/>
        <v>#DIV/0!</v>
      </c>
      <c r="AC1104" s="4" t="e">
        <f t="shared" si="92"/>
        <v>#DIV/0!</v>
      </c>
      <c r="AE1104" s="2" t="e">
        <f t="shared" si="93"/>
        <v>#DIV/0!</v>
      </c>
      <c r="AG1104" s="2" t="e">
        <f t="shared" si="94"/>
        <v>#DIV/0!</v>
      </c>
      <c r="AH1104" s="12"/>
    </row>
    <row r="1105" spans="1:34" s="2" customFormat="1" x14ac:dyDescent="0.25">
      <c r="A1105" s="1" t="s">
        <v>50</v>
      </c>
      <c r="B1105" s="3">
        <v>221</v>
      </c>
      <c r="C1105" s="4">
        <v>6</v>
      </c>
      <c r="D1105" s="4" t="s">
        <v>39</v>
      </c>
      <c r="E1105" s="2" t="s">
        <v>38</v>
      </c>
      <c r="F1105" s="2" t="s">
        <v>41</v>
      </c>
      <c r="G1105" s="2" t="s">
        <v>51</v>
      </c>
      <c r="H1105" s="2">
        <v>2014</v>
      </c>
      <c r="I1105" s="21" t="s">
        <v>84</v>
      </c>
      <c r="J1105" s="4"/>
      <c r="Y1105" s="5" t="e">
        <f t="shared" si="90"/>
        <v>#DIV/0!</v>
      </c>
      <c r="AB1105" s="5" t="e">
        <f t="shared" si="91"/>
        <v>#DIV/0!</v>
      </c>
      <c r="AC1105" s="4" t="e">
        <f t="shared" si="92"/>
        <v>#DIV/0!</v>
      </c>
      <c r="AE1105" s="2" t="e">
        <f t="shared" si="93"/>
        <v>#DIV/0!</v>
      </c>
      <c r="AG1105" s="2" t="e">
        <f t="shared" si="94"/>
        <v>#DIV/0!</v>
      </c>
    </row>
    <row r="1106" spans="1:34" s="2" customFormat="1" x14ac:dyDescent="0.25">
      <c r="A1106" s="1" t="s">
        <v>50</v>
      </c>
      <c r="B1106" s="3">
        <v>221</v>
      </c>
      <c r="C1106" s="4">
        <v>6</v>
      </c>
      <c r="D1106" s="4" t="s">
        <v>39</v>
      </c>
      <c r="E1106" s="2" t="s">
        <v>38</v>
      </c>
      <c r="F1106" s="2" t="s">
        <v>41</v>
      </c>
      <c r="G1106" s="2" t="s">
        <v>51</v>
      </c>
      <c r="H1106" s="2">
        <v>2015</v>
      </c>
      <c r="I1106" s="21" t="s">
        <v>84</v>
      </c>
      <c r="J1106" s="4"/>
      <c r="Y1106" s="5" t="e">
        <f t="shared" si="90"/>
        <v>#DIV/0!</v>
      </c>
      <c r="AB1106" s="5" t="e">
        <f t="shared" si="91"/>
        <v>#DIV/0!</v>
      </c>
      <c r="AC1106" s="4" t="e">
        <f t="shared" si="92"/>
        <v>#DIV/0!</v>
      </c>
      <c r="AE1106" s="2" t="e">
        <f t="shared" si="93"/>
        <v>#DIV/0!</v>
      </c>
      <c r="AG1106" s="2" t="e">
        <f t="shared" si="94"/>
        <v>#DIV/0!</v>
      </c>
    </row>
    <row r="1107" spans="1:34" s="31" customFormat="1" x14ac:dyDescent="0.25">
      <c r="A1107" s="29" t="s">
        <v>50</v>
      </c>
      <c r="B1107" s="26">
        <v>222</v>
      </c>
      <c r="C1107" s="4">
        <v>6</v>
      </c>
      <c r="D1107" s="30" t="s">
        <v>39</v>
      </c>
      <c r="E1107" s="31" t="s">
        <v>38</v>
      </c>
      <c r="F1107" s="31" t="s">
        <v>41</v>
      </c>
      <c r="G1107" s="2" t="s">
        <v>51</v>
      </c>
      <c r="H1107" s="31">
        <v>2011</v>
      </c>
      <c r="I1107" s="21" t="s">
        <v>84</v>
      </c>
      <c r="J1107" s="30"/>
      <c r="Y1107" s="32" t="e">
        <f t="shared" si="90"/>
        <v>#DIV/0!</v>
      </c>
      <c r="AB1107" s="32" t="e">
        <f t="shared" si="91"/>
        <v>#DIV/0!</v>
      </c>
      <c r="AC1107" s="30" t="e">
        <f t="shared" si="92"/>
        <v>#DIV/0!</v>
      </c>
      <c r="AE1107" s="31" t="e">
        <f t="shared" si="93"/>
        <v>#DIV/0!</v>
      </c>
      <c r="AG1107" s="31" t="e">
        <f t="shared" si="94"/>
        <v>#DIV/0!</v>
      </c>
    </row>
    <row r="1108" spans="1:34" s="2" customFormat="1" x14ac:dyDescent="0.25">
      <c r="A1108" s="1" t="s">
        <v>50</v>
      </c>
      <c r="B1108" s="3">
        <v>222</v>
      </c>
      <c r="C1108" s="4">
        <v>6</v>
      </c>
      <c r="D1108" s="4" t="s">
        <v>39</v>
      </c>
      <c r="E1108" s="2" t="s">
        <v>38</v>
      </c>
      <c r="F1108" s="2" t="s">
        <v>41</v>
      </c>
      <c r="G1108" s="2" t="s">
        <v>51</v>
      </c>
      <c r="H1108" s="2">
        <v>2012</v>
      </c>
      <c r="I1108" s="21" t="s">
        <v>84</v>
      </c>
      <c r="J1108" s="4"/>
      <c r="Y1108" s="5" t="e">
        <f t="shared" si="90"/>
        <v>#DIV/0!</v>
      </c>
      <c r="AB1108" s="5" t="e">
        <f t="shared" si="91"/>
        <v>#DIV/0!</v>
      </c>
      <c r="AC1108" s="4" t="e">
        <f t="shared" si="92"/>
        <v>#DIV/0!</v>
      </c>
      <c r="AE1108" s="2" t="e">
        <f t="shared" si="93"/>
        <v>#DIV/0!</v>
      </c>
      <c r="AG1108" s="2" t="e">
        <f t="shared" si="94"/>
        <v>#DIV/0!</v>
      </c>
    </row>
    <row r="1109" spans="1:34" s="2" customFormat="1" x14ac:dyDescent="0.25">
      <c r="A1109" s="1" t="s">
        <v>50</v>
      </c>
      <c r="B1109" s="3">
        <v>222</v>
      </c>
      <c r="C1109" s="4">
        <v>6</v>
      </c>
      <c r="D1109" s="4" t="s">
        <v>39</v>
      </c>
      <c r="E1109" s="2" t="s">
        <v>38</v>
      </c>
      <c r="F1109" s="2" t="s">
        <v>41</v>
      </c>
      <c r="G1109" s="2" t="s">
        <v>51</v>
      </c>
      <c r="H1109" s="2">
        <v>2013</v>
      </c>
      <c r="I1109" s="21" t="s">
        <v>84</v>
      </c>
      <c r="J1109" s="4"/>
      <c r="Y1109" s="5" t="e">
        <f t="shared" si="90"/>
        <v>#DIV/0!</v>
      </c>
      <c r="AB1109" s="5" t="e">
        <f t="shared" si="91"/>
        <v>#DIV/0!</v>
      </c>
      <c r="AC1109" s="4" t="e">
        <f t="shared" si="92"/>
        <v>#DIV/0!</v>
      </c>
      <c r="AE1109" s="2" t="e">
        <f t="shared" si="93"/>
        <v>#DIV/0!</v>
      </c>
      <c r="AG1109" s="2" t="e">
        <f t="shared" si="94"/>
        <v>#DIV/0!</v>
      </c>
      <c r="AH1109" s="12"/>
    </row>
    <row r="1110" spans="1:34" s="2" customFormat="1" x14ac:dyDescent="0.25">
      <c r="A1110" s="1" t="s">
        <v>50</v>
      </c>
      <c r="B1110" s="3">
        <v>222</v>
      </c>
      <c r="C1110" s="4">
        <v>6</v>
      </c>
      <c r="D1110" s="4" t="s">
        <v>39</v>
      </c>
      <c r="E1110" s="2" t="s">
        <v>38</v>
      </c>
      <c r="F1110" s="2" t="s">
        <v>41</v>
      </c>
      <c r="G1110" s="2" t="s">
        <v>51</v>
      </c>
      <c r="H1110" s="2">
        <v>2014</v>
      </c>
      <c r="I1110" s="21" t="s">
        <v>84</v>
      </c>
      <c r="J1110" s="4"/>
      <c r="Y1110" s="5" t="e">
        <f t="shared" si="90"/>
        <v>#DIV/0!</v>
      </c>
      <c r="AB1110" s="5" t="e">
        <f t="shared" si="91"/>
        <v>#DIV/0!</v>
      </c>
      <c r="AC1110" s="4" t="e">
        <f t="shared" si="92"/>
        <v>#DIV/0!</v>
      </c>
      <c r="AE1110" s="2" t="e">
        <f t="shared" si="93"/>
        <v>#DIV/0!</v>
      </c>
      <c r="AG1110" s="2" t="e">
        <f t="shared" si="94"/>
        <v>#DIV/0!</v>
      </c>
    </row>
    <row r="1111" spans="1:34" s="2" customFormat="1" x14ac:dyDescent="0.25">
      <c r="A1111" s="1" t="s">
        <v>50</v>
      </c>
      <c r="B1111" s="3">
        <v>222</v>
      </c>
      <c r="C1111" s="4">
        <v>6</v>
      </c>
      <c r="D1111" s="4" t="s">
        <v>39</v>
      </c>
      <c r="E1111" s="2" t="s">
        <v>38</v>
      </c>
      <c r="F1111" s="2" t="s">
        <v>41</v>
      </c>
      <c r="G1111" s="2" t="s">
        <v>51</v>
      </c>
      <c r="H1111" s="2">
        <v>2015</v>
      </c>
      <c r="I1111" s="21" t="s">
        <v>84</v>
      </c>
      <c r="J1111" s="4"/>
      <c r="Y1111" s="5" t="e">
        <f t="shared" si="90"/>
        <v>#DIV/0!</v>
      </c>
      <c r="AB1111" s="5" t="e">
        <f t="shared" si="91"/>
        <v>#DIV/0!</v>
      </c>
      <c r="AC1111" s="4" t="e">
        <f t="shared" si="92"/>
        <v>#DIV/0!</v>
      </c>
      <c r="AE1111" s="2" t="e">
        <f t="shared" si="93"/>
        <v>#DIV/0!</v>
      </c>
      <c r="AG1111" s="2" t="e">
        <f t="shared" si="94"/>
        <v>#DIV/0!</v>
      </c>
    </row>
    <row r="1112" spans="1:34" s="31" customFormat="1" x14ac:dyDescent="0.25">
      <c r="A1112" s="29" t="s">
        <v>50</v>
      </c>
      <c r="B1112" s="26">
        <v>223</v>
      </c>
      <c r="C1112" s="4">
        <v>6</v>
      </c>
      <c r="D1112" s="30" t="s">
        <v>39</v>
      </c>
      <c r="E1112" s="31" t="s">
        <v>38</v>
      </c>
      <c r="F1112" s="31" t="s">
        <v>41</v>
      </c>
      <c r="G1112" s="2" t="s">
        <v>51</v>
      </c>
      <c r="H1112" s="31">
        <v>2011</v>
      </c>
      <c r="I1112" s="21" t="s">
        <v>84</v>
      </c>
      <c r="J1112" s="30"/>
      <c r="Y1112" s="32" t="e">
        <f t="shared" si="90"/>
        <v>#DIV/0!</v>
      </c>
      <c r="AB1112" s="32" t="e">
        <f t="shared" si="91"/>
        <v>#DIV/0!</v>
      </c>
      <c r="AC1112" s="30" t="e">
        <f t="shared" si="92"/>
        <v>#DIV/0!</v>
      </c>
      <c r="AE1112" s="31" t="e">
        <f t="shared" si="93"/>
        <v>#DIV/0!</v>
      </c>
      <c r="AG1112" s="31" t="e">
        <f t="shared" si="94"/>
        <v>#DIV/0!</v>
      </c>
    </row>
    <row r="1113" spans="1:34" s="2" customFormat="1" x14ac:dyDescent="0.25">
      <c r="A1113" s="1" t="s">
        <v>50</v>
      </c>
      <c r="B1113" s="3">
        <v>223</v>
      </c>
      <c r="C1113" s="4">
        <v>6</v>
      </c>
      <c r="D1113" s="4" t="s">
        <v>39</v>
      </c>
      <c r="E1113" s="2" t="s">
        <v>38</v>
      </c>
      <c r="F1113" s="2" t="s">
        <v>41</v>
      </c>
      <c r="G1113" s="2" t="s">
        <v>51</v>
      </c>
      <c r="H1113" s="2">
        <v>2012</v>
      </c>
      <c r="I1113" s="21" t="s">
        <v>84</v>
      </c>
      <c r="J1113" s="4"/>
      <c r="Y1113" s="5" t="e">
        <f t="shared" si="90"/>
        <v>#DIV/0!</v>
      </c>
      <c r="AB1113" s="5" t="e">
        <f t="shared" si="91"/>
        <v>#DIV/0!</v>
      </c>
      <c r="AC1113" s="4" t="e">
        <f t="shared" si="92"/>
        <v>#DIV/0!</v>
      </c>
      <c r="AE1113" s="2" t="e">
        <f t="shared" si="93"/>
        <v>#DIV/0!</v>
      </c>
      <c r="AG1113" s="2" t="e">
        <f t="shared" si="94"/>
        <v>#DIV/0!</v>
      </c>
    </row>
    <row r="1114" spans="1:34" s="2" customFormat="1" x14ac:dyDescent="0.25">
      <c r="A1114" s="1" t="s">
        <v>50</v>
      </c>
      <c r="B1114" s="3">
        <v>223</v>
      </c>
      <c r="C1114" s="4">
        <v>6</v>
      </c>
      <c r="D1114" s="4" t="s">
        <v>39</v>
      </c>
      <c r="E1114" s="2" t="s">
        <v>38</v>
      </c>
      <c r="F1114" s="2" t="s">
        <v>41</v>
      </c>
      <c r="G1114" s="2" t="s">
        <v>51</v>
      </c>
      <c r="H1114" s="2">
        <v>2013</v>
      </c>
      <c r="I1114" s="21" t="s">
        <v>84</v>
      </c>
      <c r="J1114" s="4"/>
      <c r="Y1114" s="5" t="e">
        <f t="shared" si="90"/>
        <v>#DIV/0!</v>
      </c>
      <c r="AB1114" s="5" t="e">
        <f t="shared" si="91"/>
        <v>#DIV/0!</v>
      </c>
      <c r="AC1114" s="4" t="e">
        <f t="shared" si="92"/>
        <v>#DIV/0!</v>
      </c>
      <c r="AE1114" s="2" t="e">
        <f t="shared" si="93"/>
        <v>#DIV/0!</v>
      </c>
      <c r="AG1114" s="2" t="e">
        <f t="shared" si="94"/>
        <v>#DIV/0!</v>
      </c>
      <c r="AH1114" s="12"/>
    </row>
    <row r="1115" spans="1:34" s="2" customFormat="1" x14ac:dyDescent="0.25">
      <c r="A1115" s="1" t="s">
        <v>50</v>
      </c>
      <c r="B1115" s="3">
        <v>223</v>
      </c>
      <c r="C1115" s="4">
        <v>6</v>
      </c>
      <c r="D1115" s="4" t="s">
        <v>39</v>
      </c>
      <c r="E1115" s="2" t="s">
        <v>38</v>
      </c>
      <c r="F1115" s="2" t="s">
        <v>41</v>
      </c>
      <c r="G1115" s="2" t="s">
        <v>51</v>
      </c>
      <c r="H1115" s="2">
        <v>2014</v>
      </c>
      <c r="I1115" s="21" t="s">
        <v>84</v>
      </c>
      <c r="J1115" s="4"/>
      <c r="Y1115" s="5" t="e">
        <f t="shared" si="90"/>
        <v>#DIV/0!</v>
      </c>
      <c r="AB1115" s="5" t="e">
        <f t="shared" si="91"/>
        <v>#DIV/0!</v>
      </c>
      <c r="AC1115" s="4" t="e">
        <f t="shared" si="92"/>
        <v>#DIV/0!</v>
      </c>
      <c r="AE1115" s="2" t="e">
        <f t="shared" si="93"/>
        <v>#DIV/0!</v>
      </c>
      <c r="AG1115" s="2" t="e">
        <f t="shared" si="94"/>
        <v>#DIV/0!</v>
      </c>
    </row>
    <row r="1116" spans="1:34" s="2" customFormat="1" x14ac:dyDescent="0.25">
      <c r="A1116" s="1" t="s">
        <v>50</v>
      </c>
      <c r="B1116" s="3">
        <v>223</v>
      </c>
      <c r="C1116" s="4">
        <v>6</v>
      </c>
      <c r="D1116" s="4" t="s">
        <v>39</v>
      </c>
      <c r="E1116" s="2" t="s">
        <v>38</v>
      </c>
      <c r="F1116" s="2" t="s">
        <v>41</v>
      </c>
      <c r="G1116" s="2" t="s">
        <v>51</v>
      </c>
      <c r="H1116" s="2">
        <v>2015</v>
      </c>
      <c r="I1116" s="21" t="s">
        <v>84</v>
      </c>
      <c r="J1116" s="4"/>
      <c r="Y1116" s="5" t="e">
        <f t="shared" si="90"/>
        <v>#DIV/0!</v>
      </c>
      <c r="AB1116" s="5" t="e">
        <f t="shared" si="91"/>
        <v>#DIV/0!</v>
      </c>
      <c r="AC1116" s="4" t="e">
        <f t="shared" si="92"/>
        <v>#DIV/0!</v>
      </c>
      <c r="AE1116" s="2" t="e">
        <f t="shared" si="93"/>
        <v>#DIV/0!</v>
      </c>
      <c r="AG1116" s="2" t="e">
        <f t="shared" si="94"/>
        <v>#DIV/0!</v>
      </c>
    </row>
    <row r="1117" spans="1:34" s="31" customFormat="1" x14ac:dyDescent="0.25">
      <c r="A1117" s="29" t="s">
        <v>50</v>
      </c>
      <c r="B1117" s="26">
        <v>224</v>
      </c>
      <c r="C1117" s="4">
        <v>6</v>
      </c>
      <c r="D1117" s="30" t="s">
        <v>39</v>
      </c>
      <c r="E1117" s="31" t="s">
        <v>38</v>
      </c>
      <c r="F1117" s="31" t="s">
        <v>41</v>
      </c>
      <c r="G1117" s="2" t="s">
        <v>51</v>
      </c>
      <c r="H1117" s="31">
        <v>2011</v>
      </c>
      <c r="I1117" s="21" t="s">
        <v>84</v>
      </c>
      <c r="J1117" s="30"/>
      <c r="Y1117" s="32" t="e">
        <f t="shared" si="90"/>
        <v>#DIV/0!</v>
      </c>
      <c r="AB1117" s="32" t="e">
        <f t="shared" si="91"/>
        <v>#DIV/0!</v>
      </c>
      <c r="AC1117" s="30" t="e">
        <f t="shared" si="92"/>
        <v>#DIV/0!</v>
      </c>
      <c r="AE1117" s="31" t="e">
        <f t="shared" si="93"/>
        <v>#DIV/0!</v>
      </c>
      <c r="AG1117" s="31" t="e">
        <f t="shared" si="94"/>
        <v>#DIV/0!</v>
      </c>
    </row>
    <row r="1118" spans="1:34" s="2" customFormat="1" x14ac:dyDescent="0.25">
      <c r="A1118" s="1" t="s">
        <v>50</v>
      </c>
      <c r="B1118" s="3">
        <v>224</v>
      </c>
      <c r="C1118" s="4">
        <v>6</v>
      </c>
      <c r="D1118" s="4" t="s">
        <v>39</v>
      </c>
      <c r="E1118" s="2" t="s">
        <v>38</v>
      </c>
      <c r="F1118" s="2" t="s">
        <v>41</v>
      </c>
      <c r="G1118" s="2" t="s">
        <v>51</v>
      </c>
      <c r="H1118" s="2">
        <v>2012</v>
      </c>
      <c r="I1118" s="21" t="s">
        <v>84</v>
      </c>
      <c r="J1118" s="4"/>
      <c r="Y1118" s="5" t="e">
        <f t="shared" si="90"/>
        <v>#DIV/0!</v>
      </c>
      <c r="AB1118" s="5" t="e">
        <f t="shared" si="91"/>
        <v>#DIV/0!</v>
      </c>
      <c r="AC1118" s="4" t="e">
        <f t="shared" si="92"/>
        <v>#DIV/0!</v>
      </c>
      <c r="AE1118" s="2" t="e">
        <f t="shared" si="93"/>
        <v>#DIV/0!</v>
      </c>
      <c r="AG1118" s="2" t="e">
        <f t="shared" si="94"/>
        <v>#DIV/0!</v>
      </c>
    </row>
    <row r="1119" spans="1:34" s="2" customFormat="1" x14ac:dyDescent="0.25">
      <c r="A1119" s="1" t="s">
        <v>50</v>
      </c>
      <c r="B1119" s="3">
        <v>224</v>
      </c>
      <c r="C1119" s="4">
        <v>6</v>
      </c>
      <c r="D1119" s="4" t="s">
        <v>39</v>
      </c>
      <c r="E1119" s="2" t="s">
        <v>38</v>
      </c>
      <c r="F1119" s="2" t="s">
        <v>41</v>
      </c>
      <c r="G1119" s="2" t="s">
        <v>51</v>
      </c>
      <c r="H1119" s="2">
        <v>2013</v>
      </c>
      <c r="I1119" s="21" t="s">
        <v>84</v>
      </c>
      <c r="J1119" s="4"/>
      <c r="Y1119" s="5" t="e">
        <f t="shared" si="90"/>
        <v>#DIV/0!</v>
      </c>
      <c r="AB1119" s="5" t="e">
        <f t="shared" si="91"/>
        <v>#DIV/0!</v>
      </c>
      <c r="AC1119" s="4" t="e">
        <f t="shared" si="92"/>
        <v>#DIV/0!</v>
      </c>
      <c r="AE1119" s="2" t="e">
        <f t="shared" si="93"/>
        <v>#DIV/0!</v>
      </c>
      <c r="AG1119" s="2" t="e">
        <f t="shared" si="94"/>
        <v>#DIV/0!</v>
      </c>
      <c r="AH1119" s="12"/>
    </row>
    <row r="1120" spans="1:34" s="2" customFormat="1" x14ac:dyDescent="0.25">
      <c r="A1120" s="1" t="s">
        <v>50</v>
      </c>
      <c r="B1120" s="3">
        <v>224</v>
      </c>
      <c r="C1120" s="4">
        <v>6</v>
      </c>
      <c r="D1120" s="4" t="s">
        <v>39</v>
      </c>
      <c r="E1120" s="2" t="s">
        <v>38</v>
      </c>
      <c r="F1120" s="2" t="s">
        <v>41</v>
      </c>
      <c r="G1120" s="2" t="s">
        <v>51</v>
      </c>
      <c r="H1120" s="2">
        <v>2014</v>
      </c>
      <c r="I1120" s="21" t="s">
        <v>84</v>
      </c>
      <c r="J1120" s="4"/>
      <c r="Y1120" s="5" t="e">
        <f t="shared" si="90"/>
        <v>#DIV/0!</v>
      </c>
      <c r="AB1120" s="5" t="e">
        <f t="shared" si="91"/>
        <v>#DIV/0!</v>
      </c>
      <c r="AC1120" s="4" t="e">
        <f t="shared" si="92"/>
        <v>#DIV/0!</v>
      </c>
      <c r="AE1120" s="2" t="e">
        <f t="shared" si="93"/>
        <v>#DIV/0!</v>
      </c>
      <c r="AG1120" s="2" t="e">
        <f t="shared" si="94"/>
        <v>#DIV/0!</v>
      </c>
    </row>
    <row r="1121" spans="1:42" x14ac:dyDescent="0.25">
      <c r="A1121" s="1" t="s">
        <v>50</v>
      </c>
      <c r="B1121" s="3">
        <v>224</v>
      </c>
      <c r="C1121" s="4">
        <v>6</v>
      </c>
      <c r="D1121" s="4" t="s">
        <v>39</v>
      </c>
      <c r="E1121" s="2" t="s">
        <v>38</v>
      </c>
      <c r="F1121" s="2" t="s">
        <v>41</v>
      </c>
      <c r="G1121" s="2" t="s">
        <v>51</v>
      </c>
      <c r="H1121" s="2">
        <v>2015</v>
      </c>
      <c r="I1121" s="21" t="s">
        <v>84</v>
      </c>
      <c r="S1121" s="2"/>
      <c r="Y1121" s="5" t="e">
        <f t="shared" si="90"/>
        <v>#DIV/0!</v>
      </c>
      <c r="AB1121" s="5" t="e">
        <f t="shared" si="91"/>
        <v>#DIV/0!</v>
      </c>
      <c r="AC1121" s="4" t="e">
        <f t="shared" si="92"/>
        <v>#DIV/0!</v>
      </c>
      <c r="AE1121" s="2" t="e">
        <f t="shared" si="93"/>
        <v>#DIV/0!</v>
      </c>
      <c r="AG1121" s="2" t="e">
        <f t="shared" si="94"/>
        <v>#DIV/0!</v>
      </c>
      <c r="AH1121" s="2"/>
      <c r="AP1121" s="2"/>
    </row>
    <row r="1122" spans="1:42" s="31" customFormat="1" x14ac:dyDescent="0.25">
      <c r="A1122" s="29" t="s">
        <v>50</v>
      </c>
      <c r="B1122" s="26">
        <v>225</v>
      </c>
      <c r="C1122" s="4">
        <v>6</v>
      </c>
      <c r="D1122" s="30" t="s">
        <v>39</v>
      </c>
      <c r="E1122" s="31" t="s">
        <v>38</v>
      </c>
      <c r="F1122" s="31" t="s">
        <v>41</v>
      </c>
      <c r="G1122" s="2" t="s">
        <v>51</v>
      </c>
      <c r="H1122" s="31">
        <v>2011</v>
      </c>
      <c r="I1122" s="21" t="s">
        <v>84</v>
      </c>
      <c r="J1122" s="30"/>
      <c r="Y1122" s="32" t="e">
        <f t="shared" si="90"/>
        <v>#DIV/0!</v>
      </c>
      <c r="AB1122" s="32" t="e">
        <f t="shared" si="91"/>
        <v>#DIV/0!</v>
      </c>
      <c r="AC1122" s="30" t="e">
        <f t="shared" si="92"/>
        <v>#DIV/0!</v>
      </c>
      <c r="AE1122" s="31" t="e">
        <f t="shared" si="93"/>
        <v>#DIV/0!</v>
      </c>
      <c r="AG1122" s="31" t="e">
        <f t="shared" si="94"/>
        <v>#DIV/0!</v>
      </c>
    </row>
    <row r="1123" spans="1:42" x14ac:dyDescent="0.25">
      <c r="A1123" s="1" t="s">
        <v>50</v>
      </c>
      <c r="B1123" s="3">
        <v>225</v>
      </c>
      <c r="C1123" s="4">
        <v>6</v>
      </c>
      <c r="D1123" s="4" t="s">
        <v>39</v>
      </c>
      <c r="E1123" s="2" t="s">
        <v>38</v>
      </c>
      <c r="F1123" s="2" t="s">
        <v>41</v>
      </c>
      <c r="G1123" s="2" t="s">
        <v>51</v>
      </c>
      <c r="H1123" s="2">
        <v>2012</v>
      </c>
      <c r="I1123" s="21" t="s">
        <v>84</v>
      </c>
      <c r="S1123" s="2"/>
      <c r="Y1123" s="5" t="e">
        <f t="shared" si="90"/>
        <v>#DIV/0!</v>
      </c>
      <c r="AB1123" s="5" t="e">
        <f t="shared" si="91"/>
        <v>#DIV/0!</v>
      </c>
      <c r="AC1123" s="4" t="e">
        <f t="shared" si="92"/>
        <v>#DIV/0!</v>
      </c>
      <c r="AE1123" s="2" t="e">
        <f t="shared" si="93"/>
        <v>#DIV/0!</v>
      </c>
      <c r="AG1123" s="2" t="e">
        <f t="shared" si="94"/>
        <v>#DIV/0!</v>
      </c>
      <c r="AH1123" s="2"/>
      <c r="AP1123" s="2"/>
    </row>
    <row r="1124" spans="1:42" x14ac:dyDescent="0.25">
      <c r="A1124" s="1" t="s">
        <v>50</v>
      </c>
      <c r="B1124" s="3">
        <v>225</v>
      </c>
      <c r="C1124" s="4">
        <v>6</v>
      </c>
      <c r="D1124" s="4" t="s">
        <v>39</v>
      </c>
      <c r="E1124" s="2" t="s">
        <v>38</v>
      </c>
      <c r="F1124" s="2" t="s">
        <v>41</v>
      </c>
      <c r="G1124" s="2" t="s">
        <v>51</v>
      </c>
      <c r="H1124" s="2">
        <v>2013</v>
      </c>
      <c r="I1124" s="21" t="s">
        <v>84</v>
      </c>
      <c r="S1124" s="2"/>
      <c r="Y1124" s="5" t="e">
        <f t="shared" si="90"/>
        <v>#DIV/0!</v>
      </c>
      <c r="AB1124" s="5" t="e">
        <f t="shared" si="91"/>
        <v>#DIV/0!</v>
      </c>
      <c r="AC1124" s="4" t="e">
        <f t="shared" si="92"/>
        <v>#DIV/0!</v>
      </c>
      <c r="AE1124" s="2" t="e">
        <f t="shared" si="93"/>
        <v>#DIV/0!</v>
      </c>
      <c r="AG1124" s="2" t="e">
        <f t="shared" si="94"/>
        <v>#DIV/0!</v>
      </c>
      <c r="AP1124" s="2"/>
    </row>
    <row r="1125" spans="1:42" x14ac:dyDescent="0.25">
      <c r="A1125" s="1" t="s">
        <v>50</v>
      </c>
      <c r="B1125" s="3">
        <v>225</v>
      </c>
      <c r="C1125" s="4">
        <v>6</v>
      </c>
      <c r="D1125" s="4" t="s">
        <v>39</v>
      </c>
      <c r="E1125" s="2" t="s">
        <v>38</v>
      </c>
      <c r="F1125" s="2" t="s">
        <v>41</v>
      </c>
      <c r="G1125" s="2" t="s">
        <v>51</v>
      </c>
      <c r="H1125" s="2">
        <v>2014</v>
      </c>
      <c r="I1125" s="21" t="s">
        <v>84</v>
      </c>
      <c r="S1125" s="2"/>
      <c r="Y1125" s="5" t="e">
        <f t="shared" si="90"/>
        <v>#DIV/0!</v>
      </c>
      <c r="AB1125" s="5" t="e">
        <f t="shared" si="91"/>
        <v>#DIV/0!</v>
      </c>
      <c r="AC1125" s="4" t="e">
        <f t="shared" si="92"/>
        <v>#DIV/0!</v>
      </c>
      <c r="AE1125" s="2" t="e">
        <f t="shared" si="93"/>
        <v>#DIV/0!</v>
      </c>
      <c r="AG1125" s="2" t="e">
        <f t="shared" si="94"/>
        <v>#DIV/0!</v>
      </c>
      <c r="AH1125" s="2"/>
      <c r="AP1125" s="2"/>
    </row>
    <row r="1126" spans="1:42" x14ac:dyDescent="0.25">
      <c r="A1126" s="1" t="s">
        <v>50</v>
      </c>
      <c r="B1126" s="3">
        <v>225</v>
      </c>
      <c r="C1126" s="4">
        <v>6</v>
      </c>
      <c r="D1126" s="4" t="s">
        <v>39</v>
      </c>
      <c r="E1126" s="2" t="s">
        <v>38</v>
      </c>
      <c r="F1126" s="2" t="s">
        <v>41</v>
      </c>
      <c r="G1126" s="2" t="s">
        <v>51</v>
      </c>
      <c r="H1126" s="2">
        <v>2015</v>
      </c>
      <c r="I1126" s="21" t="s">
        <v>84</v>
      </c>
      <c r="S1126" s="2"/>
      <c r="Y1126" s="5" t="e">
        <f t="shared" si="90"/>
        <v>#DIV/0!</v>
      </c>
      <c r="AB1126" s="5" t="e">
        <f t="shared" si="91"/>
        <v>#DIV/0!</v>
      </c>
      <c r="AC1126" s="4" t="e">
        <f t="shared" si="92"/>
        <v>#DIV/0!</v>
      </c>
      <c r="AE1126" s="2" t="e">
        <f t="shared" si="93"/>
        <v>#DIV/0!</v>
      </c>
      <c r="AG1126" s="2" t="e">
        <f t="shared" si="94"/>
        <v>#DIV/0!</v>
      </c>
      <c r="AH1126" s="2"/>
      <c r="AP1126" s="2"/>
    </row>
    <row r="1127" spans="1:42" s="31" customFormat="1" x14ac:dyDescent="0.25">
      <c r="A1127" s="29" t="s">
        <v>50</v>
      </c>
      <c r="B1127" s="26">
        <v>226</v>
      </c>
      <c r="C1127" s="4">
        <v>6</v>
      </c>
      <c r="D1127" s="30" t="s">
        <v>39</v>
      </c>
      <c r="E1127" s="31" t="s">
        <v>38</v>
      </c>
      <c r="F1127" s="31" t="s">
        <v>41</v>
      </c>
      <c r="G1127" s="2" t="s">
        <v>51</v>
      </c>
      <c r="H1127" s="31">
        <v>2011</v>
      </c>
      <c r="I1127" s="21" t="s">
        <v>97</v>
      </c>
      <c r="J1127" s="30"/>
      <c r="S1127" s="29"/>
      <c r="Y1127" s="32" t="e">
        <f t="shared" si="90"/>
        <v>#DIV/0!</v>
      </c>
      <c r="AB1127" s="32" t="e">
        <f t="shared" si="91"/>
        <v>#DIV/0!</v>
      </c>
      <c r="AC1127" s="30" t="e">
        <f t="shared" si="92"/>
        <v>#DIV/0!</v>
      </c>
      <c r="AE1127" s="31" t="e">
        <f t="shared" si="93"/>
        <v>#DIV/0!</v>
      </c>
      <c r="AG1127" s="31" t="e">
        <f t="shared" si="94"/>
        <v>#DIV/0!</v>
      </c>
    </row>
    <row r="1128" spans="1:42" x14ac:dyDescent="0.25">
      <c r="A1128" s="1" t="s">
        <v>50</v>
      </c>
      <c r="B1128" s="3">
        <v>226</v>
      </c>
      <c r="C1128" s="4">
        <v>6</v>
      </c>
      <c r="D1128" s="4" t="s">
        <v>39</v>
      </c>
      <c r="E1128" s="2" t="s">
        <v>38</v>
      </c>
      <c r="F1128" s="2" t="s">
        <v>41</v>
      </c>
      <c r="G1128" s="2" t="s">
        <v>51</v>
      </c>
      <c r="H1128" s="2">
        <v>2012</v>
      </c>
      <c r="I1128" s="21" t="s">
        <v>97</v>
      </c>
      <c r="K1128" s="2">
        <v>78</v>
      </c>
      <c r="L1128" s="2">
        <f>K1128-67</f>
        <v>11</v>
      </c>
      <c r="M1128" s="2">
        <f>K1128-78</f>
        <v>0</v>
      </c>
      <c r="N1128" s="2">
        <f>K1128-95</f>
        <v>-17</v>
      </c>
      <c r="O1128" s="2">
        <v>4</v>
      </c>
      <c r="U1128" s="2">
        <v>2</v>
      </c>
      <c r="V1128" s="2">
        <v>215</v>
      </c>
      <c r="W1128" s="2">
        <v>25</v>
      </c>
      <c r="X1128" s="2">
        <v>82</v>
      </c>
      <c r="Y1128" s="5">
        <f t="shared" si="90"/>
        <v>3.28</v>
      </c>
      <c r="Z1128" s="2">
        <v>4</v>
      </c>
      <c r="AA1128" s="2">
        <v>19</v>
      </c>
      <c r="AB1128" s="5">
        <f t="shared" si="91"/>
        <v>0.76</v>
      </c>
      <c r="AC1128" s="4">
        <f t="shared" si="92"/>
        <v>23.170731707317074</v>
      </c>
      <c r="AD1128" s="2">
        <v>0</v>
      </c>
      <c r="AE1128" s="2">
        <f t="shared" si="93"/>
        <v>0</v>
      </c>
      <c r="AF1128" s="2">
        <v>1</v>
      </c>
      <c r="AG1128" s="2">
        <f t="shared" si="94"/>
        <v>4</v>
      </c>
      <c r="AH1128" s="12" t="s">
        <v>73</v>
      </c>
      <c r="AI1128" s="2">
        <v>4</v>
      </c>
      <c r="AJ1128" s="2">
        <v>3</v>
      </c>
      <c r="AK1128" s="2">
        <v>1</v>
      </c>
      <c r="AL1128" s="2">
        <v>2</v>
      </c>
      <c r="AM1128" s="2">
        <v>3</v>
      </c>
      <c r="AN1128" s="2">
        <v>4</v>
      </c>
      <c r="AP1128" s="11"/>
    </row>
    <row r="1129" spans="1:42" x14ac:dyDescent="0.25">
      <c r="A1129" s="1" t="s">
        <v>50</v>
      </c>
      <c r="B1129" s="3">
        <v>226</v>
      </c>
      <c r="C1129" s="4">
        <v>6</v>
      </c>
      <c r="D1129" s="4" t="s">
        <v>39</v>
      </c>
      <c r="E1129" s="2" t="s">
        <v>38</v>
      </c>
      <c r="F1129" s="2" t="s">
        <v>41</v>
      </c>
      <c r="G1129" s="2" t="s">
        <v>51</v>
      </c>
      <c r="H1129" s="2">
        <v>2013</v>
      </c>
      <c r="I1129" s="21" t="s">
        <v>97</v>
      </c>
      <c r="Y1129" s="5" t="e">
        <f t="shared" si="90"/>
        <v>#DIV/0!</v>
      </c>
      <c r="AB1129" s="5" t="e">
        <f t="shared" si="91"/>
        <v>#DIV/0!</v>
      </c>
      <c r="AC1129" s="4" t="e">
        <f t="shared" si="92"/>
        <v>#DIV/0!</v>
      </c>
      <c r="AE1129" s="2" t="e">
        <f t="shared" si="93"/>
        <v>#DIV/0!</v>
      </c>
      <c r="AG1129" s="2" t="e">
        <f t="shared" si="94"/>
        <v>#DIV/0!</v>
      </c>
      <c r="AP1129" s="2"/>
    </row>
    <row r="1130" spans="1:42" x14ac:dyDescent="0.25">
      <c r="A1130" s="1" t="s">
        <v>50</v>
      </c>
      <c r="B1130" s="3">
        <v>226</v>
      </c>
      <c r="C1130" s="4">
        <v>6</v>
      </c>
      <c r="D1130" s="4" t="s">
        <v>39</v>
      </c>
      <c r="E1130" s="2" t="s">
        <v>38</v>
      </c>
      <c r="F1130" s="2" t="s">
        <v>41</v>
      </c>
      <c r="G1130" s="2" t="s">
        <v>51</v>
      </c>
      <c r="H1130" s="2">
        <v>2014</v>
      </c>
      <c r="I1130" s="21" t="s">
        <v>97</v>
      </c>
      <c r="Y1130" s="5" t="e">
        <f t="shared" si="90"/>
        <v>#DIV/0!</v>
      </c>
      <c r="AB1130" s="5" t="e">
        <f t="shared" si="91"/>
        <v>#DIV/0!</v>
      </c>
      <c r="AC1130" s="4" t="e">
        <f t="shared" si="92"/>
        <v>#DIV/0!</v>
      </c>
      <c r="AE1130" s="2" t="e">
        <f t="shared" si="93"/>
        <v>#DIV/0!</v>
      </c>
      <c r="AG1130" s="2" t="e">
        <f t="shared" si="94"/>
        <v>#DIV/0!</v>
      </c>
      <c r="AH1130" s="2"/>
      <c r="AP1130" s="2"/>
    </row>
    <row r="1131" spans="1:42" x14ac:dyDescent="0.25">
      <c r="A1131" s="1" t="s">
        <v>50</v>
      </c>
      <c r="B1131" s="3">
        <v>226</v>
      </c>
      <c r="C1131" s="4">
        <v>6</v>
      </c>
      <c r="D1131" s="4" t="s">
        <v>39</v>
      </c>
      <c r="E1131" s="2" t="s">
        <v>38</v>
      </c>
      <c r="F1131" s="2" t="s">
        <v>41</v>
      </c>
      <c r="G1131" s="2" t="s">
        <v>51</v>
      </c>
      <c r="H1131" s="2">
        <v>2015</v>
      </c>
      <c r="I1131" s="21" t="s">
        <v>97</v>
      </c>
      <c r="Y1131" s="5" t="e">
        <f t="shared" si="90"/>
        <v>#DIV/0!</v>
      </c>
      <c r="AB1131" s="5" t="e">
        <f t="shared" si="91"/>
        <v>#DIV/0!</v>
      </c>
      <c r="AC1131" s="4" t="e">
        <f t="shared" si="92"/>
        <v>#DIV/0!</v>
      </c>
      <c r="AE1131" s="2" t="e">
        <f t="shared" si="93"/>
        <v>#DIV/0!</v>
      </c>
      <c r="AG1131" s="2" t="e">
        <f t="shared" si="94"/>
        <v>#DIV/0!</v>
      </c>
      <c r="AH1131" s="2"/>
      <c r="AP1131" s="2"/>
    </row>
    <row r="1132" spans="1:42" s="31" customFormat="1" x14ac:dyDescent="0.25">
      <c r="A1132" s="29" t="s">
        <v>50</v>
      </c>
      <c r="B1132" s="26">
        <v>227</v>
      </c>
      <c r="C1132" s="4">
        <v>6</v>
      </c>
      <c r="D1132" s="30" t="s">
        <v>39</v>
      </c>
      <c r="E1132" s="31" t="s">
        <v>38</v>
      </c>
      <c r="F1132" s="31" t="s">
        <v>41</v>
      </c>
      <c r="G1132" s="2" t="s">
        <v>51</v>
      </c>
      <c r="H1132" s="31">
        <v>2011</v>
      </c>
      <c r="I1132" s="21" t="s">
        <v>84</v>
      </c>
      <c r="J1132" s="30"/>
      <c r="Y1132" s="32" t="e">
        <f t="shared" si="90"/>
        <v>#DIV/0!</v>
      </c>
      <c r="AB1132" s="32" t="e">
        <f t="shared" si="91"/>
        <v>#DIV/0!</v>
      </c>
      <c r="AC1132" s="30" t="e">
        <f t="shared" si="92"/>
        <v>#DIV/0!</v>
      </c>
      <c r="AE1132" s="31" t="e">
        <f t="shared" si="93"/>
        <v>#DIV/0!</v>
      </c>
      <c r="AG1132" s="31" t="e">
        <f t="shared" si="94"/>
        <v>#DIV/0!</v>
      </c>
    </row>
    <row r="1133" spans="1:42" x14ac:dyDescent="0.25">
      <c r="A1133" s="1" t="s">
        <v>50</v>
      </c>
      <c r="B1133" s="3">
        <v>227</v>
      </c>
      <c r="C1133" s="4">
        <v>6</v>
      </c>
      <c r="D1133" s="4" t="s">
        <v>39</v>
      </c>
      <c r="E1133" s="2" t="s">
        <v>38</v>
      </c>
      <c r="F1133" s="2" t="s">
        <v>41</v>
      </c>
      <c r="G1133" s="2" t="s">
        <v>51</v>
      </c>
      <c r="H1133" s="2">
        <v>2012</v>
      </c>
      <c r="I1133" s="21" t="s">
        <v>84</v>
      </c>
      <c r="S1133" s="2"/>
      <c r="Y1133" s="5" t="e">
        <f t="shared" ref="Y1133:Y1196" si="95">(X1133+(AB1133*AD1133))/W1133</f>
        <v>#DIV/0!</v>
      </c>
      <c r="AB1133" s="5" t="e">
        <f t="shared" ref="AB1133:AB1196" si="96">AA1133/(W1133-AD1133)</f>
        <v>#DIV/0!</v>
      </c>
      <c r="AC1133" s="4" t="e">
        <f t="shared" ref="AC1133:AC1196" si="97">AB1133*100/Y1133</f>
        <v>#DIV/0!</v>
      </c>
      <c r="AE1133" s="2" t="e">
        <f t="shared" ref="AE1133:AE1196" si="98">AD1133*100/W1133</f>
        <v>#DIV/0!</v>
      </c>
      <c r="AG1133" s="2" t="e">
        <f t="shared" ref="AG1133:AG1196" si="99">AF1133*100/W1133</f>
        <v>#DIV/0!</v>
      </c>
      <c r="AH1133" s="2"/>
      <c r="AP1133" s="2"/>
    </row>
    <row r="1134" spans="1:42" x14ac:dyDescent="0.25">
      <c r="A1134" s="1" t="s">
        <v>50</v>
      </c>
      <c r="B1134" s="3">
        <v>227</v>
      </c>
      <c r="C1134" s="4">
        <v>6</v>
      </c>
      <c r="D1134" s="4" t="s">
        <v>39</v>
      </c>
      <c r="E1134" s="2" t="s">
        <v>38</v>
      </c>
      <c r="F1134" s="2" t="s">
        <v>41</v>
      </c>
      <c r="G1134" s="2" t="s">
        <v>51</v>
      </c>
      <c r="H1134" s="2">
        <v>2013</v>
      </c>
      <c r="I1134" s="21" t="s">
        <v>84</v>
      </c>
      <c r="S1134" s="2"/>
      <c r="Y1134" s="5" t="e">
        <f t="shared" si="95"/>
        <v>#DIV/0!</v>
      </c>
      <c r="AB1134" s="5" t="e">
        <f t="shared" si="96"/>
        <v>#DIV/0!</v>
      </c>
      <c r="AC1134" s="4" t="e">
        <f t="shared" si="97"/>
        <v>#DIV/0!</v>
      </c>
      <c r="AE1134" s="2" t="e">
        <f t="shared" si="98"/>
        <v>#DIV/0!</v>
      </c>
      <c r="AG1134" s="2" t="e">
        <f t="shared" si="99"/>
        <v>#DIV/0!</v>
      </c>
      <c r="AP1134" s="2"/>
    </row>
    <row r="1135" spans="1:42" x14ac:dyDescent="0.25">
      <c r="A1135" s="1" t="s">
        <v>50</v>
      </c>
      <c r="B1135" s="3">
        <v>227</v>
      </c>
      <c r="C1135" s="4">
        <v>6</v>
      </c>
      <c r="D1135" s="4" t="s">
        <v>39</v>
      </c>
      <c r="E1135" s="2" t="s">
        <v>38</v>
      </c>
      <c r="F1135" s="2" t="s">
        <v>41</v>
      </c>
      <c r="G1135" s="2" t="s">
        <v>51</v>
      </c>
      <c r="H1135" s="2">
        <v>2014</v>
      </c>
      <c r="I1135" s="21" t="s">
        <v>84</v>
      </c>
      <c r="S1135" s="2"/>
      <c r="Y1135" s="5" t="e">
        <f t="shared" si="95"/>
        <v>#DIV/0!</v>
      </c>
      <c r="AB1135" s="5" t="e">
        <f t="shared" si="96"/>
        <v>#DIV/0!</v>
      </c>
      <c r="AC1135" s="4" t="e">
        <f t="shared" si="97"/>
        <v>#DIV/0!</v>
      </c>
      <c r="AE1135" s="2" t="e">
        <f t="shared" si="98"/>
        <v>#DIV/0!</v>
      </c>
      <c r="AG1135" s="2" t="e">
        <f t="shared" si="99"/>
        <v>#DIV/0!</v>
      </c>
      <c r="AH1135" s="2"/>
      <c r="AP1135" s="2"/>
    </row>
    <row r="1136" spans="1:42" x14ac:dyDescent="0.25">
      <c r="A1136" s="1" t="s">
        <v>50</v>
      </c>
      <c r="B1136" s="3">
        <v>227</v>
      </c>
      <c r="C1136" s="4">
        <v>6</v>
      </c>
      <c r="D1136" s="4" t="s">
        <v>39</v>
      </c>
      <c r="E1136" s="2" t="s">
        <v>38</v>
      </c>
      <c r="F1136" s="2" t="s">
        <v>41</v>
      </c>
      <c r="G1136" s="2" t="s">
        <v>51</v>
      </c>
      <c r="H1136" s="2">
        <v>2015</v>
      </c>
      <c r="I1136" s="21" t="s">
        <v>84</v>
      </c>
      <c r="S1136" s="2"/>
      <c r="Y1136" s="5" t="e">
        <f t="shared" si="95"/>
        <v>#DIV/0!</v>
      </c>
      <c r="AB1136" s="5" t="e">
        <f t="shared" si="96"/>
        <v>#DIV/0!</v>
      </c>
      <c r="AC1136" s="4" t="e">
        <f t="shared" si="97"/>
        <v>#DIV/0!</v>
      </c>
      <c r="AE1136" s="2" t="e">
        <f t="shared" si="98"/>
        <v>#DIV/0!</v>
      </c>
      <c r="AG1136" s="2" t="e">
        <f t="shared" si="99"/>
        <v>#DIV/0!</v>
      </c>
      <c r="AH1136" s="2"/>
      <c r="AP1136" s="2"/>
    </row>
    <row r="1137" spans="1:34" s="31" customFormat="1" x14ac:dyDescent="0.25">
      <c r="A1137" s="29" t="s">
        <v>50</v>
      </c>
      <c r="B1137" s="26">
        <v>228</v>
      </c>
      <c r="C1137" s="4">
        <v>6</v>
      </c>
      <c r="D1137" s="30" t="s">
        <v>39</v>
      </c>
      <c r="E1137" s="31" t="s">
        <v>38</v>
      </c>
      <c r="F1137" s="31" t="s">
        <v>41</v>
      </c>
      <c r="G1137" s="2" t="s">
        <v>51</v>
      </c>
      <c r="H1137" s="31">
        <v>2011</v>
      </c>
      <c r="I1137" s="21" t="s">
        <v>84</v>
      </c>
      <c r="J1137" s="30"/>
      <c r="Y1137" s="32" t="e">
        <f t="shared" si="95"/>
        <v>#DIV/0!</v>
      </c>
      <c r="AB1137" s="32" t="e">
        <f t="shared" si="96"/>
        <v>#DIV/0!</v>
      </c>
      <c r="AC1137" s="30" t="e">
        <f t="shared" si="97"/>
        <v>#DIV/0!</v>
      </c>
      <c r="AE1137" s="31" t="e">
        <f t="shared" si="98"/>
        <v>#DIV/0!</v>
      </c>
      <c r="AG1137" s="31" t="e">
        <f t="shared" si="99"/>
        <v>#DIV/0!</v>
      </c>
    </row>
    <row r="1138" spans="1:34" s="2" customFormat="1" x14ac:dyDescent="0.25">
      <c r="A1138" s="1" t="s">
        <v>50</v>
      </c>
      <c r="B1138" s="3">
        <v>228</v>
      </c>
      <c r="C1138" s="4">
        <v>6</v>
      </c>
      <c r="D1138" s="4" t="s">
        <v>39</v>
      </c>
      <c r="E1138" s="2" t="s">
        <v>38</v>
      </c>
      <c r="F1138" s="2" t="s">
        <v>41</v>
      </c>
      <c r="G1138" s="2" t="s">
        <v>51</v>
      </c>
      <c r="H1138" s="2">
        <v>2012</v>
      </c>
      <c r="I1138" s="21" t="s">
        <v>84</v>
      </c>
      <c r="J1138" s="4"/>
      <c r="Y1138" s="5" t="e">
        <f t="shared" si="95"/>
        <v>#DIV/0!</v>
      </c>
      <c r="AB1138" s="5" t="e">
        <f t="shared" si="96"/>
        <v>#DIV/0!</v>
      </c>
      <c r="AC1138" s="4" t="e">
        <f t="shared" si="97"/>
        <v>#DIV/0!</v>
      </c>
      <c r="AE1138" s="2" t="e">
        <f t="shared" si="98"/>
        <v>#DIV/0!</v>
      </c>
      <c r="AG1138" s="2" t="e">
        <f t="shared" si="99"/>
        <v>#DIV/0!</v>
      </c>
    </row>
    <row r="1139" spans="1:34" s="2" customFormat="1" x14ac:dyDescent="0.25">
      <c r="A1139" s="1" t="s">
        <v>50</v>
      </c>
      <c r="B1139" s="3">
        <v>228</v>
      </c>
      <c r="C1139" s="4">
        <v>6</v>
      </c>
      <c r="D1139" s="4" t="s">
        <v>39</v>
      </c>
      <c r="E1139" s="2" t="s">
        <v>38</v>
      </c>
      <c r="F1139" s="2" t="s">
        <v>41</v>
      </c>
      <c r="G1139" s="2" t="s">
        <v>51</v>
      </c>
      <c r="H1139" s="2">
        <v>2013</v>
      </c>
      <c r="I1139" s="21" t="s">
        <v>84</v>
      </c>
      <c r="J1139" s="4"/>
      <c r="Y1139" s="5" t="e">
        <f t="shared" si="95"/>
        <v>#DIV/0!</v>
      </c>
      <c r="AB1139" s="5" t="e">
        <f t="shared" si="96"/>
        <v>#DIV/0!</v>
      </c>
      <c r="AC1139" s="4" t="e">
        <f t="shared" si="97"/>
        <v>#DIV/0!</v>
      </c>
      <c r="AE1139" s="2" t="e">
        <f t="shared" si="98"/>
        <v>#DIV/0!</v>
      </c>
      <c r="AG1139" s="2" t="e">
        <f t="shared" si="99"/>
        <v>#DIV/0!</v>
      </c>
      <c r="AH1139" s="12"/>
    </row>
    <row r="1140" spans="1:34" s="2" customFormat="1" x14ac:dyDescent="0.25">
      <c r="A1140" s="1" t="s">
        <v>50</v>
      </c>
      <c r="B1140" s="3">
        <v>228</v>
      </c>
      <c r="C1140" s="4">
        <v>6</v>
      </c>
      <c r="D1140" s="4" t="s">
        <v>39</v>
      </c>
      <c r="E1140" s="2" t="s">
        <v>38</v>
      </c>
      <c r="F1140" s="2" t="s">
        <v>41</v>
      </c>
      <c r="G1140" s="2" t="s">
        <v>51</v>
      </c>
      <c r="H1140" s="2">
        <v>2014</v>
      </c>
      <c r="I1140" s="21" t="s">
        <v>84</v>
      </c>
      <c r="J1140" s="4"/>
      <c r="Y1140" s="5" t="e">
        <f t="shared" si="95"/>
        <v>#DIV/0!</v>
      </c>
      <c r="AB1140" s="5" t="e">
        <f t="shared" si="96"/>
        <v>#DIV/0!</v>
      </c>
      <c r="AC1140" s="4" t="e">
        <f t="shared" si="97"/>
        <v>#DIV/0!</v>
      </c>
      <c r="AE1140" s="2" t="e">
        <f t="shared" si="98"/>
        <v>#DIV/0!</v>
      </c>
      <c r="AG1140" s="2" t="e">
        <f t="shared" si="99"/>
        <v>#DIV/0!</v>
      </c>
    </row>
    <row r="1141" spans="1:34" s="2" customFormat="1" x14ac:dyDescent="0.25">
      <c r="A1141" s="1" t="s">
        <v>50</v>
      </c>
      <c r="B1141" s="3">
        <v>228</v>
      </c>
      <c r="C1141" s="4">
        <v>6</v>
      </c>
      <c r="D1141" s="4" t="s">
        <v>39</v>
      </c>
      <c r="E1141" s="2" t="s">
        <v>38</v>
      </c>
      <c r="F1141" s="2" t="s">
        <v>41</v>
      </c>
      <c r="G1141" s="2" t="s">
        <v>51</v>
      </c>
      <c r="H1141" s="2">
        <v>2015</v>
      </c>
      <c r="I1141" s="21" t="s">
        <v>84</v>
      </c>
      <c r="J1141" s="4"/>
      <c r="Y1141" s="5" t="e">
        <f t="shared" si="95"/>
        <v>#DIV/0!</v>
      </c>
      <c r="AB1141" s="5" t="e">
        <f t="shared" si="96"/>
        <v>#DIV/0!</v>
      </c>
      <c r="AC1141" s="4" t="e">
        <f t="shared" si="97"/>
        <v>#DIV/0!</v>
      </c>
      <c r="AE1141" s="2" t="e">
        <f t="shared" si="98"/>
        <v>#DIV/0!</v>
      </c>
      <c r="AG1141" s="2" t="e">
        <f t="shared" si="99"/>
        <v>#DIV/0!</v>
      </c>
    </row>
    <row r="1142" spans="1:34" s="31" customFormat="1" x14ac:dyDescent="0.25">
      <c r="A1142" s="29" t="s">
        <v>50</v>
      </c>
      <c r="B1142" s="26">
        <v>229</v>
      </c>
      <c r="C1142" s="4">
        <v>6</v>
      </c>
      <c r="D1142" s="30" t="s">
        <v>39</v>
      </c>
      <c r="E1142" s="31" t="s">
        <v>38</v>
      </c>
      <c r="F1142" s="31" t="s">
        <v>41</v>
      </c>
      <c r="G1142" s="2" t="s">
        <v>51</v>
      </c>
      <c r="H1142" s="31">
        <v>2011</v>
      </c>
      <c r="I1142" s="21" t="s">
        <v>97</v>
      </c>
      <c r="J1142" s="30"/>
      <c r="Y1142" s="32" t="e">
        <f t="shared" si="95"/>
        <v>#DIV/0!</v>
      </c>
      <c r="AB1142" s="32" t="e">
        <f t="shared" si="96"/>
        <v>#DIV/0!</v>
      </c>
      <c r="AC1142" s="30" t="e">
        <f t="shared" si="97"/>
        <v>#DIV/0!</v>
      </c>
      <c r="AE1142" s="31" t="e">
        <f t="shared" si="98"/>
        <v>#DIV/0!</v>
      </c>
      <c r="AG1142" s="31" t="e">
        <f t="shared" si="99"/>
        <v>#DIV/0!</v>
      </c>
    </row>
    <row r="1143" spans="1:34" s="2" customFormat="1" x14ac:dyDescent="0.25">
      <c r="A1143" s="1" t="s">
        <v>50</v>
      </c>
      <c r="B1143" s="3">
        <v>229</v>
      </c>
      <c r="C1143" s="4">
        <v>6</v>
      </c>
      <c r="D1143" s="4" t="s">
        <v>39</v>
      </c>
      <c r="E1143" s="2" t="s">
        <v>38</v>
      </c>
      <c r="F1143" s="2" t="s">
        <v>41</v>
      </c>
      <c r="G1143" s="2" t="s">
        <v>51</v>
      </c>
      <c r="H1143" s="2">
        <v>2012</v>
      </c>
      <c r="I1143" s="21" t="s">
        <v>97</v>
      </c>
      <c r="J1143" s="4"/>
      <c r="K1143" s="2">
        <v>82</v>
      </c>
      <c r="L1143" s="2">
        <f>K1143-67</f>
        <v>15</v>
      </c>
      <c r="M1143" s="2">
        <f>K1143-78</f>
        <v>4</v>
      </c>
      <c r="N1143" s="2">
        <f>K1143-95</f>
        <v>-13</v>
      </c>
      <c r="O1143" s="2">
        <v>3</v>
      </c>
      <c r="U1143" s="2">
        <v>1</v>
      </c>
      <c r="Y1143" s="5" t="e">
        <f t="shared" si="95"/>
        <v>#DIV/0!</v>
      </c>
      <c r="AB1143" s="5" t="e">
        <f t="shared" si="96"/>
        <v>#DIV/0!</v>
      </c>
      <c r="AC1143" s="4" t="e">
        <f t="shared" si="97"/>
        <v>#DIV/0!</v>
      </c>
      <c r="AE1143" s="2" t="e">
        <f t="shared" si="98"/>
        <v>#DIV/0!</v>
      </c>
      <c r="AG1143" s="2" t="e">
        <f t="shared" si="99"/>
        <v>#DIV/0!</v>
      </c>
    </row>
    <row r="1144" spans="1:34" s="2" customFormat="1" x14ac:dyDescent="0.25">
      <c r="A1144" s="1" t="s">
        <v>50</v>
      </c>
      <c r="B1144" s="3">
        <v>229</v>
      </c>
      <c r="C1144" s="4">
        <v>6</v>
      </c>
      <c r="D1144" s="4" t="s">
        <v>39</v>
      </c>
      <c r="E1144" s="2" t="s">
        <v>38</v>
      </c>
      <c r="F1144" s="2" t="s">
        <v>41</v>
      </c>
      <c r="G1144" s="2" t="s">
        <v>51</v>
      </c>
      <c r="H1144" s="2">
        <v>2013</v>
      </c>
      <c r="I1144" s="21" t="s">
        <v>97</v>
      </c>
      <c r="J1144" s="4"/>
      <c r="Y1144" s="5" t="e">
        <f t="shared" si="95"/>
        <v>#DIV/0!</v>
      </c>
      <c r="AB1144" s="5" t="e">
        <f t="shared" si="96"/>
        <v>#DIV/0!</v>
      </c>
      <c r="AC1144" s="4" t="e">
        <f t="shared" si="97"/>
        <v>#DIV/0!</v>
      </c>
      <c r="AE1144" s="2" t="e">
        <f t="shared" si="98"/>
        <v>#DIV/0!</v>
      </c>
      <c r="AG1144" s="2" t="e">
        <f t="shared" si="99"/>
        <v>#DIV/0!</v>
      </c>
      <c r="AH1144" s="12"/>
    </row>
    <row r="1145" spans="1:34" s="2" customFormat="1" x14ac:dyDescent="0.25">
      <c r="A1145" s="1" t="s">
        <v>50</v>
      </c>
      <c r="B1145" s="3">
        <v>229</v>
      </c>
      <c r="C1145" s="4">
        <v>6</v>
      </c>
      <c r="D1145" s="4" t="s">
        <v>39</v>
      </c>
      <c r="E1145" s="2" t="s">
        <v>38</v>
      </c>
      <c r="F1145" s="2" t="s">
        <v>41</v>
      </c>
      <c r="G1145" s="2" t="s">
        <v>51</v>
      </c>
      <c r="H1145" s="2">
        <v>2014</v>
      </c>
      <c r="I1145" s="21" t="s">
        <v>97</v>
      </c>
      <c r="J1145" s="4"/>
      <c r="Y1145" s="5" t="e">
        <f t="shared" si="95"/>
        <v>#DIV/0!</v>
      </c>
      <c r="AB1145" s="5" t="e">
        <f t="shared" si="96"/>
        <v>#DIV/0!</v>
      </c>
      <c r="AC1145" s="4" t="e">
        <f t="shared" si="97"/>
        <v>#DIV/0!</v>
      </c>
      <c r="AE1145" s="2" t="e">
        <f t="shared" si="98"/>
        <v>#DIV/0!</v>
      </c>
      <c r="AG1145" s="2" t="e">
        <f t="shared" si="99"/>
        <v>#DIV/0!</v>
      </c>
    </row>
    <row r="1146" spans="1:34" s="2" customFormat="1" x14ac:dyDescent="0.25">
      <c r="A1146" s="1" t="s">
        <v>50</v>
      </c>
      <c r="B1146" s="3">
        <v>229</v>
      </c>
      <c r="C1146" s="4">
        <v>6</v>
      </c>
      <c r="D1146" s="4" t="s">
        <v>39</v>
      </c>
      <c r="E1146" s="2" t="s">
        <v>38</v>
      </c>
      <c r="F1146" s="2" t="s">
        <v>41</v>
      </c>
      <c r="G1146" s="2" t="s">
        <v>51</v>
      </c>
      <c r="H1146" s="2">
        <v>2015</v>
      </c>
      <c r="I1146" s="21" t="s">
        <v>97</v>
      </c>
      <c r="J1146" s="4"/>
      <c r="Y1146" s="5" t="e">
        <f t="shared" si="95"/>
        <v>#DIV/0!</v>
      </c>
      <c r="AB1146" s="5" t="e">
        <f t="shared" si="96"/>
        <v>#DIV/0!</v>
      </c>
      <c r="AC1146" s="4" t="e">
        <f t="shared" si="97"/>
        <v>#DIV/0!</v>
      </c>
      <c r="AE1146" s="2" t="e">
        <f t="shared" si="98"/>
        <v>#DIV/0!</v>
      </c>
      <c r="AG1146" s="2" t="e">
        <f t="shared" si="99"/>
        <v>#DIV/0!</v>
      </c>
    </row>
    <row r="1147" spans="1:34" s="31" customFormat="1" x14ac:dyDescent="0.25">
      <c r="A1147" s="29" t="s">
        <v>50</v>
      </c>
      <c r="B1147" s="26">
        <v>230</v>
      </c>
      <c r="C1147" s="4">
        <v>6</v>
      </c>
      <c r="D1147" s="30" t="s">
        <v>39</v>
      </c>
      <c r="E1147" s="31" t="s">
        <v>38</v>
      </c>
      <c r="F1147" s="31" t="s">
        <v>41</v>
      </c>
      <c r="G1147" s="2" t="s">
        <v>51</v>
      </c>
      <c r="H1147" s="31">
        <v>2011</v>
      </c>
      <c r="I1147" s="21" t="s">
        <v>84</v>
      </c>
      <c r="J1147" s="30"/>
      <c r="Y1147" s="32" t="e">
        <f t="shared" si="95"/>
        <v>#DIV/0!</v>
      </c>
      <c r="AB1147" s="32" t="e">
        <f t="shared" si="96"/>
        <v>#DIV/0!</v>
      </c>
      <c r="AC1147" s="30" t="e">
        <f t="shared" si="97"/>
        <v>#DIV/0!</v>
      </c>
      <c r="AE1147" s="31" t="e">
        <f t="shared" si="98"/>
        <v>#DIV/0!</v>
      </c>
      <c r="AG1147" s="31" t="e">
        <f t="shared" si="99"/>
        <v>#DIV/0!</v>
      </c>
    </row>
    <row r="1148" spans="1:34" s="2" customFormat="1" x14ac:dyDescent="0.25">
      <c r="A1148" s="1" t="s">
        <v>50</v>
      </c>
      <c r="B1148" s="3">
        <v>230</v>
      </c>
      <c r="C1148" s="4">
        <v>6</v>
      </c>
      <c r="D1148" s="4" t="s">
        <v>39</v>
      </c>
      <c r="E1148" s="2" t="s">
        <v>38</v>
      </c>
      <c r="F1148" s="2" t="s">
        <v>41</v>
      </c>
      <c r="G1148" s="2" t="s">
        <v>51</v>
      </c>
      <c r="H1148" s="2">
        <v>2012</v>
      </c>
      <c r="I1148" s="21" t="s">
        <v>84</v>
      </c>
      <c r="J1148" s="4"/>
      <c r="Y1148" s="5" t="e">
        <f t="shared" si="95"/>
        <v>#DIV/0!</v>
      </c>
      <c r="AB1148" s="5" t="e">
        <f t="shared" si="96"/>
        <v>#DIV/0!</v>
      </c>
      <c r="AC1148" s="4" t="e">
        <f t="shared" si="97"/>
        <v>#DIV/0!</v>
      </c>
      <c r="AE1148" s="2" t="e">
        <f t="shared" si="98"/>
        <v>#DIV/0!</v>
      </c>
      <c r="AG1148" s="2" t="e">
        <f t="shared" si="99"/>
        <v>#DIV/0!</v>
      </c>
    </row>
    <row r="1149" spans="1:34" s="2" customFormat="1" x14ac:dyDescent="0.25">
      <c r="A1149" s="1" t="s">
        <v>50</v>
      </c>
      <c r="B1149" s="3">
        <v>230</v>
      </c>
      <c r="C1149" s="4">
        <v>6</v>
      </c>
      <c r="D1149" s="4" t="s">
        <v>39</v>
      </c>
      <c r="E1149" s="2" t="s">
        <v>38</v>
      </c>
      <c r="F1149" s="2" t="s">
        <v>41</v>
      </c>
      <c r="G1149" s="2" t="s">
        <v>51</v>
      </c>
      <c r="H1149" s="2">
        <v>2013</v>
      </c>
      <c r="I1149" s="21" t="s">
        <v>84</v>
      </c>
      <c r="J1149" s="4"/>
      <c r="Y1149" s="5" t="e">
        <f t="shared" si="95"/>
        <v>#DIV/0!</v>
      </c>
      <c r="AB1149" s="5" t="e">
        <f t="shared" si="96"/>
        <v>#DIV/0!</v>
      </c>
      <c r="AC1149" s="4" t="e">
        <f t="shared" si="97"/>
        <v>#DIV/0!</v>
      </c>
      <c r="AE1149" s="2" t="e">
        <f t="shared" si="98"/>
        <v>#DIV/0!</v>
      </c>
      <c r="AG1149" s="2" t="e">
        <f t="shared" si="99"/>
        <v>#DIV/0!</v>
      </c>
      <c r="AH1149" s="12"/>
    </row>
    <row r="1150" spans="1:34" s="2" customFormat="1" x14ac:dyDescent="0.25">
      <c r="A1150" s="1" t="s">
        <v>50</v>
      </c>
      <c r="B1150" s="3">
        <v>230</v>
      </c>
      <c r="C1150" s="4">
        <v>6</v>
      </c>
      <c r="D1150" s="4" t="s">
        <v>39</v>
      </c>
      <c r="E1150" s="2" t="s">
        <v>38</v>
      </c>
      <c r="F1150" s="2" t="s">
        <v>41</v>
      </c>
      <c r="G1150" s="2" t="s">
        <v>51</v>
      </c>
      <c r="H1150" s="2">
        <v>2014</v>
      </c>
      <c r="I1150" s="21" t="s">
        <v>84</v>
      </c>
      <c r="J1150" s="4"/>
      <c r="Y1150" s="5" t="e">
        <f t="shared" si="95"/>
        <v>#DIV/0!</v>
      </c>
      <c r="AB1150" s="5" t="e">
        <f t="shared" si="96"/>
        <v>#DIV/0!</v>
      </c>
      <c r="AC1150" s="4" t="e">
        <f t="shared" si="97"/>
        <v>#DIV/0!</v>
      </c>
      <c r="AE1150" s="2" t="e">
        <f t="shared" si="98"/>
        <v>#DIV/0!</v>
      </c>
      <c r="AG1150" s="2" t="e">
        <f t="shared" si="99"/>
        <v>#DIV/0!</v>
      </c>
    </row>
    <row r="1151" spans="1:34" s="2" customFormat="1" x14ac:dyDescent="0.25">
      <c r="A1151" s="1" t="s">
        <v>50</v>
      </c>
      <c r="B1151" s="3">
        <v>230</v>
      </c>
      <c r="C1151" s="4">
        <v>6</v>
      </c>
      <c r="D1151" s="4" t="s">
        <v>39</v>
      </c>
      <c r="E1151" s="2" t="s">
        <v>38</v>
      </c>
      <c r="F1151" s="2" t="s">
        <v>41</v>
      </c>
      <c r="G1151" s="2" t="s">
        <v>51</v>
      </c>
      <c r="H1151" s="2">
        <v>2015</v>
      </c>
      <c r="I1151" s="21" t="s">
        <v>84</v>
      </c>
      <c r="J1151" s="4"/>
      <c r="Y1151" s="5" t="e">
        <f t="shared" si="95"/>
        <v>#DIV/0!</v>
      </c>
      <c r="AB1151" s="5" t="e">
        <f t="shared" si="96"/>
        <v>#DIV/0!</v>
      </c>
      <c r="AC1151" s="4" t="e">
        <f t="shared" si="97"/>
        <v>#DIV/0!</v>
      </c>
      <c r="AE1151" s="2" t="e">
        <f t="shared" si="98"/>
        <v>#DIV/0!</v>
      </c>
      <c r="AG1151" s="2" t="e">
        <f t="shared" si="99"/>
        <v>#DIV/0!</v>
      </c>
    </row>
    <row r="1152" spans="1:34" s="31" customFormat="1" x14ac:dyDescent="0.25">
      <c r="A1152" s="29" t="s">
        <v>50</v>
      </c>
      <c r="B1152" s="26">
        <v>231</v>
      </c>
      <c r="C1152" s="4">
        <v>6</v>
      </c>
      <c r="D1152" s="30" t="s">
        <v>39</v>
      </c>
      <c r="E1152" s="31" t="s">
        <v>38</v>
      </c>
      <c r="F1152" s="31" t="s">
        <v>41</v>
      </c>
      <c r="G1152" s="2" t="s">
        <v>51</v>
      </c>
      <c r="H1152" s="31">
        <v>2011</v>
      </c>
      <c r="I1152" s="21" t="s">
        <v>84</v>
      </c>
      <c r="J1152" s="30"/>
      <c r="Y1152" s="32" t="e">
        <f t="shared" si="95"/>
        <v>#DIV/0!</v>
      </c>
      <c r="AB1152" s="32" t="e">
        <f t="shared" si="96"/>
        <v>#DIV/0!</v>
      </c>
      <c r="AC1152" s="30" t="e">
        <f t="shared" si="97"/>
        <v>#DIV/0!</v>
      </c>
      <c r="AE1152" s="31" t="e">
        <f t="shared" si="98"/>
        <v>#DIV/0!</v>
      </c>
      <c r="AG1152" s="31" t="e">
        <f t="shared" si="99"/>
        <v>#DIV/0!</v>
      </c>
    </row>
    <row r="1153" spans="1:42" x14ac:dyDescent="0.25">
      <c r="A1153" s="1" t="s">
        <v>50</v>
      </c>
      <c r="B1153" s="3">
        <v>231</v>
      </c>
      <c r="C1153" s="4">
        <v>6</v>
      </c>
      <c r="D1153" s="4" t="s">
        <v>39</v>
      </c>
      <c r="E1153" s="2" t="s">
        <v>38</v>
      </c>
      <c r="F1153" s="2" t="s">
        <v>41</v>
      </c>
      <c r="G1153" s="2" t="s">
        <v>51</v>
      </c>
      <c r="H1153" s="2">
        <v>2012</v>
      </c>
      <c r="I1153" s="21" t="s">
        <v>84</v>
      </c>
      <c r="S1153" s="2"/>
      <c r="Y1153" s="5" t="e">
        <f t="shared" si="95"/>
        <v>#DIV/0!</v>
      </c>
      <c r="AB1153" s="5" t="e">
        <f t="shared" si="96"/>
        <v>#DIV/0!</v>
      </c>
      <c r="AC1153" s="4" t="e">
        <f t="shared" si="97"/>
        <v>#DIV/0!</v>
      </c>
      <c r="AE1153" s="2" t="e">
        <f t="shared" si="98"/>
        <v>#DIV/0!</v>
      </c>
      <c r="AG1153" s="2" t="e">
        <f t="shared" si="99"/>
        <v>#DIV/0!</v>
      </c>
      <c r="AH1153" s="2"/>
      <c r="AP1153" s="2"/>
    </row>
    <row r="1154" spans="1:42" x14ac:dyDescent="0.25">
      <c r="A1154" s="1" t="s">
        <v>50</v>
      </c>
      <c r="B1154" s="3">
        <v>231</v>
      </c>
      <c r="C1154" s="4">
        <v>6</v>
      </c>
      <c r="D1154" s="4" t="s">
        <v>39</v>
      </c>
      <c r="E1154" s="2" t="s">
        <v>38</v>
      </c>
      <c r="F1154" s="2" t="s">
        <v>41</v>
      </c>
      <c r="G1154" s="2" t="s">
        <v>51</v>
      </c>
      <c r="H1154" s="2">
        <v>2013</v>
      </c>
      <c r="I1154" s="21" t="s">
        <v>84</v>
      </c>
      <c r="S1154" s="2"/>
      <c r="Y1154" s="5" t="e">
        <f t="shared" si="95"/>
        <v>#DIV/0!</v>
      </c>
      <c r="AB1154" s="5" t="e">
        <f t="shared" si="96"/>
        <v>#DIV/0!</v>
      </c>
      <c r="AC1154" s="4" t="e">
        <f t="shared" si="97"/>
        <v>#DIV/0!</v>
      </c>
      <c r="AE1154" s="2" t="e">
        <f t="shared" si="98"/>
        <v>#DIV/0!</v>
      </c>
      <c r="AG1154" s="2" t="e">
        <f t="shared" si="99"/>
        <v>#DIV/0!</v>
      </c>
      <c r="AP1154" s="2"/>
    </row>
    <row r="1155" spans="1:42" x14ac:dyDescent="0.25">
      <c r="A1155" s="1" t="s">
        <v>50</v>
      </c>
      <c r="B1155" s="3">
        <v>231</v>
      </c>
      <c r="C1155" s="4">
        <v>6</v>
      </c>
      <c r="D1155" s="4" t="s">
        <v>39</v>
      </c>
      <c r="E1155" s="2" t="s">
        <v>38</v>
      </c>
      <c r="F1155" s="2" t="s">
        <v>41</v>
      </c>
      <c r="G1155" s="2" t="s">
        <v>51</v>
      </c>
      <c r="H1155" s="2">
        <v>2014</v>
      </c>
      <c r="I1155" s="21" t="s">
        <v>84</v>
      </c>
      <c r="S1155" s="2"/>
      <c r="Y1155" s="5" t="e">
        <f t="shared" si="95"/>
        <v>#DIV/0!</v>
      </c>
      <c r="AB1155" s="5" t="e">
        <f t="shared" si="96"/>
        <v>#DIV/0!</v>
      </c>
      <c r="AC1155" s="4" t="e">
        <f t="shared" si="97"/>
        <v>#DIV/0!</v>
      </c>
      <c r="AE1155" s="2" t="e">
        <f t="shared" si="98"/>
        <v>#DIV/0!</v>
      </c>
      <c r="AG1155" s="2" t="e">
        <f t="shared" si="99"/>
        <v>#DIV/0!</v>
      </c>
      <c r="AH1155" s="2"/>
      <c r="AP1155" s="2"/>
    </row>
    <row r="1156" spans="1:42" x14ac:dyDescent="0.25">
      <c r="A1156" s="1" t="s">
        <v>50</v>
      </c>
      <c r="B1156" s="3">
        <v>231</v>
      </c>
      <c r="C1156" s="4">
        <v>6</v>
      </c>
      <c r="D1156" s="4" t="s">
        <v>39</v>
      </c>
      <c r="E1156" s="2" t="s">
        <v>38</v>
      </c>
      <c r="F1156" s="2" t="s">
        <v>41</v>
      </c>
      <c r="G1156" s="2" t="s">
        <v>51</v>
      </c>
      <c r="H1156" s="2">
        <v>2015</v>
      </c>
      <c r="I1156" s="21" t="s">
        <v>84</v>
      </c>
      <c r="S1156" s="2"/>
      <c r="Y1156" s="5" t="e">
        <f t="shared" si="95"/>
        <v>#DIV/0!</v>
      </c>
      <c r="AB1156" s="5" t="e">
        <f t="shared" si="96"/>
        <v>#DIV/0!</v>
      </c>
      <c r="AC1156" s="4" t="e">
        <f t="shared" si="97"/>
        <v>#DIV/0!</v>
      </c>
      <c r="AE1156" s="2" t="e">
        <f t="shared" si="98"/>
        <v>#DIV/0!</v>
      </c>
      <c r="AG1156" s="2" t="e">
        <f t="shared" si="99"/>
        <v>#DIV/0!</v>
      </c>
      <c r="AH1156" s="2"/>
      <c r="AP1156" s="2"/>
    </row>
    <row r="1157" spans="1:42" s="31" customFormat="1" x14ac:dyDescent="0.25">
      <c r="A1157" s="29" t="s">
        <v>50</v>
      </c>
      <c r="B1157" s="26">
        <v>232</v>
      </c>
      <c r="C1157" s="4">
        <v>6</v>
      </c>
      <c r="D1157" s="30" t="s">
        <v>39</v>
      </c>
      <c r="E1157" s="31" t="s">
        <v>38</v>
      </c>
      <c r="F1157" s="31" t="s">
        <v>41</v>
      </c>
      <c r="G1157" s="2" t="s">
        <v>51</v>
      </c>
      <c r="H1157" s="31">
        <v>2011</v>
      </c>
      <c r="I1157" s="21" t="s">
        <v>84</v>
      </c>
      <c r="J1157" s="30"/>
      <c r="Y1157" s="32" t="e">
        <f t="shared" si="95"/>
        <v>#DIV/0!</v>
      </c>
      <c r="AB1157" s="32" t="e">
        <f t="shared" si="96"/>
        <v>#DIV/0!</v>
      </c>
      <c r="AC1157" s="30" t="e">
        <f t="shared" si="97"/>
        <v>#DIV/0!</v>
      </c>
      <c r="AE1157" s="31" t="e">
        <f t="shared" si="98"/>
        <v>#DIV/0!</v>
      </c>
      <c r="AG1157" s="31" t="e">
        <f t="shared" si="99"/>
        <v>#DIV/0!</v>
      </c>
    </row>
    <row r="1158" spans="1:42" x14ac:dyDescent="0.25">
      <c r="A1158" s="1" t="s">
        <v>50</v>
      </c>
      <c r="B1158" s="3">
        <v>232</v>
      </c>
      <c r="C1158" s="4">
        <v>6</v>
      </c>
      <c r="D1158" s="4" t="s">
        <v>39</v>
      </c>
      <c r="E1158" s="2" t="s">
        <v>38</v>
      </c>
      <c r="F1158" s="2" t="s">
        <v>41</v>
      </c>
      <c r="G1158" s="2" t="s">
        <v>51</v>
      </c>
      <c r="H1158" s="2">
        <v>2012</v>
      </c>
      <c r="I1158" s="21" t="s">
        <v>84</v>
      </c>
      <c r="S1158" s="2"/>
      <c r="Y1158" s="5" t="e">
        <f t="shared" si="95"/>
        <v>#DIV/0!</v>
      </c>
      <c r="AB1158" s="5" t="e">
        <f t="shared" si="96"/>
        <v>#DIV/0!</v>
      </c>
      <c r="AC1158" s="4" t="e">
        <f t="shared" si="97"/>
        <v>#DIV/0!</v>
      </c>
      <c r="AE1158" s="2" t="e">
        <f t="shared" si="98"/>
        <v>#DIV/0!</v>
      </c>
      <c r="AG1158" s="2" t="e">
        <f t="shared" si="99"/>
        <v>#DIV/0!</v>
      </c>
      <c r="AH1158" s="2"/>
      <c r="AP1158" s="2"/>
    </row>
    <row r="1159" spans="1:42" x14ac:dyDescent="0.25">
      <c r="A1159" s="1" t="s">
        <v>50</v>
      </c>
      <c r="B1159" s="3">
        <v>232</v>
      </c>
      <c r="C1159" s="4">
        <v>6</v>
      </c>
      <c r="D1159" s="4" t="s">
        <v>39</v>
      </c>
      <c r="E1159" s="2" t="s">
        <v>38</v>
      </c>
      <c r="F1159" s="2" t="s">
        <v>41</v>
      </c>
      <c r="G1159" s="2" t="s">
        <v>51</v>
      </c>
      <c r="H1159" s="2">
        <v>2013</v>
      </c>
      <c r="I1159" s="21" t="s">
        <v>84</v>
      </c>
      <c r="S1159" s="2"/>
      <c r="Y1159" s="5" t="e">
        <f t="shared" si="95"/>
        <v>#DIV/0!</v>
      </c>
      <c r="AB1159" s="5" t="e">
        <f t="shared" si="96"/>
        <v>#DIV/0!</v>
      </c>
      <c r="AC1159" s="4" t="e">
        <f t="shared" si="97"/>
        <v>#DIV/0!</v>
      </c>
      <c r="AE1159" s="2" t="e">
        <f t="shared" si="98"/>
        <v>#DIV/0!</v>
      </c>
      <c r="AG1159" s="2" t="e">
        <f t="shared" si="99"/>
        <v>#DIV/0!</v>
      </c>
      <c r="AP1159" s="2"/>
    </row>
    <row r="1160" spans="1:42" x14ac:dyDescent="0.25">
      <c r="A1160" s="1" t="s">
        <v>50</v>
      </c>
      <c r="B1160" s="3">
        <v>232</v>
      </c>
      <c r="C1160" s="4">
        <v>6</v>
      </c>
      <c r="D1160" s="4" t="s">
        <v>39</v>
      </c>
      <c r="E1160" s="2" t="s">
        <v>38</v>
      </c>
      <c r="F1160" s="2" t="s">
        <v>41</v>
      </c>
      <c r="G1160" s="2" t="s">
        <v>51</v>
      </c>
      <c r="H1160" s="2">
        <v>2014</v>
      </c>
      <c r="I1160" s="21" t="s">
        <v>84</v>
      </c>
      <c r="S1160" s="2"/>
      <c r="Y1160" s="5" t="e">
        <f t="shared" si="95"/>
        <v>#DIV/0!</v>
      </c>
      <c r="AB1160" s="5" t="e">
        <f t="shared" si="96"/>
        <v>#DIV/0!</v>
      </c>
      <c r="AC1160" s="4" t="e">
        <f t="shared" si="97"/>
        <v>#DIV/0!</v>
      </c>
      <c r="AE1160" s="2" t="e">
        <f t="shared" si="98"/>
        <v>#DIV/0!</v>
      </c>
      <c r="AG1160" s="2" t="e">
        <f t="shared" si="99"/>
        <v>#DIV/0!</v>
      </c>
      <c r="AH1160" s="2"/>
      <c r="AP1160" s="2"/>
    </row>
    <row r="1161" spans="1:42" x14ac:dyDescent="0.25">
      <c r="A1161" s="1" t="s">
        <v>50</v>
      </c>
      <c r="B1161" s="3">
        <v>232</v>
      </c>
      <c r="C1161" s="4">
        <v>6</v>
      </c>
      <c r="D1161" s="4" t="s">
        <v>39</v>
      </c>
      <c r="E1161" s="2" t="s">
        <v>38</v>
      </c>
      <c r="F1161" s="2" t="s">
        <v>41</v>
      </c>
      <c r="G1161" s="2" t="s">
        <v>51</v>
      </c>
      <c r="H1161" s="2">
        <v>2015</v>
      </c>
      <c r="I1161" s="21" t="s">
        <v>84</v>
      </c>
      <c r="S1161" s="2"/>
      <c r="Y1161" s="5" t="e">
        <f t="shared" si="95"/>
        <v>#DIV/0!</v>
      </c>
      <c r="AB1161" s="5" t="e">
        <f t="shared" si="96"/>
        <v>#DIV/0!</v>
      </c>
      <c r="AC1161" s="4" t="e">
        <f t="shared" si="97"/>
        <v>#DIV/0!</v>
      </c>
      <c r="AE1161" s="2" t="e">
        <f t="shared" si="98"/>
        <v>#DIV/0!</v>
      </c>
      <c r="AG1161" s="2" t="e">
        <f t="shared" si="99"/>
        <v>#DIV/0!</v>
      </c>
      <c r="AH1161" s="2"/>
      <c r="AP1161" s="2"/>
    </row>
    <row r="1162" spans="1:42" s="31" customFormat="1" x14ac:dyDescent="0.25">
      <c r="A1162" s="29" t="s">
        <v>50</v>
      </c>
      <c r="B1162" s="26">
        <v>233</v>
      </c>
      <c r="C1162" s="4">
        <v>6</v>
      </c>
      <c r="D1162" s="30" t="s">
        <v>39</v>
      </c>
      <c r="E1162" s="31" t="s">
        <v>38</v>
      </c>
      <c r="F1162" s="31" t="s">
        <v>41</v>
      </c>
      <c r="G1162" s="2" t="s">
        <v>51</v>
      </c>
      <c r="H1162" s="31">
        <v>2011</v>
      </c>
      <c r="I1162" s="21" t="s">
        <v>84</v>
      </c>
      <c r="J1162" s="30"/>
      <c r="K1162" s="31">
        <v>58</v>
      </c>
      <c r="L1162" s="31">
        <f>K1162-53</f>
        <v>5</v>
      </c>
      <c r="M1162" s="31">
        <f>K1162-70</f>
        <v>-12</v>
      </c>
      <c r="N1162" s="31">
        <f>K1162-85</f>
        <v>-27</v>
      </c>
      <c r="O1162" s="31">
        <v>4</v>
      </c>
      <c r="U1162" s="31">
        <v>3</v>
      </c>
      <c r="Y1162" s="32" t="e">
        <f t="shared" si="95"/>
        <v>#DIV/0!</v>
      </c>
      <c r="AB1162" s="32" t="e">
        <f t="shared" si="96"/>
        <v>#DIV/0!</v>
      </c>
      <c r="AC1162" s="30" t="e">
        <f t="shared" si="97"/>
        <v>#DIV/0!</v>
      </c>
      <c r="AE1162" s="31" t="e">
        <f t="shared" si="98"/>
        <v>#DIV/0!</v>
      </c>
      <c r="AG1162" s="31" t="e">
        <f t="shared" si="99"/>
        <v>#DIV/0!</v>
      </c>
      <c r="AH1162" s="33"/>
      <c r="AO1162" s="31">
        <v>4</v>
      </c>
    </row>
    <row r="1163" spans="1:42" x14ac:dyDescent="0.25">
      <c r="A1163" s="1" t="s">
        <v>50</v>
      </c>
      <c r="B1163" s="3">
        <v>233</v>
      </c>
      <c r="C1163" s="4">
        <v>6</v>
      </c>
      <c r="D1163" s="4" t="s">
        <v>39</v>
      </c>
      <c r="E1163" s="2" t="s">
        <v>38</v>
      </c>
      <c r="F1163" s="2" t="s">
        <v>41</v>
      </c>
      <c r="G1163" s="2" t="s">
        <v>51</v>
      </c>
      <c r="H1163" s="2">
        <v>2012</v>
      </c>
      <c r="I1163" s="21" t="s">
        <v>84</v>
      </c>
      <c r="S1163" s="2"/>
      <c r="Y1163" s="5" t="e">
        <f t="shared" si="95"/>
        <v>#DIV/0!</v>
      </c>
      <c r="AB1163" s="5" t="e">
        <f t="shared" si="96"/>
        <v>#DIV/0!</v>
      </c>
      <c r="AC1163" s="4" t="e">
        <f t="shared" si="97"/>
        <v>#DIV/0!</v>
      </c>
      <c r="AE1163" s="2" t="e">
        <f t="shared" si="98"/>
        <v>#DIV/0!</v>
      </c>
      <c r="AG1163" s="2" t="e">
        <f t="shared" si="99"/>
        <v>#DIV/0!</v>
      </c>
      <c r="AH1163" s="2"/>
      <c r="AP1163" s="2"/>
    </row>
    <row r="1164" spans="1:42" x14ac:dyDescent="0.25">
      <c r="A1164" s="1" t="s">
        <v>50</v>
      </c>
      <c r="B1164" s="3">
        <v>233</v>
      </c>
      <c r="C1164" s="4">
        <v>6</v>
      </c>
      <c r="D1164" s="4" t="s">
        <v>39</v>
      </c>
      <c r="E1164" s="2" t="s">
        <v>38</v>
      </c>
      <c r="F1164" s="2" t="s">
        <v>41</v>
      </c>
      <c r="G1164" s="2" t="s">
        <v>51</v>
      </c>
      <c r="H1164" s="2">
        <v>2013</v>
      </c>
      <c r="I1164" s="21" t="s">
        <v>84</v>
      </c>
      <c r="S1164" s="2"/>
      <c r="Y1164" s="5" t="e">
        <f t="shared" si="95"/>
        <v>#DIV/0!</v>
      </c>
      <c r="AB1164" s="5" t="e">
        <f t="shared" si="96"/>
        <v>#DIV/0!</v>
      </c>
      <c r="AC1164" s="4" t="e">
        <f t="shared" si="97"/>
        <v>#DIV/0!</v>
      </c>
      <c r="AE1164" s="2" t="e">
        <f t="shared" si="98"/>
        <v>#DIV/0!</v>
      </c>
      <c r="AG1164" s="2" t="e">
        <f t="shared" si="99"/>
        <v>#DIV/0!</v>
      </c>
      <c r="AP1164" s="2"/>
    </row>
    <row r="1165" spans="1:42" x14ac:dyDescent="0.25">
      <c r="A1165" s="1" t="s">
        <v>50</v>
      </c>
      <c r="B1165" s="3">
        <v>233</v>
      </c>
      <c r="C1165" s="4">
        <v>6</v>
      </c>
      <c r="D1165" s="4" t="s">
        <v>39</v>
      </c>
      <c r="E1165" s="2" t="s">
        <v>38</v>
      </c>
      <c r="F1165" s="2" t="s">
        <v>41</v>
      </c>
      <c r="G1165" s="2" t="s">
        <v>51</v>
      </c>
      <c r="H1165" s="2">
        <v>2014</v>
      </c>
      <c r="I1165" s="21" t="s">
        <v>84</v>
      </c>
      <c r="S1165" s="2"/>
      <c r="Y1165" s="5" t="e">
        <f t="shared" si="95"/>
        <v>#DIV/0!</v>
      </c>
      <c r="AB1165" s="5" t="e">
        <f t="shared" si="96"/>
        <v>#DIV/0!</v>
      </c>
      <c r="AC1165" s="4" t="e">
        <f t="shared" si="97"/>
        <v>#DIV/0!</v>
      </c>
      <c r="AE1165" s="2" t="e">
        <f t="shared" si="98"/>
        <v>#DIV/0!</v>
      </c>
      <c r="AG1165" s="2" t="e">
        <f t="shared" si="99"/>
        <v>#DIV/0!</v>
      </c>
      <c r="AH1165" s="2"/>
      <c r="AP1165" s="2"/>
    </row>
    <row r="1166" spans="1:42" x14ac:dyDescent="0.25">
      <c r="A1166" s="1" t="s">
        <v>50</v>
      </c>
      <c r="B1166" s="3">
        <v>233</v>
      </c>
      <c r="C1166" s="4">
        <v>6</v>
      </c>
      <c r="D1166" s="4" t="s">
        <v>39</v>
      </c>
      <c r="E1166" s="2" t="s">
        <v>38</v>
      </c>
      <c r="F1166" s="2" t="s">
        <v>41</v>
      </c>
      <c r="G1166" s="2" t="s">
        <v>51</v>
      </c>
      <c r="H1166" s="2">
        <v>2015</v>
      </c>
      <c r="I1166" s="21" t="s">
        <v>84</v>
      </c>
      <c r="S1166" s="2"/>
      <c r="Y1166" s="5" t="e">
        <f t="shared" si="95"/>
        <v>#DIV/0!</v>
      </c>
      <c r="AB1166" s="5" t="e">
        <f t="shared" si="96"/>
        <v>#DIV/0!</v>
      </c>
      <c r="AC1166" s="4" t="e">
        <f t="shared" si="97"/>
        <v>#DIV/0!</v>
      </c>
      <c r="AE1166" s="2" t="e">
        <f t="shared" si="98"/>
        <v>#DIV/0!</v>
      </c>
      <c r="AG1166" s="2" t="e">
        <f t="shared" si="99"/>
        <v>#DIV/0!</v>
      </c>
      <c r="AH1166" s="2"/>
      <c r="AP1166" s="2"/>
    </row>
    <row r="1167" spans="1:42" s="31" customFormat="1" x14ac:dyDescent="0.25">
      <c r="A1167" s="29" t="s">
        <v>50</v>
      </c>
      <c r="B1167" s="26">
        <v>234</v>
      </c>
      <c r="C1167" s="4">
        <v>6</v>
      </c>
      <c r="D1167" s="30" t="s">
        <v>39</v>
      </c>
      <c r="E1167" s="31" t="s">
        <v>38</v>
      </c>
      <c r="F1167" s="31" t="s">
        <v>41</v>
      </c>
      <c r="G1167" s="2" t="s">
        <v>51</v>
      </c>
      <c r="H1167" s="31">
        <v>2011</v>
      </c>
      <c r="I1167" s="21" t="s">
        <v>97</v>
      </c>
      <c r="J1167" s="30">
        <v>3</v>
      </c>
      <c r="K1167" s="31">
        <v>81</v>
      </c>
      <c r="L1167" s="31">
        <f>K1167-53</f>
        <v>28</v>
      </c>
      <c r="M1167" s="31">
        <f>K1167-70</f>
        <v>11</v>
      </c>
      <c r="N1167" s="31">
        <f>K1167-85</f>
        <v>-4</v>
      </c>
      <c r="O1167" s="31">
        <v>1</v>
      </c>
      <c r="U1167" s="31">
        <v>0</v>
      </c>
      <c r="Y1167" s="32" t="e">
        <f t="shared" si="95"/>
        <v>#DIV/0!</v>
      </c>
      <c r="AB1167" s="32" t="e">
        <f t="shared" si="96"/>
        <v>#DIV/0!</v>
      </c>
      <c r="AC1167" s="30" t="e">
        <f t="shared" si="97"/>
        <v>#DIV/0!</v>
      </c>
      <c r="AE1167" s="31" t="e">
        <f t="shared" si="98"/>
        <v>#DIV/0!</v>
      </c>
      <c r="AG1167" s="31" t="e">
        <f t="shared" si="99"/>
        <v>#DIV/0!</v>
      </c>
      <c r="AH1167" s="33"/>
      <c r="AO1167" s="31">
        <v>5</v>
      </c>
    </row>
    <row r="1168" spans="1:42" x14ac:dyDescent="0.25">
      <c r="A1168" s="1" t="s">
        <v>50</v>
      </c>
      <c r="B1168" s="3">
        <v>234</v>
      </c>
      <c r="C1168" s="4">
        <v>6</v>
      </c>
      <c r="D1168" s="4" t="s">
        <v>39</v>
      </c>
      <c r="E1168" s="2" t="s">
        <v>38</v>
      </c>
      <c r="F1168" s="2" t="s">
        <v>41</v>
      </c>
      <c r="G1168" s="2" t="s">
        <v>51</v>
      </c>
      <c r="H1168" s="2">
        <v>2012</v>
      </c>
      <c r="I1168" s="21" t="s">
        <v>97</v>
      </c>
      <c r="J1168" s="4">
        <v>4</v>
      </c>
      <c r="K1168" s="2">
        <v>91</v>
      </c>
      <c r="L1168" s="2">
        <f>K1168-67</f>
        <v>24</v>
      </c>
      <c r="M1168" s="2">
        <f>K1168-78</f>
        <v>13</v>
      </c>
      <c r="N1168" s="2">
        <f>K1168-95</f>
        <v>-4</v>
      </c>
      <c r="O1168" s="2">
        <v>3</v>
      </c>
      <c r="S1168" s="2"/>
      <c r="U1168" s="2">
        <v>1</v>
      </c>
      <c r="Y1168" s="5" t="e">
        <f t="shared" si="95"/>
        <v>#DIV/0!</v>
      </c>
      <c r="AB1168" s="5" t="e">
        <f t="shared" si="96"/>
        <v>#DIV/0!</v>
      </c>
      <c r="AC1168" s="4" t="e">
        <f t="shared" si="97"/>
        <v>#DIV/0!</v>
      </c>
      <c r="AE1168" s="2" t="e">
        <f t="shared" si="98"/>
        <v>#DIV/0!</v>
      </c>
      <c r="AG1168" s="2" t="e">
        <f t="shared" si="99"/>
        <v>#DIV/0!</v>
      </c>
      <c r="AH1168" s="2"/>
      <c r="AP1168" s="2" t="s">
        <v>81</v>
      </c>
    </row>
    <row r="1169" spans="1:34" s="2" customFormat="1" x14ac:dyDescent="0.25">
      <c r="A1169" s="1" t="s">
        <v>50</v>
      </c>
      <c r="B1169" s="3">
        <v>234</v>
      </c>
      <c r="C1169" s="4">
        <v>6</v>
      </c>
      <c r="D1169" s="4" t="s">
        <v>39</v>
      </c>
      <c r="E1169" s="2" t="s">
        <v>38</v>
      </c>
      <c r="F1169" s="2" t="s">
        <v>41</v>
      </c>
      <c r="G1169" s="2" t="s">
        <v>51</v>
      </c>
      <c r="H1169" s="2">
        <v>2013</v>
      </c>
      <c r="I1169" s="21" t="s">
        <v>97</v>
      </c>
      <c r="J1169" s="4"/>
      <c r="Y1169" s="5" t="e">
        <f t="shared" si="95"/>
        <v>#DIV/0!</v>
      </c>
      <c r="AB1169" s="5" t="e">
        <f t="shared" si="96"/>
        <v>#DIV/0!</v>
      </c>
      <c r="AC1169" s="4" t="e">
        <f t="shared" si="97"/>
        <v>#DIV/0!</v>
      </c>
      <c r="AE1169" s="2" t="e">
        <f t="shared" si="98"/>
        <v>#DIV/0!</v>
      </c>
      <c r="AG1169" s="2" t="e">
        <f t="shared" si="99"/>
        <v>#DIV/0!</v>
      </c>
      <c r="AH1169" s="12"/>
    </row>
    <row r="1170" spans="1:34" s="2" customFormat="1" x14ac:dyDescent="0.25">
      <c r="A1170" s="1" t="s">
        <v>50</v>
      </c>
      <c r="B1170" s="3">
        <v>234</v>
      </c>
      <c r="C1170" s="4">
        <v>6</v>
      </c>
      <c r="D1170" s="4" t="s">
        <v>39</v>
      </c>
      <c r="E1170" s="2" t="s">
        <v>38</v>
      </c>
      <c r="F1170" s="2" t="s">
        <v>41</v>
      </c>
      <c r="G1170" s="2" t="s">
        <v>51</v>
      </c>
      <c r="H1170" s="2">
        <v>2014</v>
      </c>
      <c r="I1170" s="21" t="s">
        <v>97</v>
      </c>
      <c r="J1170" s="4"/>
      <c r="Y1170" s="5" t="e">
        <f t="shared" si="95"/>
        <v>#DIV/0!</v>
      </c>
      <c r="AB1170" s="5" t="e">
        <f t="shared" si="96"/>
        <v>#DIV/0!</v>
      </c>
      <c r="AC1170" s="4" t="e">
        <f t="shared" si="97"/>
        <v>#DIV/0!</v>
      </c>
      <c r="AE1170" s="2" t="e">
        <f t="shared" si="98"/>
        <v>#DIV/0!</v>
      </c>
      <c r="AG1170" s="2" t="e">
        <f t="shared" si="99"/>
        <v>#DIV/0!</v>
      </c>
    </row>
    <row r="1171" spans="1:34" s="2" customFormat="1" x14ac:dyDescent="0.25">
      <c r="A1171" s="1" t="s">
        <v>50</v>
      </c>
      <c r="B1171" s="3">
        <v>234</v>
      </c>
      <c r="C1171" s="4">
        <v>6</v>
      </c>
      <c r="D1171" s="4" t="s">
        <v>39</v>
      </c>
      <c r="E1171" s="2" t="s">
        <v>38</v>
      </c>
      <c r="F1171" s="2" t="s">
        <v>41</v>
      </c>
      <c r="G1171" s="2" t="s">
        <v>51</v>
      </c>
      <c r="H1171" s="2">
        <v>2015</v>
      </c>
      <c r="I1171" s="21" t="s">
        <v>97</v>
      </c>
      <c r="J1171" s="4"/>
      <c r="Y1171" s="5" t="e">
        <f t="shared" si="95"/>
        <v>#DIV/0!</v>
      </c>
      <c r="AB1171" s="5" t="e">
        <f t="shared" si="96"/>
        <v>#DIV/0!</v>
      </c>
      <c r="AC1171" s="4" t="e">
        <f t="shared" si="97"/>
        <v>#DIV/0!</v>
      </c>
      <c r="AE1171" s="2" t="e">
        <f t="shared" si="98"/>
        <v>#DIV/0!</v>
      </c>
      <c r="AG1171" s="2" t="e">
        <f t="shared" si="99"/>
        <v>#DIV/0!</v>
      </c>
    </row>
    <row r="1172" spans="1:34" s="31" customFormat="1" x14ac:dyDescent="0.25">
      <c r="A1172" s="29" t="s">
        <v>50</v>
      </c>
      <c r="B1172" s="26">
        <v>235</v>
      </c>
      <c r="C1172" s="4">
        <v>7</v>
      </c>
      <c r="D1172" s="30" t="s">
        <v>42</v>
      </c>
      <c r="E1172" s="31" t="s">
        <v>38</v>
      </c>
      <c r="F1172" s="31" t="s">
        <v>37</v>
      </c>
      <c r="G1172" s="2" t="s">
        <v>51</v>
      </c>
      <c r="H1172" s="31">
        <v>2011</v>
      </c>
      <c r="I1172" s="21" t="s">
        <v>84</v>
      </c>
      <c r="J1172" s="30"/>
      <c r="Y1172" s="32" t="e">
        <f t="shared" si="95"/>
        <v>#DIV/0!</v>
      </c>
      <c r="AB1172" s="32" t="e">
        <f t="shared" si="96"/>
        <v>#DIV/0!</v>
      </c>
      <c r="AC1172" s="30" t="e">
        <f t="shared" si="97"/>
        <v>#DIV/0!</v>
      </c>
      <c r="AE1172" s="31" t="e">
        <f t="shared" si="98"/>
        <v>#DIV/0!</v>
      </c>
      <c r="AG1172" s="31" t="e">
        <f t="shared" si="99"/>
        <v>#DIV/0!</v>
      </c>
    </row>
    <row r="1173" spans="1:34" s="2" customFormat="1" x14ac:dyDescent="0.25">
      <c r="A1173" s="1" t="s">
        <v>50</v>
      </c>
      <c r="B1173" s="3">
        <v>235</v>
      </c>
      <c r="C1173" s="4">
        <v>7</v>
      </c>
      <c r="D1173" s="4" t="s">
        <v>42</v>
      </c>
      <c r="E1173" s="2" t="s">
        <v>38</v>
      </c>
      <c r="F1173" s="2" t="s">
        <v>37</v>
      </c>
      <c r="G1173" s="2" t="s">
        <v>51</v>
      </c>
      <c r="H1173" s="2">
        <v>2012</v>
      </c>
      <c r="I1173" s="21" t="s">
        <v>84</v>
      </c>
      <c r="J1173" s="4"/>
      <c r="Y1173" s="5" t="e">
        <f t="shared" si="95"/>
        <v>#DIV/0!</v>
      </c>
      <c r="AB1173" s="5" t="e">
        <f t="shared" si="96"/>
        <v>#DIV/0!</v>
      </c>
      <c r="AC1173" s="4" t="e">
        <f t="shared" si="97"/>
        <v>#DIV/0!</v>
      </c>
      <c r="AE1173" s="2" t="e">
        <f t="shared" si="98"/>
        <v>#DIV/0!</v>
      </c>
      <c r="AG1173" s="2" t="e">
        <f t="shared" si="99"/>
        <v>#DIV/0!</v>
      </c>
    </row>
    <row r="1174" spans="1:34" s="2" customFormat="1" x14ac:dyDescent="0.25">
      <c r="A1174" s="1" t="s">
        <v>50</v>
      </c>
      <c r="B1174" s="3">
        <v>235</v>
      </c>
      <c r="C1174" s="4">
        <v>7</v>
      </c>
      <c r="D1174" s="4" t="s">
        <v>42</v>
      </c>
      <c r="E1174" s="2" t="s">
        <v>38</v>
      </c>
      <c r="F1174" s="2" t="s">
        <v>37</v>
      </c>
      <c r="G1174" s="2" t="s">
        <v>51</v>
      </c>
      <c r="H1174" s="2">
        <v>2013</v>
      </c>
      <c r="I1174" s="21" t="s">
        <v>84</v>
      </c>
      <c r="J1174" s="4"/>
      <c r="Y1174" s="5" t="e">
        <f t="shared" si="95"/>
        <v>#DIV/0!</v>
      </c>
      <c r="AB1174" s="5" t="e">
        <f t="shared" si="96"/>
        <v>#DIV/0!</v>
      </c>
      <c r="AC1174" s="4" t="e">
        <f t="shared" si="97"/>
        <v>#DIV/0!</v>
      </c>
      <c r="AE1174" s="2" t="e">
        <f t="shared" si="98"/>
        <v>#DIV/0!</v>
      </c>
      <c r="AG1174" s="2" t="e">
        <f t="shared" si="99"/>
        <v>#DIV/0!</v>
      </c>
      <c r="AH1174" s="12"/>
    </row>
    <row r="1175" spans="1:34" s="2" customFormat="1" x14ac:dyDescent="0.25">
      <c r="A1175" s="1" t="s">
        <v>50</v>
      </c>
      <c r="B1175" s="3">
        <v>235</v>
      </c>
      <c r="C1175" s="4">
        <v>7</v>
      </c>
      <c r="D1175" s="4" t="s">
        <v>42</v>
      </c>
      <c r="E1175" s="2" t="s">
        <v>38</v>
      </c>
      <c r="F1175" s="2" t="s">
        <v>37</v>
      </c>
      <c r="G1175" s="2" t="s">
        <v>51</v>
      </c>
      <c r="H1175" s="2">
        <v>2014</v>
      </c>
      <c r="I1175" s="21" t="s">
        <v>84</v>
      </c>
      <c r="J1175" s="4"/>
      <c r="Y1175" s="5" t="e">
        <f t="shared" si="95"/>
        <v>#DIV/0!</v>
      </c>
      <c r="AB1175" s="5" t="e">
        <f t="shared" si="96"/>
        <v>#DIV/0!</v>
      </c>
      <c r="AC1175" s="4" t="e">
        <f t="shared" si="97"/>
        <v>#DIV/0!</v>
      </c>
      <c r="AE1175" s="2" t="e">
        <f t="shared" si="98"/>
        <v>#DIV/0!</v>
      </c>
      <c r="AG1175" s="2" t="e">
        <f t="shared" si="99"/>
        <v>#DIV/0!</v>
      </c>
    </row>
    <row r="1176" spans="1:34" s="2" customFormat="1" x14ac:dyDescent="0.25">
      <c r="A1176" s="1" t="s">
        <v>50</v>
      </c>
      <c r="B1176" s="3">
        <v>235</v>
      </c>
      <c r="C1176" s="4">
        <v>7</v>
      </c>
      <c r="D1176" s="4" t="s">
        <v>42</v>
      </c>
      <c r="E1176" s="2" t="s">
        <v>38</v>
      </c>
      <c r="F1176" s="2" t="s">
        <v>37</v>
      </c>
      <c r="G1176" s="2" t="s">
        <v>51</v>
      </c>
      <c r="H1176" s="2">
        <v>2015</v>
      </c>
      <c r="I1176" s="21" t="s">
        <v>84</v>
      </c>
      <c r="J1176" s="4"/>
      <c r="Y1176" s="5" t="e">
        <f t="shared" si="95"/>
        <v>#DIV/0!</v>
      </c>
      <c r="AB1176" s="5" t="e">
        <f t="shared" si="96"/>
        <v>#DIV/0!</v>
      </c>
      <c r="AC1176" s="4" t="e">
        <f t="shared" si="97"/>
        <v>#DIV/0!</v>
      </c>
      <c r="AE1176" s="2" t="e">
        <f t="shared" si="98"/>
        <v>#DIV/0!</v>
      </c>
      <c r="AG1176" s="2" t="e">
        <f t="shared" si="99"/>
        <v>#DIV/0!</v>
      </c>
    </row>
    <row r="1177" spans="1:34" s="31" customFormat="1" x14ac:dyDescent="0.25">
      <c r="A1177" s="29" t="s">
        <v>50</v>
      </c>
      <c r="B1177" s="26">
        <v>236</v>
      </c>
      <c r="C1177" s="4">
        <v>7</v>
      </c>
      <c r="D1177" s="30" t="s">
        <v>42</v>
      </c>
      <c r="E1177" s="31" t="s">
        <v>38</v>
      </c>
      <c r="F1177" s="31" t="s">
        <v>37</v>
      </c>
      <c r="G1177" s="2" t="s">
        <v>51</v>
      </c>
      <c r="H1177" s="31">
        <v>2011</v>
      </c>
      <c r="I1177" s="21" t="s">
        <v>84</v>
      </c>
      <c r="J1177" s="30"/>
      <c r="Y1177" s="32" t="e">
        <f t="shared" si="95"/>
        <v>#DIV/0!</v>
      </c>
      <c r="AB1177" s="32" t="e">
        <f t="shared" si="96"/>
        <v>#DIV/0!</v>
      </c>
      <c r="AC1177" s="30" t="e">
        <f t="shared" si="97"/>
        <v>#DIV/0!</v>
      </c>
      <c r="AE1177" s="31" t="e">
        <f t="shared" si="98"/>
        <v>#DIV/0!</v>
      </c>
      <c r="AG1177" s="31" t="e">
        <f t="shared" si="99"/>
        <v>#DIV/0!</v>
      </c>
    </row>
    <row r="1178" spans="1:34" s="2" customFormat="1" x14ac:dyDescent="0.25">
      <c r="A1178" s="1" t="s">
        <v>50</v>
      </c>
      <c r="B1178" s="3">
        <v>236</v>
      </c>
      <c r="C1178" s="4">
        <v>7</v>
      </c>
      <c r="D1178" s="4" t="s">
        <v>42</v>
      </c>
      <c r="E1178" s="2" t="s">
        <v>38</v>
      </c>
      <c r="F1178" s="2" t="s">
        <v>37</v>
      </c>
      <c r="G1178" s="2" t="s">
        <v>51</v>
      </c>
      <c r="H1178" s="2">
        <v>2012</v>
      </c>
      <c r="I1178" s="21" t="s">
        <v>84</v>
      </c>
      <c r="J1178" s="4"/>
      <c r="Y1178" s="5" t="e">
        <f t="shared" si="95"/>
        <v>#DIV/0!</v>
      </c>
      <c r="AB1178" s="5" t="e">
        <f t="shared" si="96"/>
        <v>#DIV/0!</v>
      </c>
      <c r="AC1178" s="4" t="e">
        <f t="shared" si="97"/>
        <v>#DIV/0!</v>
      </c>
      <c r="AE1178" s="2" t="e">
        <f t="shared" si="98"/>
        <v>#DIV/0!</v>
      </c>
      <c r="AG1178" s="2" t="e">
        <f t="shared" si="99"/>
        <v>#DIV/0!</v>
      </c>
    </row>
    <row r="1179" spans="1:34" s="2" customFormat="1" x14ac:dyDescent="0.25">
      <c r="A1179" s="1" t="s">
        <v>50</v>
      </c>
      <c r="B1179" s="3">
        <v>236</v>
      </c>
      <c r="C1179" s="4">
        <v>7</v>
      </c>
      <c r="D1179" s="4" t="s">
        <v>42</v>
      </c>
      <c r="E1179" s="2" t="s">
        <v>38</v>
      </c>
      <c r="F1179" s="2" t="s">
        <v>37</v>
      </c>
      <c r="G1179" s="2" t="s">
        <v>51</v>
      </c>
      <c r="H1179" s="2">
        <v>2013</v>
      </c>
      <c r="I1179" s="21" t="s">
        <v>84</v>
      </c>
      <c r="J1179" s="4"/>
      <c r="Y1179" s="5" t="e">
        <f t="shared" si="95"/>
        <v>#DIV/0!</v>
      </c>
      <c r="AB1179" s="5" t="e">
        <f t="shared" si="96"/>
        <v>#DIV/0!</v>
      </c>
      <c r="AC1179" s="4" t="e">
        <f t="shared" si="97"/>
        <v>#DIV/0!</v>
      </c>
      <c r="AE1179" s="2" t="e">
        <f t="shared" si="98"/>
        <v>#DIV/0!</v>
      </c>
      <c r="AG1179" s="2" t="e">
        <f t="shared" si="99"/>
        <v>#DIV/0!</v>
      </c>
      <c r="AH1179" s="12"/>
    </row>
    <row r="1180" spans="1:34" s="2" customFormat="1" x14ac:dyDescent="0.25">
      <c r="A1180" s="1" t="s">
        <v>50</v>
      </c>
      <c r="B1180" s="3">
        <v>236</v>
      </c>
      <c r="C1180" s="4">
        <v>7</v>
      </c>
      <c r="D1180" s="4" t="s">
        <v>42</v>
      </c>
      <c r="E1180" s="2" t="s">
        <v>38</v>
      </c>
      <c r="F1180" s="2" t="s">
        <v>37</v>
      </c>
      <c r="G1180" s="2" t="s">
        <v>51</v>
      </c>
      <c r="H1180" s="2">
        <v>2014</v>
      </c>
      <c r="I1180" s="21" t="s">
        <v>84</v>
      </c>
      <c r="J1180" s="4"/>
      <c r="Y1180" s="5" t="e">
        <f t="shared" si="95"/>
        <v>#DIV/0!</v>
      </c>
      <c r="AB1180" s="5" t="e">
        <f t="shared" si="96"/>
        <v>#DIV/0!</v>
      </c>
      <c r="AC1180" s="4" t="e">
        <f t="shared" si="97"/>
        <v>#DIV/0!</v>
      </c>
      <c r="AE1180" s="2" t="e">
        <f t="shared" si="98"/>
        <v>#DIV/0!</v>
      </c>
      <c r="AG1180" s="2" t="e">
        <f t="shared" si="99"/>
        <v>#DIV/0!</v>
      </c>
    </row>
    <row r="1181" spans="1:34" s="2" customFormat="1" x14ac:dyDescent="0.25">
      <c r="A1181" s="1" t="s">
        <v>50</v>
      </c>
      <c r="B1181" s="3">
        <v>236</v>
      </c>
      <c r="C1181" s="4">
        <v>7</v>
      </c>
      <c r="D1181" s="4" t="s">
        <v>42</v>
      </c>
      <c r="E1181" s="2" t="s">
        <v>38</v>
      </c>
      <c r="F1181" s="2" t="s">
        <v>37</v>
      </c>
      <c r="G1181" s="2" t="s">
        <v>51</v>
      </c>
      <c r="H1181" s="2">
        <v>2015</v>
      </c>
      <c r="I1181" s="21" t="s">
        <v>84</v>
      </c>
      <c r="J1181" s="4"/>
      <c r="Y1181" s="5" t="e">
        <f t="shared" si="95"/>
        <v>#DIV/0!</v>
      </c>
      <c r="AB1181" s="5" t="e">
        <f t="shared" si="96"/>
        <v>#DIV/0!</v>
      </c>
      <c r="AC1181" s="4" t="e">
        <f t="shared" si="97"/>
        <v>#DIV/0!</v>
      </c>
      <c r="AE1181" s="2" t="e">
        <f t="shared" si="98"/>
        <v>#DIV/0!</v>
      </c>
      <c r="AG1181" s="2" t="e">
        <f t="shared" si="99"/>
        <v>#DIV/0!</v>
      </c>
    </row>
    <row r="1182" spans="1:34" s="31" customFormat="1" x14ac:dyDescent="0.25">
      <c r="A1182" s="29" t="s">
        <v>50</v>
      </c>
      <c r="B1182" s="26">
        <v>237</v>
      </c>
      <c r="C1182" s="4">
        <v>7</v>
      </c>
      <c r="D1182" s="30" t="s">
        <v>42</v>
      </c>
      <c r="E1182" s="31" t="s">
        <v>38</v>
      </c>
      <c r="F1182" s="31" t="s">
        <v>37</v>
      </c>
      <c r="G1182" s="2" t="s">
        <v>51</v>
      </c>
      <c r="H1182" s="31">
        <v>2011</v>
      </c>
      <c r="I1182" s="21" t="s">
        <v>84</v>
      </c>
      <c r="J1182" s="30"/>
      <c r="Y1182" s="32" t="e">
        <f t="shared" si="95"/>
        <v>#DIV/0!</v>
      </c>
      <c r="AB1182" s="32" t="e">
        <f t="shared" si="96"/>
        <v>#DIV/0!</v>
      </c>
      <c r="AC1182" s="30" t="e">
        <f t="shared" si="97"/>
        <v>#DIV/0!</v>
      </c>
      <c r="AE1182" s="31" t="e">
        <f t="shared" si="98"/>
        <v>#DIV/0!</v>
      </c>
      <c r="AG1182" s="31" t="e">
        <f t="shared" si="99"/>
        <v>#DIV/0!</v>
      </c>
    </row>
    <row r="1183" spans="1:34" s="2" customFormat="1" x14ac:dyDescent="0.25">
      <c r="A1183" s="1" t="s">
        <v>50</v>
      </c>
      <c r="B1183" s="3">
        <v>237</v>
      </c>
      <c r="C1183" s="4">
        <v>7</v>
      </c>
      <c r="D1183" s="4" t="s">
        <v>42</v>
      </c>
      <c r="E1183" s="2" t="s">
        <v>38</v>
      </c>
      <c r="F1183" s="2" t="s">
        <v>37</v>
      </c>
      <c r="G1183" s="2" t="s">
        <v>51</v>
      </c>
      <c r="H1183" s="2">
        <v>2012</v>
      </c>
      <c r="I1183" s="21" t="s">
        <v>84</v>
      </c>
      <c r="J1183" s="4"/>
      <c r="Y1183" s="5" t="e">
        <f t="shared" si="95"/>
        <v>#DIV/0!</v>
      </c>
      <c r="AB1183" s="5" t="e">
        <f t="shared" si="96"/>
        <v>#DIV/0!</v>
      </c>
      <c r="AC1183" s="4" t="e">
        <f t="shared" si="97"/>
        <v>#DIV/0!</v>
      </c>
      <c r="AE1183" s="2" t="e">
        <f t="shared" si="98"/>
        <v>#DIV/0!</v>
      </c>
      <c r="AG1183" s="2" t="e">
        <f t="shared" si="99"/>
        <v>#DIV/0!</v>
      </c>
    </row>
    <row r="1184" spans="1:34" s="2" customFormat="1" x14ac:dyDescent="0.25">
      <c r="A1184" s="1" t="s">
        <v>50</v>
      </c>
      <c r="B1184" s="3">
        <v>237</v>
      </c>
      <c r="C1184" s="4">
        <v>7</v>
      </c>
      <c r="D1184" s="4" t="s">
        <v>42</v>
      </c>
      <c r="E1184" s="2" t="s">
        <v>38</v>
      </c>
      <c r="F1184" s="2" t="s">
        <v>37</v>
      </c>
      <c r="G1184" s="2" t="s">
        <v>51</v>
      </c>
      <c r="H1184" s="2">
        <v>2013</v>
      </c>
      <c r="I1184" s="21" t="s">
        <v>84</v>
      </c>
      <c r="J1184" s="4"/>
      <c r="Y1184" s="5" t="e">
        <f t="shared" si="95"/>
        <v>#DIV/0!</v>
      </c>
      <c r="AB1184" s="5" t="e">
        <f t="shared" si="96"/>
        <v>#DIV/0!</v>
      </c>
      <c r="AC1184" s="4" t="e">
        <f t="shared" si="97"/>
        <v>#DIV/0!</v>
      </c>
      <c r="AE1184" s="2" t="e">
        <f t="shared" si="98"/>
        <v>#DIV/0!</v>
      </c>
      <c r="AG1184" s="2" t="e">
        <f t="shared" si="99"/>
        <v>#DIV/0!</v>
      </c>
      <c r="AH1184" s="12"/>
    </row>
    <row r="1185" spans="1:42" x14ac:dyDescent="0.25">
      <c r="A1185" s="1" t="s">
        <v>50</v>
      </c>
      <c r="B1185" s="3">
        <v>237</v>
      </c>
      <c r="C1185" s="4">
        <v>7</v>
      </c>
      <c r="D1185" s="4" t="s">
        <v>42</v>
      </c>
      <c r="E1185" s="2" t="s">
        <v>38</v>
      </c>
      <c r="F1185" s="2" t="s">
        <v>37</v>
      </c>
      <c r="G1185" s="2" t="s">
        <v>51</v>
      </c>
      <c r="H1185" s="2">
        <v>2014</v>
      </c>
      <c r="I1185" s="21" t="s">
        <v>84</v>
      </c>
      <c r="S1185" s="2"/>
      <c r="Y1185" s="5" t="e">
        <f t="shared" si="95"/>
        <v>#DIV/0!</v>
      </c>
      <c r="AB1185" s="5" t="e">
        <f t="shared" si="96"/>
        <v>#DIV/0!</v>
      </c>
      <c r="AC1185" s="4" t="e">
        <f t="shared" si="97"/>
        <v>#DIV/0!</v>
      </c>
      <c r="AE1185" s="2" t="e">
        <f t="shared" si="98"/>
        <v>#DIV/0!</v>
      </c>
      <c r="AG1185" s="2" t="e">
        <f t="shared" si="99"/>
        <v>#DIV/0!</v>
      </c>
      <c r="AH1185" s="2"/>
      <c r="AP1185" s="2"/>
    </row>
    <row r="1186" spans="1:42" x14ac:dyDescent="0.25">
      <c r="A1186" s="1" t="s">
        <v>50</v>
      </c>
      <c r="B1186" s="3">
        <v>237</v>
      </c>
      <c r="C1186" s="4">
        <v>7</v>
      </c>
      <c r="D1186" s="4" t="s">
        <v>42</v>
      </c>
      <c r="E1186" s="2" t="s">
        <v>38</v>
      </c>
      <c r="F1186" s="2" t="s">
        <v>37</v>
      </c>
      <c r="G1186" s="2" t="s">
        <v>51</v>
      </c>
      <c r="H1186" s="2">
        <v>2015</v>
      </c>
      <c r="I1186" s="21" t="s">
        <v>84</v>
      </c>
      <c r="S1186" s="2"/>
      <c r="Y1186" s="5" t="e">
        <f t="shared" si="95"/>
        <v>#DIV/0!</v>
      </c>
      <c r="AB1186" s="5" t="e">
        <f t="shared" si="96"/>
        <v>#DIV/0!</v>
      </c>
      <c r="AC1186" s="4" t="e">
        <f t="shared" si="97"/>
        <v>#DIV/0!</v>
      </c>
      <c r="AE1186" s="2" t="e">
        <f t="shared" si="98"/>
        <v>#DIV/0!</v>
      </c>
      <c r="AG1186" s="2" t="e">
        <f t="shared" si="99"/>
        <v>#DIV/0!</v>
      </c>
      <c r="AH1186" s="2"/>
      <c r="AP1186" s="2"/>
    </row>
    <row r="1187" spans="1:42" s="31" customFormat="1" x14ac:dyDescent="0.25">
      <c r="A1187" s="29" t="s">
        <v>50</v>
      </c>
      <c r="B1187" s="26">
        <v>238</v>
      </c>
      <c r="C1187" s="4">
        <v>7</v>
      </c>
      <c r="D1187" s="30" t="s">
        <v>42</v>
      </c>
      <c r="E1187" s="31" t="s">
        <v>38</v>
      </c>
      <c r="F1187" s="31" t="s">
        <v>37</v>
      </c>
      <c r="G1187" s="2" t="s">
        <v>51</v>
      </c>
      <c r="H1187" s="31">
        <v>2011</v>
      </c>
      <c r="I1187" s="21" t="s">
        <v>84</v>
      </c>
      <c r="J1187" s="30"/>
      <c r="K1187" s="31">
        <v>64</v>
      </c>
      <c r="L1187" s="31">
        <f>K1187-53</f>
        <v>11</v>
      </c>
      <c r="M1187" s="31">
        <f>K1187-70</f>
        <v>-6</v>
      </c>
      <c r="N1187" s="31">
        <f>K1187-85</f>
        <v>-21</v>
      </c>
      <c r="O1187" s="31">
        <v>3</v>
      </c>
      <c r="U1187" s="31">
        <v>2</v>
      </c>
      <c r="Y1187" s="32" t="e">
        <f t="shared" si="95"/>
        <v>#DIV/0!</v>
      </c>
      <c r="AB1187" s="32" t="e">
        <f t="shared" si="96"/>
        <v>#DIV/0!</v>
      </c>
      <c r="AC1187" s="30" t="e">
        <f t="shared" si="97"/>
        <v>#DIV/0!</v>
      </c>
      <c r="AE1187" s="31" t="e">
        <f t="shared" si="98"/>
        <v>#DIV/0!</v>
      </c>
      <c r="AG1187" s="31" t="e">
        <f t="shared" si="99"/>
        <v>#DIV/0!</v>
      </c>
      <c r="AH1187" s="33"/>
      <c r="AO1187" s="31">
        <v>3</v>
      </c>
    </row>
    <row r="1188" spans="1:42" x14ac:dyDescent="0.25">
      <c r="A1188" s="1" t="s">
        <v>50</v>
      </c>
      <c r="B1188" s="3">
        <v>238</v>
      </c>
      <c r="C1188" s="4">
        <v>7</v>
      </c>
      <c r="D1188" s="4" t="s">
        <v>42</v>
      </c>
      <c r="E1188" s="2" t="s">
        <v>38</v>
      </c>
      <c r="F1188" s="2" t="s">
        <v>37</v>
      </c>
      <c r="G1188" s="2" t="s">
        <v>51</v>
      </c>
      <c r="H1188" s="2">
        <v>2012</v>
      </c>
      <c r="I1188" s="21" t="s">
        <v>84</v>
      </c>
      <c r="S1188" s="2"/>
      <c r="Y1188" s="5" t="e">
        <f t="shared" si="95"/>
        <v>#DIV/0!</v>
      </c>
      <c r="AB1188" s="5" t="e">
        <f t="shared" si="96"/>
        <v>#DIV/0!</v>
      </c>
      <c r="AC1188" s="4" t="e">
        <f t="shared" si="97"/>
        <v>#DIV/0!</v>
      </c>
      <c r="AE1188" s="2" t="e">
        <f t="shared" si="98"/>
        <v>#DIV/0!</v>
      </c>
      <c r="AG1188" s="2" t="e">
        <f t="shared" si="99"/>
        <v>#DIV/0!</v>
      </c>
      <c r="AH1188" s="2"/>
      <c r="AP1188" s="2"/>
    </row>
    <row r="1189" spans="1:42" x14ac:dyDescent="0.25">
      <c r="A1189" s="1" t="s">
        <v>50</v>
      </c>
      <c r="B1189" s="3">
        <v>238</v>
      </c>
      <c r="C1189" s="4">
        <v>7</v>
      </c>
      <c r="D1189" s="4" t="s">
        <v>42</v>
      </c>
      <c r="E1189" s="2" t="s">
        <v>38</v>
      </c>
      <c r="F1189" s="2" t="s">
        <v>37</v>
      </c>
      <c r="G1189" s="2" t="s">
        <v>51</v>
      </c>
      <c r="H1189" s="2">
        <v>2013</v>
      </c>
      <c r="I1189" s="21" t="s">
        <v>84</v>
      </c>
      <c r="S1189" s="2"/>
      <c r="Y1189" s="5" t="e">
        <f t="shared" si="95"/>
        <v>#DIV/0!</v>
      </c>
      <c r="AB1189" s="5" t="e">
        <f t="shared" si="96"/>
        <v>#DIV/0!</v>
      </c>
      <c r="AC1189" s="4" t="e">
        <f t="shared" si="97"/>
        <v>#DIV/0!</v>
      </c>
      <c r="AE1189" s="2" t="e">
        <f t="shared" si="98"/>
        <v>#DIV/0!</v>
      </c>
      <c r="AG1189" s="2" t="e">
        <f t="shared" si="99"/>
        <v>#DIV/0!</v>
      </c>
      <c r="AP1189" s="2"/>
    </row>
    <row r="1190" spans="1:42" x14ac:dyDescent="0.25">
      <c r="A1190" s="1" t="s">
        <v>50</v>
      </c>
      <c r="B1190" s="3">
        <v>238</v>
      </c>
      <c r="C1190" s="4">
        <v>7</v>
      </c>
      <c r="D1190" s="4" t="s">
        <v>42</v>
      </c>
      <c r="E1190" s="2" t="s">
        <v>38</v>
      </c>
      <c r="F1190" s="2" t="s">
        <v>37</v>
      </c>
      <c r="G1190" s="2" t="s">
        <v>51</v>
      </c>
      <c r="H1190" s="2">
        <v>2014</v>
      </c>
      <c r="I1190" s="21" t="s">
        <v>84</v>
      </c>
      <c r="S1190" s="2"/>
      <c r="Y1190" s="5" t="e">
        <f t="shared" si="95"/>
        <v>#DIV/0!</v>
      </c>
      <c r="AB1190" s="5" t="e">
        <f t="shared" si="96"/>
        <v>#DIV/0!</v>
      </c>
      <c r="AC1190" s="4" t="e">
        <f t="shared" si="97"/>
        <v>#DIV/0!</v>
      </c>
      <c r="AE1190" s="2" t="e">
        <f t="shared" si="98"/>
        <v>#DIV/0!</v>
      </c>
      <c r="AG1190" s="2" t="e">
        <f t="shared" si="99"/>
        <v>#DIV/0!</v>
      </c>
      <c r="AH1190" s="2"/>
      <c r="AP1190" s="2"/>
    </row>
    <row r="1191" spans="1:42" x14ac:dyDescent="0.25">
      <c r="A1191" s="1" t="s">
        <v>50</v>
      </c>
      <c r="B1191" s="3">
        <v>238</v>
      </c>
      <c r="C1191" s="4">
        <v>7</v>
      </c>
      <c r="D1191" s="4" t="s">
        <v>42</v>
      </c>
      <c r="E1191" s="2" t="s">
        <v>38</v>
      </c>
      <c r="F1191" s="2" t="s">
        <v>37</v>
      </c>
      <c r="G1191" s="2" t="s">
        <v>51</v>
      </c>
      <c r="H1191" s="2">
        <v>2015</v>
      </c>
      <c r="I1191" s="21" t="s">
        <v>84</v>
      </c>
      <c r="S1191" s="2"/>
      <c r="Y1191" s="5" t="e">
        <f t="shared" si="95"/>
        <v>#DIV/0!</v>
      </c>
      <c r="AB1191" s="5" t="e">
        <f t="shared" si="96"/>
        <v>#DIV/0!</v>
      </c>
      <c r="AC1191" s="4" t="e">
        <f t="shared" si="97"/>
        <v>#DIV/0!</v>
      </c>
      <c r="AE1191" s="2" t="e">
        <f t="shared" si="98"/>
        <v>#DIV/0!</v>
      </c>
      <c r="AG1191" s="2" t="e">
        <f t="shared" si="99"/>
        <v>#DIV/0!</v>
      </c>
      <c r="AH1191" s="2"/>
      <c r="AP1191" s="2"/>
    </row>
    <row r="1192" spans="1:42" s="31" customFormat="1" x14ac:dyDescent="0.25">
      <c r="A1192" s="29" t="s">
        <v>50</v>
      </c>
      <c r="B1192" s="26">
        <v>239</v>
      </c>
      <c r="C1192" s="4">
        <v>7</v>
      </c>
      <c r="D1192" s="30" t="s">
        <v>42</v>
      </c>
      <c r="E1192" s="31" t="s">
        <v>38</v>
      </c>
      <c r="F1192" s="31" t="s">
        <v>37</v>
      </c>
      <c r="G1192" s="2" t="s">
        <v>51</v>
      </c>
      <c r="H1192" s="31">
        <v>2011</v>
      </c>
      <c r="I1192" s="21" t="s">
        <v>84</v>
      </c>
      <c r="J1192" s="30"/>
      <c r="Y1192" s="32" t="e">
        <f t="shared" si="95"/>
        <v>#DIV/0!</v>
      </c>
      <c r="AB1192" s="32" t="e">
        <f t="shared" si="96"/>
        <v>#DIV/0!</v>
      </c>
      <c r="AC1192" s="30" t="e">
        <f t="shared" si="97"/>
        <v>#DIV/0!</v>
      </c>
      <c r="AE1192" s="31" t="e">
        <f t="shared" si="98"/>
        <v>#DIV/0!</v>
      </c>
      <c r="AG1192" s="31" t="e">
        <f t="shared" si="99"/>
        <v>#DIV/0!</v>
      </c>
    </row>
    <row r="1193" spans="1:42" x14ac:dyDescent="0.25">
      <c r="A1193" s="1" t="s">
        <v>50</v>
      </c>
      <c r="B1193" s="3">
        <v>239</v>
      </c>
      <c r="C1193" s="4">
        <v>7</v>
      </c>
      <c r="D1193" s="4" t="s">
        <v>42</v>
      </c>
      <c r="E1193" s="2" t="s">
        <v>38</v>
      </c>
      <c r="F1193" s="2" t="s">
        <v>37</v>
      </c>
      <c r="G1193" s="2" t="s">
        <v>51</v>
      </c>
      <c r="H1193" s="2">
        <v>2012</v>
      </c>
      <c r="I1193" s="21" t="s">
        <v>84</v>
      </c>
      <c r="S1193" s="2"/>
      <c r="Y1193" s="5" t="e">
        <f t="shared" si="95"/>
        <v>#DIV/0!</v>
      </c>
      <c r="AB1193" s="5" t="e">
        <f t="shared" si="96"/>
        <v>#DIV/0!</v>
      </c>
      <c r="AC1193" s="4" t="e">
        <f t="shared" si="97"/>
        <v>#DIV/0!</v>
      </c>
      <c r="AE1193" s="2" t="e">
        <f t="shared" si="98"/>
        <v>#DIV/0!</v>
      </c>
      <c r="AG1193" s="2" t="e">
        <f t="shared" si="99"/>
        <v>#DIV/0!</v>
      </c>
      <c r="AH1193" s="2"/>
      <c r="AP1193" s="2"/>
    </row>
    <row r="1194" spans="1:42" x14ac:dyDescent="0.25">
      <c r="A1194" s="1" t="s">
        <v>50</v>
      </c>
      <c r="B1194" s="3">
        <v>239</v>
      </c>
      <c r="C1194" s="4">
        <v>7</v>
      </c>
      <c r="D1194" s="4" t="s">
        <v>42</v>
      </c>
      <c r="E1194" s="2" t="s">
        <v>38</v>
      </c>
      <c r="F1194" s="2" t="s">
        <v>37</v>
      </c>
      <c r="G1194" s="2" t="s">
        <v>51</v>
      </c>
      <c r="H1194" s="2">
        <v>2013</v>
      </c>
      <c r="I1194" s="21" t="s">
        <v>84</v>
      </c>
      <c r="S1194" s="2"/>
      <c r="Y1194" s="5" t="e">
        <f t="shared" si="95"/>
        <v>#DIV/0!</v>
      </c>
      <c r="AB1194" s="5" t="e">
        <f t="shared" si="96"/>
        <v>#DIV/0!</v>
      </c>
      <c r="AC1194" s="4" t="e">
        <f t="shared" si="97"/>
        <v>#DIV/0!</v>
      </c>
      <c r="AE1194" s="2" t="e">
        <f t="shared" si="98"/>
        <v>#DIV/0!</v>
      </c>
      <c r="AG1194" s="2" t="e">
        <f t="shared" si="99"/>
        <v>#DIV/0!</v>
      </c>
      <c r="AP1194" s="2"/>
    </row>
    <row r="1195" spans="1:42" x14ac:dyDescent="0.25">
      <c r="A1195" s="1" t="s">
        <v>50</v>
      </c>
      <c r="B1195" s="3">
        <v>239</v>
      </c>
      <c r="C1195" s="4">
        <v>7</v>
      </c>
      <c r="D1195" s="4" t="s">
        <v>42</v>
      </c>
      <c r="E1195" s="2" t="s">
        <v>38</v>
      </c>
      <c r="F1195" s="2" t="s">
        <v>37</v>
      </c>
      <c r="G1195" s="2" t="s">
        <v>51</v>
      </c>
      <c r="H1195" s="2">
        <v>2014</v>
      </c>
      <c r="I1195" s="21" t="s">
        <v>84</v>
      </c>
      <c r="S1195" s="2"/>
      <c r="Y1195" s="5" t="e">
        <f t="shared" si="95"/>
        <v>#DIV/0!</v>
      </c>
      <c r="AB1195" s="5" t="e">
        <f t="shared" si="96"/>
        <v>#DIV/0!</v>
      </c>
      <c r="AC1195" s="4" t="e">
        <f t="shared" si="97"/>
        <v>#DIV/0!</v>
      </c>
      <c r="AE1195" s="2" t="e">
        <f t="shared" si="98"/>
        <v>#DIV/0!</v>
      </c>
      <c r="AG1195" s="2" t="e">
        <f t="shared" si="99"/>
        <v>#DIV/0!</v>
      </c>
      <c r="AH1195" s="2"/>
      <c r="AP1195" s="2"/>
    </row>
    <row r="1196" spans="1:42" x14ac:dyDescent="0.25">
      <c r="A1196" s="1" t="s">
        <v>50</v>
      </c>
      <c r="B1196" s="3">
        <v>239</v>
      </c>
      <c r="C1196" s="4">
        <v>7</v>
      </c>
      <c r="D1196" s="4" t="s">
        <v>42</v>
      </c>
      <c r="E1196" s="2" t="s">
        <v>38</v>
      </c>
      <c r="F1196" s="2" t="s">
        <v>37</v>
      </c>
      <c r="G1196" s="2" t="s">
        <v>51</v>
      </c>
      <c r="H1196" s="2">
        <v>2015</v>
      </c>
      <c r="I1196" s="21" t="s">
        <v>84</v>
      </c>
      <c r="S1196" s="2"/>
      <c r="Y1196" s="5" t="e">
        <f t="shared" si="95"/>
        <v>#DIV/0!</v>
      </c>
      <c r="AB1196" s="5" t="e">
        <f t="shared" si="96"/>
        <v>#DIV/0!</v>
      </c>
      <c r="AC1196" s="4" t="e">
        <f t="shared" si="97"/>
        <v>#DIV/0!</v>
      </c>
      <c r="AE1196" s="2" t="e">
        <f t="shared" si="98"/>
        <v>#DIV/0!</v>
      </c>
      <c r="AG1196" s="2" t="e">
        <f t="shared" si="99"/>
        <v>#DIV/0!</v>
      </c>
      <c r="AH1196" s="2"/>
      <c r="AP1196" s="2"/>
    </row>
    <row r="1197" spans="1:42" s="31" customFormat="1" x14ac:dyDescent="0.25">
      <c r="A1197" s="29" t="s">
        <v>50</v>
      </c>
      <c r="B1197" s="26">
        <v>240</v>
      </c>
      <c r="C1197" s="4">
        <v>7</v>
      </c>
      <c r="D1197" s="30" t="s">
        <v>42</v>
      </c>
      <c r="E1197" s="31" t="s">
        <v>38</v>
      </c>
      <c r="F1197" s="31" t="s">
        <v>37</v>
      </c>
      <c r="G1197" s="2" t="s">
        <v>51</v>
      </c>
      <c r="H1197" s="31">
        <v>2011</v>
      </c>
      <c r="I1197" s="21" t="s">
        <v>136</v>
      </c>
      <c r="J1197" s="30">
        <v>1</v>
      </c>
      <c r="K1197" s="31">
        <v>80</v>
      </c>
      <c r="L1197" s="31">
        <f>K1197-53</f>
        <v>27</v>
      </c>
      <c r="M1197" s="31">
        <f>K1197-70</f>
        <v>10</v>
      </c>
      <c r="N1197" s="31">
        <f>K1197-85</f>
        <v>-5</v>
      </c>
      <c r="O1197" s="31">
        <v>1</v>
      </c>
      <c r="U1197" s="31">
        <v>0</v>
      </c>
      <c r="Y1197" s="32" t="e">
        <f t="shared" ref="Y1197:Y1260" si="100">(X1197+(AB1197*AD1197))/W1197</f>
        <v>#DIV/0!</v>
      </c>
      <c r="AB1197" s="32" t="e">
        <f t="shared" ref="AB1197:AB1260" si="101">AA1197/(W1197-AD1197)</f>
        <v>#DIV/0!</v>
      </c>
      <c r="AC1197" s="30" t="e">
        <f t="shared" ref="AC1197:AC1260" si="102">AB1197*100/Y1197</f>
        <v>#DIV/0!</v>
      </c>
      <c r="AE1197" s="31" t="e">
        <f t="shared" ref="AE1197:AE1260" si="103">AD1197*100/W1197</f>
        <v>#DIV/0!</v>
      </c>
      <c r="AG1197" s="31" t="e">
        <f t="shared" ref="AG1197:AG1260" si="104">AF1197*100/W1197</f>
        <v>#DIV/0!</v>
      </c>
      <c r="AH1197" s="33"/>
      <c r="AO1197" s="31">
        <v>3</v>
      </c>
      <c r="AP1197" s="63"/>
    </row>
    <row r="1198" spans="1:42" x14ac:dyDescent="0.25">
      <c r="A1198" s="1" t="s">
        <v>50</v>
      </c>
      <c r="B1198" s="3">
        <v>240</v>
      </c>
      <c r="C1198" s="4">
        <v>7</v>
      </c>
      <c r="D1198" s="4" t="s">
        <v>42</v>
      </c>
      <c r="E1198" s="2" t="s">
        <v>38</v>
      </c>
      <c r="F1198" s="2" t="s">
        <v>37</v>
      </c>
      <c r="G1198" s="2" t="s">
        <v>51</v>
      </c>
      <c r="H1198" s="2">
        <v>2012</v>
      </c>
      <c r="I1198" s="21" t="s">
        <v>136</v>
      </c>
      <c r="J1198" s="4">
        <v>4</v>
      </c>
      <c r="K1198" s="2">
        <v>90</v>
      </c>
      <c r="L1198" s="2">
        <f>K1198-67</f>
        <v>23</v>
      </c>
      <c r="M1198" s="2">
        <f>K1198-78</f>
        <v>12</v>
      </c>
      <c r="N1198" s="2">
        <f>K1198-95</f>
        <v>-5</v>
      </c>
      <c r="O1198" s="2">
        <v>3</v>
      </c>
      <c r="S1198" s="2"/>
      <c r="U1198" s="2">
        <v>0</v>
      </c>
      <c r="Y1198" s="5" t="e">
        <f t="shared" si="100"/>
        <v>#DIV/0!</v>
      </c>
      <c r="AB1198" s="5" t="e">
        <f t="shared" si="101"/>
        <v>#DIV/0!</v>
      </c>
      <c r="AC1198" s="4" t="e">
        <f t="shared" si="102"/>
        <v>#DIV/0!</v>
      </c>
      <c r="AE1198" s="2" t="e">
        <f t="shared" si="103"/>
        <v>#DIV/0!</v>
      </c>
      <c r="AG1198" s="2" t="e">
        <f t="shared" si="104"/>
        <v>#DIV/0!</v>
      </c>
      <c r="AH1198" s="2"/>
    </row>
    <row r="1199" spans="1:42" x14ac:dyDescent="0.25">
      <c r="A1199" s="1" t="s">
        <v>50</v>
      </c>
      <c r="B1199" s="3">
        <v>240</v>
      </c>
      <c r="C1199" s="4">
        <v>7</v>
      </c>
      <c r="D1199" s="4" t="s">
        <v>42</v>
      </c>
      <c r="E1199" s="2" t="s">
        <v>38</v>
      </c>
      <c r="F1199" s="2" t="s">
        <v>37</v>
      </c>
      <c r="G1199" s="2" t="s">
        <v>51</v>
      </c>
      <c r="H1199" s="2">
        <v>2013</v>
      </c>
      <c r="I1199" s="21" t="s">
        <v>136</v>
      </c>
      <c r="K1199" s="2">
        <v>83</v>
      </c>
      <c r="L1199" s="2">
        <f>K1199-49</f>
        <v>34</v>
      </c>
      <c r="M1199" s="2">
        <f>K1199-76</f>
        <v>7</v>
      </c>
      <c r="N1199" s="2">
        <f>K1199-90</f>
        <v>-7</v>
      </c>
      <c r="O1199" s="2">
        <v>3</v>
      </c>
      <c r="S1199" s="2"/>
      <c r="U1199" s="2">
        <v>0</v>
      </c>
      <c r="Y1199" s="5" t="e">
        <f t="shared" si="100"/>
        <v>#DIV/0!</v>
      </c>
      <c r="AB1199" s="5" t="e">
        <f t="shared" si="101"/>
        <v>#DIV/0!</v>
      </c>
      <c r="AC1199" s="4" t="e">
        <f t="shared" si="102"/>
        <v>#DIV/0!</v>
      </c>
      <c r="AE1199" s="2" t="e">
        <f t="shared" si="103"/>
        <v>#DIV/0!</v>
      </c>
      <c r="AG1199" s="2" t="e">
        <f t="shared" si="104"/>
        <v>#DIV/0!</v>
      </c>
      <c r="AO1199" s="2">
        <v>1</v>
      </c>
    </row>
    <row r="1200" spans="1:42" x14ac:dyDescent="0.25">
      <c r="A1200" s="1" t="s">
        <v>50</v>
      </c>
      <c r="B1200" s="3">
        <v>240</v>
      </c>
      <c r="C1200" s="4">
        <v>7</v>
      </c>
      <c r="D1200" s="4" t="s">
        <v>42</v>
      </c>
      <c r="E1200" s="2" t="s">
        <v>38</v>
      </c>
      <c r="F1200" s="2" t="s">
        <v>37</v>
      </c>
      <c r="G1200" s="2" t="s">
        <v>51</v>
      </c>
      <c r="H1200" s="2">
        <v>2014</v>
      </c>
      <c r="I1200" s="21" t="s">
        <v>136</v>
      </c>
      <c r="K1200" s="2">
        <v>73</v>
      </c>
      <c r="L1200" s="2">
        <f>K1200-47</f>
        <v>26</v>
      </c>
      <c r="M1200" s="2">
        <f>K1200-64</f>
        <v>9</v>
      </c>
      <c r="N1200" s="2">
        <f>K1200-77</f>
        <v>-4</v>
      </c>
      <c r="O1200" s="2">
        <v>2</v>
      </c>
      <c r="Q1200" s="2" t="s">
        <v>116</v>
      </c>
      <c r="S1200" s="2"/>
      <c r="U1200" s="2">
        <v>1</v>
      </c>
      <c r="V1200" s="2" t="s">
        <v>116</v>
      </c>
      <c r="Y1200" s="5" t="e">
        <f t="shared" si="100"/>
        <v>#DIV/0!</v>
      </c>
      <c r="AB1200" s="5" t="e">
        <f t="shared" si="101"/>
        <v>#DIV/0!</v>
      </c>
      <c r="AC1200" s="4" t="e">
        <f t="shared" si="102"/>
        <v>#DIV/0!</v>
      </c>
      <c r="AE1200" s="2" t="e">
        <f t="shared" si="103"/>
        <v>#DIV/0!</v>
      </c>
      <c r="AG1200" s="2" t="e">
        <f t="shared" si="104"/>
        <v>#DIV/0!</v>
      </c>
      <c r="AP1200" s="64" t="s">
        <v>119</v>
      </c>
    </row>
    <row r="1201" spans="1:42" x14ac:dyDescent="0.25">
      <c r="A1201" s="1" t="s">
        <v>50</v>
      </c>
      <c r="B1201" s="3">
        <v>240</v>
      </c>
      <c r="C1201" s="4">
        <v>7</v>
      </c>
      <c r="D1201" s="3" t="s">
        <v>42</v>
      </c>
      <c r="E1201" s="2" t="s">
        <v>38</v>
      </c>
      <c r="F1201" s="2" t="s">
        <v>37</v>
      </c>
      <c r="G1201" s="2" t="s">
        <v>51</v>
      </c>
      <c r="H1201" s="2">
        <v>2015</v>
      </c>
      <c r="I1201" s="21" t="s">
        <v>136</v>
      </c>
      <c r="S1201" s="2"/>
      <c r="Y1201" s="5" t="e">
        <f t="shared" si="100"/>
        <v>#DIV/0!</v>
      </c>
      <c r="AB1201" s="5" t="e">
        <f t="shared" si="101"/>
        <v>#DIV/0!</v>
      </c>
      <c r="AC1201" s="4" t="e">
        <f t="shared" si="102"/>
        <v>#DIV/0!</v>
      </c>
      <c r="AE1201" s="2" t="e">
        <f t="shared" si="103"/>
        <v>#DIV/0!</v>
      </c>
      <c r="AG1201" s="2" t="e">
        <f t="shared" si="104"/>
        <v>#DIV/0!</v>
      </c>
      <c r="AH1201" s="2"/>
    </row>
    <row r="1202" spans="1:42" s="31" customFormat="1" x14ac:dyDescent="0.25">
      <c r="A1202" s="29" t="s">
        <v>50</v>
      </c>
      <c r="B1202" s="26">
        <v>241</v>
      </c>
      <c r="C1202" s="4">
        <v>7</v>
      </c>
      <c r="D1202" s="30" t="s">
        <v>42</v>
      </c>
      <c r="E1202" s="31" t="s">
        <v>38</v>
      </c>
      <c r="F1202" s="31" t="s">
        <v>37</v>
      </c>
      <c r="G1202" s="2" t="s">
        <v>51</v>
      </c>
      <c r="H1202" s="31">
        <v>2011</v>
      </c>
      <c r="I1202" s="21" t="s">
        <v>84</v>
      </c>
      <c r="J1202" s="30">
        <v>2</v>
      </c>
      <c r="K1202" s="31">
        <v>79</v>
      </c>
      <c r="L1202" s="31">
        <f>K1202-53</f>
        <v>26</v>
      </c>
      <c r="M1202" s="31">
        <f>K1202-70</f>
        <v>9</v>
      </c>
      <c r="N1202" s="31">
        <f>K1202-85</f>
        <v>-6</v>
      </c>
      <c r="O1202" s="31">
        <v>1</v>
      </c>
      <c r="S1202" s="29"/>
      <c r="U1202" s="31">
        <v>0</v>
      </c>
      <c r="Y1202" s="32" t="e">
        <f t="shared" si="100"/>
        <v>#DIV/0!</v>
      </c>
      <c r="AB1202" s="32" t="e">
        <f t="shared" si="101"/>
        <v>#DIV/0!</v>
      </c>
      <c r="AC1202" s="30" t="e">
        <f t="shared" si="102"/>
        <v>#DIV/0!</v>
      </c>
      <c r="AE1202" s="31" t="e">
        <f t="shared" si="103"/>
        <v>#DIV/0!</v>
      </c>
      <c r="AG1202" s="31" t="e">
        <f t="shared" si="104"/>
        <v>#DIV/0!</v>
      </c>
      <c r="AH1202" s="33"/>
      <c r="AO1202" s="31">
        <v>4</v>
      </c>
    </row>
    <row r="1203" spans="1:42" x14ac:dyDescent="0.25">
      <c r="A1203" s="1" t="s">
        <v>50</v>
      </c>
      <c r="B1203" s="3">
        <v>241</v>
      </c>
      <c r="C1203" s="4">
        <v>7</v>
      </c>
      <c r="D1203" s="4" t="s">
        <v>42</v>
      </c>
      <c r="E1203" s="2" t="s">
        <v>38</v>
      </c>
      <c r="F1203" s="2" t="s">
        <v>37</v>
      </c>
      <c r="G1203" s="2" t="s">
        <v>51</v>
      </c>
      <c r="H1203" s="2">
        <v>2012</v>
      </c>
      <c r="I1203" s="21" t="s">
        <v>84</v>
      </c>
      <c r="Y1203" s="5" t="e">
        <f t="shared" si="100"/>
        <v>#DIV/0!</v>
      </c>
      <c r="AB1203" s="5" t="e">
        <f t="shared" si="101"/>
        <v>#DIV/0!</v>
      </c>
      <c r="AC1203" s="4" t="e">
        <f t="shared" si="102"/>
        <v>#DIV/0!</v>
      </c>
      <c r="AE1203" s="2" t="e">
        <f t="shared" si="103"/>
        <v>#DIV/0!</v>
      </c>
      <c r="AG1203" s="2" t="e">
        <f t="shared" si="104"/>
        <v>#DIV/0!</v>
      </c>
      <c r="AH1203" s="2"/>
      <c r="AP1203" s="2"/>
    </row>
    <row r="1204" spans="1:42" x14ac:dyDescent="0.25">
      <c r="A1204" s="1" t="s">
        <v>50</v>
      </c>
      <c r="B1204" s="3">
        <v>241</v>
      </c>
      <c r="C1204" s="4">
        <v>7</v>
      </c>
      <c r="D1204" s="4" t="s">
        <v>42</v>
      </c>
      <c r="E1204" s="2" t="s">
        <v>38</v>
      </c>
      <c r="F1204" s="2" t="s">
        <v>37</v>
      </c>
      <c r="G1204" s="2" t="s">
        <v>51</v>
      </c>
      <c r="H1204" s="2">
        <v>2013</v>
      </c>
      <c r="I1204" s="21" t="s">
        <v>84</v>
      </c>
      <c r="Y1204" s="5" t="e">
        <f t="shared" si="100"/>
        <v>#DIV/0!</v>
      </c>
      <c r="AB1204" s="5" t="e">
        <f t="shared" si="101"/>
        <v>#DIV/0!</v>
      </c>
      <c r="AC1204" s="4" t="e">
        <f t="shared" si="102"/>
        <v>#DIV/0!</v>
      </c>
      <c r="AE1204" s="2" t="e">
        <f t="shared" si="103"/>
        <v>#DIV/0!</v>
      </c>
      <c r="AG1204" s="2" t="e">
        <f t="shared" si="104"/>
        <v>#DIV/0!</v>
      </c>
      <c r="AP1204" s="2"/>
    </row>
    <row r="1205" spans="1:42" x14ac:dyDescent="0.25">
      <c r="A1205" s="1" t="s">
        <v>50</v>
      </c>
      <c r="B1205" s="3">
        <v>241</v>
      </c>
      <c r="C1205" s="4">
        <v>7</v>
      </c>
      <c r="D1205" s="4" t="s">
        <v>42</v>
      </c>
      <c r="E1205" s="2" t="s">
        <v>38</v>
      </c>
      <c r="F1205" s="2" t="s">
        <v>37</v>
      </c>
      <c r="G1205" s="2" t="s">
        <v>51</v>
      </c>
      <c r="H1205" s="2">
        <v>2014</v>
      </c>
      <c r="I1205" s="21" t="s">
        <v>84</v>
      </c>
      <c r="Y1205" s="5" t="e">
        <f t="shared" si="100"/>
        <v>#DIV/0!</v>
      </c>
      <c r="AB1205" s="5" t="e">
        <f t="shared" si="101"/>
        <v>#DIV/0!</v>
      </c>
      <c r="AC1205" s="4" t="e">
        <f t="shared" si="102"/>
        <v>#DIV/0!</v>
      </c>
      <c r="AE1205" s="2" t="e">
        <f t="shared" si="103"/>
        <v>#DIV/0!</v>
      </c>
      <c r="AG1205" s="2" t="e">
        <f t="shared" si="104"/>
        <v>#DIV/0!</v>
      </c>
      <c r="AH1205" s="2"/>
      <c r="AP1205" s="2"/>
    </row>
    <row r="1206" spans="1:42" x14ac:dyDescent="0.25">
      <c r="A1206" s="1" t="s">
        <v>50</v>
      </c>
      <c r="B1206" s="3">
        <v>241</v>
      </c>
      <c r="C1206" s="4">
        <v>7</v>
      </c>
      <c r="D1206" s="4" t="s">
        <v>42</v>
      </c>
      <c r="E1206" s="2" t="s">
        <v>38</v>
      </c>
      <c r="F1206" s="2" t="s">
        <v>37</v>
      </c>
      <c r="G1206" s="2" t="s">
        <v>51</v>
      </c>
      <c r="H1206" s="2">
        <v>2015</v>
      </c>
      <c r="I1206" s="21" t="s">
        <v>84</v>
      </c>
      <c r="Y1206" s="5" t="e">
        <f t="shared" si="100"/>
        <v>#DIV/0!</v>
      </c>
      <c r="AB1206" s="5" t="e">
        <f t="shared" si="101"/>
        <v>#DIV/0!</v>
      </c>
      <c r="AC1206" s="4" t="e">
        <f t="shared" si="102"/>
        <v>#DIV/0!</v>
      </c>
      <c r="AE1206" s="2" t="e">
        <f t="shared" si="103"/>
        <v>#DIV/0!</v>
      </c>
      <c r="AG1206" s="2" t="e">
        <f t="shared" si="104"/>
        <v>#DIV/0!</v>
      </c>
      <c r="AH1206" s="2"/>
      <c r="AP1206" s="2"/>
    </row>
    <row r="1207" spans="1:42" s="31" customFormat="1" x14ac:dyDescent="0.25">
      <c r="A1207" s="29" t="s">
        <v>50</v>
      </c>
      <c r="B1207" s="26">
        <v>242</v>
      </c>
      <c r="C1207" s="4">
        <v>7</v>
      </c>
      <c r="D1207" s="30" t="s">
        <v>42</v>
      </c>
      <c r="E1207" s="31" t="s">
        <v>38</v>
      </c>
      <c r="F1207" s="31" t="s">
        <v>37</v>
      </c>
      <c r="G1207" s="2" t="s">
        <v>51</v>
      </c>
      <c r="H1207" s="31">
        <v>2011</v>
      </c>
      <c r="I1207" s="21" t="s">
        <v>84</v>
      </c>
      <c r="J1207" s="30"/>
      <c r="Y1207" s="32" t="e">
        <f t="shared" si="100"/>
        <v>#DIV/0!</v>
      </c>
      <c r="AB1207" s="32" t="e">
        <f t="shared" si="101"/>
        <v>#DIV/0!</v>
      </c>
      <c r="AC1207" s="30" t="e">
        <f t="shared" si="102"/>
        <v>#DIV/0!</v>
      </c>
      <c r="AE1207" s="31" t="e">
        <f t="shared" si="103"/>
        <v>#DIV/0!</v>
      </c>
      <c r="AG1207" s="31" t="e">
        <f t="shared" si="104"/>
        <v>#DIV/0!</v>
      </c>
    </row>
    <row r="1208" spans="1:42" x14ac:dyDescent="0.25">
      <c r="A1208" s="1" t="s">
        <v>50</v>
      </c>
      <c r="B1208" s="3">
        <v>242</v>
      </c>
      <c r="C1208" s="4">
        <v>7</v>
      </c>
      <c r="D1208" s="4" t="s">
        <v>42</v>
      </c>
      <c r="E1208" s="2" t="s">
        <v>38</v>
      </c>
      <c r="F1208" s="2" t="s">
        <v>37</v>
      </c>
      <c r="G1208" s="2" t="s">
        <v>51</v>
      </c>
      <c r="H1208" s="2">
        <v>2012</v>
      </c>
      <c r="I1208" s="21" t="s">
        <v>84</v>
      </c>
      <c r="S1208" s="2"/>
      <c r="Y1208" s="5" t="e">
        <f t="shared" si="100"/>
        <v>#DIV/0!</v>
      </c>
      <c r="AB1208" s="5" t="e">
        <f t="shared" si="101"/>
        <v>#DIV/0!</v>
      </c>
      <c r="AC1208" s="4" t="e">
        <f t="shared" si="102"/>
        <v>#DIV/0!</v>
      </c>
      <c r="AE1208" s="2" t="e">
        <f t="shared" si="103"/>
        <v>#DIV/0!</v>
      </c>
      <c r="AG1208" s="2" t="e">
        <f t="shared" si="104"/>
        <v>#DIV/0!</v>
      </c>
      <c r="AH1208" s="2"/>
      <c r="AP1208" s="2"/>
    </row>
    <row r="1209" spans="1:42" x14ac:dyDescent="0.25">
      <c r="A1209" s="1" t="s">
        <v>50</v>
      </c>
      <c r="B1209" s="3">
        <v>242</v>
      </c>
      <c r="C1209" s="4">
        <v>7</v>
      </c>
      <c r="D1209" s="4" t="s">
        <v>42</v>
      </c>
      <c r="E1209" s="2" t="s">
        <v>38</v>
      </c>
      <c r="F1209" s="2" t="s">
        <v>37</v>
      </c>
      <c r="G1209" s="2" t="s">
        <v>51</v>
      </c>
      <c r="H1209" s="2">
        <v>2013</v>
      </c>
      <c r="I1209" s="21" t="s">
        <v>84</v>
      </c>
      <c r="S1209" s="2"/>
      <c r="Y1209" s="5" t="e">
        <f t="shared" si="100"/>
        <v>#DIV/0!</v>
      </c>
      <c r="AB1209" s="5" t="e">
        <f t="shared" si="101"/>
        <v>#DIV/0!</v>
      </c>
      <c r="AC1209" s="4" t="e">
        <f t="shared" si="102"/>
        <v>#DIV/0!</v>
      </c>
      <c r="AE1209" s="2" t="e">
        <f t="shared" si="103"/>
        <v>#DIV/0!</v>
      </c>
      <c r="AG1209" s="2" t="e">
        <f t="shared" si="104"/>
        <v>#DIV/0!</v>
      </c>
      <c r="AP1209" s="2"/>
    </row>
    <row r="1210" spans="1:42" x14ac:dyDescent="0.25">
      <c r="A1210" s="1" t="s">
        <v>50</v>
      </c>
      <c r="B1210" s="3">
        <v>242</v>
      </c>
      <c r="C1210" s="4">
        <v>7</v>
      </c>
      <c r="D1210" s="4" t="s">
        <v>42</v>
      </c>
      <c r="E1210" s="2" t="s">
        <v>38</v>
      </c>
      <c r="F1210" s="2" t="s">
        <v>37</v>
      </c>
      <c r="G1210" s="2" t="s">
        <v>51</v>
      </c>
      <c r="H1210" s="2">
        <v>2014</v>
      </c>
      <c r="I1210" s="21" t="s">
        <v>84</v>
      </c>
      <c r="S1210" s="2"/>
      <c r="Y1210" s="5" t="e">
        <f t="shared" si="100"/>
        <v>#DIV/0!</v>
      </c>
      <c r="AB1210" s="5" t="e">
        <f t="shared" si="101"/>
        <v>#DIV/0!</v>
      </c>
      <c r="AC1210" s="4" t="e">
        <f t="shared" si="102"/>
        <v>#DIV/0!</v>
      </c>
      <c r="AE1210" s="2" t="e">
        <f t="shared" si="103"/>
        <v>#DIV/0!</v>
      </c>
      <c r="AG1210" s="2" t="e">
        <f t="shared" si="104"/>
        <v>#DIV/0!</v>
      </c>
      <c r="AH1210" s="2"/>
      <c r="AP1210" s="2"/>
    </row>
    <row r="1211" spans="1:42" x14ac:dyDescent="0.25">
      <c r="A1211" s="1" t="s">
        <v>50</v>
      </c>
      <c r="B1211" s="3">
        <v>242</v>
      </c>
      <c r="C1211" s="4">
        <v>7</v>
      </c>
      <c r="D1211" s="4" t="s">
        <v>42</v>
      </c>
      <c r="E1211" s="2" t="s">
        <v>38</v>
      </c>
      <c r="F1211" s="2" t="s">
        <v>37</v>
      </c>
      <c r="G1211" s="2" t="s">
        <v>51</v>
      </c>
      <c r="H1211" s="2">
        <v>2015</v>
      </c>
      <c r="I1211" s="21" t="s">
        <v>84</v>
      </c>
      <c r="S1211" s="2"/>
      <c r="Y1211" s="5" t="e">
        <f t="shared" si="100"/>
        <v>#DIV/0!</v>
      </c>
      <c r="AB1211" s="5" t="e">
        <f t="shared" si="101"/>
        <v>#DIV/0!</v>
      </c>
      <c r="AC1211" s="4" t="e">
        <f t="shared" si="102"/>
        <v>#DIV/0!</v>
      </c>
      <c r="AE1211" s="2" t="e">
        <f t="shared" si="103"/>
        <v>#DIV/0!</v>
      </c>
      <c r="AG1211" s="2" t="e">
        <f t="shared" si="104"/>
        <v>#DIV/0!</v>
      </c>
      <c r="AH1211" s="2"/>
      <c r="AP1211" s="2"/>
    </row>
    <row r="1212" spans="1:42" s="31" customFormat="1" x14ac:dyDescent="0.25">
      <c r="A1212" s="29" t="s">
        <v>50</v>
      </c>
      <c r="B1212" s="26">
        <v>243</v>
      </c>
      <c r="C1212" s="4">
        <v>7</v>
      </c>
      <c r="D1212" s="30" t="s">
        <v>42</v>
      </c>
      <c r="E1212" s="31" t="s">
        <v>38</v>
      </c>
      <c r="F1212" s="31" t="s">
        <v>37</v>
      </c>
      <c r="G1212" s="2" t="s">
        <v>51</v>
      </c>
      <c r="H1212" s="31">
        <v>2011</v>
      </c>
      <c r="I1212" s="21" t="s">
        <v>84</v>
      </c>
      <c r="J1212" s="30"/>
      <c r="Y1212" s="32" t="e">
        <f t="shared" si="100"/>
        <v>#DIV/0!</v>
      </c>
      <c r="AB1212" s="32" t="e">
        <f t="shared" si="101"/>
        <v>#DIV/0!</v>
      </c>
      <c r="AC1212" s="30" t="e">
        <f t="shared" si="102"/>
        <v>#DIV/0!</v>
      </c>
      <c r="AE1212" s="31" t="e">
        <f t="shared" si="103"/>
        <v>#DIV/0!</v>
      </c>
      <c r="AG1212" s="31" t="e">
        <f t="shared" si="104"/>
        <v>#DIV/0!</v>
      </c>
    </row>
    <row r="1213" spans="1:42" x14ac:dyDescent="0.25">
      <c r="A1213" s="1" t="s">
        <v>50</v>
      </c>
      <c r="B1213" s="3">
        <v>243</v>
      </c>
      <c r="C1213" s="4">
        <v>7</v>
      </c>
      <c r="D1213" s="4" t="s">
        <v>42</v>
      </c>
      <c r="E1213" s="2" t="s">
        <v>38</v>
      </c>
      <c r="F1213" s="2" t="s">
        <v>37</v>
      </c>
      <c r="G1213" s="2" t="s">
        <v>51</v>
      </c>
      <c r="H1213" s="2">
        <v>2012</v>
      </c>
      <c r="I1213" s="21" t="s">
        <v>84</v>
      </c>
      <c r="S1213" s="2"/>
      <c r="Y1213" s="5" t="e">
        <f t="shared" si="100"/>
        <v>#DIV/0!</v>
      </c>
      <c r="AB1213" s="5" t="e">
        <f t="shared" si="101"/>
        <v>#DIV/0!</v>
      </c>
      <c r="AC1213" s="4" t="e">
        <f t="shared" si="102"/>
        <v>#DIV/0!</v>
      </c>
      <c r="AE1213" s="2" t="e">
        <f t="shared" si="103"/>
        <v>#DIV/0!</v>
      </c>
      <c r="AG1213" s="2" t="e">
        <f t="shared" si="104"/>
        <v>#DIV/0!</v>
      </c>
      <c r="AH1213" s="2"/>
      <c r="AP1213" s="2"/>
    </row>
    <row r="1214" spans="1:42" x14ac:dyDescent="0.25">
      <c r="A1214" s="1" t="s">
        <v>50</v>
      </c>
      <c r="B1214" s="3">
        <v>243</v>
      </c>
      <c r="C1214" s="4">
        <v>7</v>
      </c>
      <c r="D1214" s="4" t="s">
        <v>42</v>
      </c>
      <c r="E1214" s="2" t="s">
        <v>38</v>
      </c>
      <c r="F1214" s="2" t="s">
        <v>37</v>
      </c>
      <c r="G1214" s="2" t="s">
        <v>51</v>
      </c>
      <c r="H1214" s="2">
        <v>2013</v>
      </c>
      <c r="I1214" s="21" t="s">
        <v>84</v>
      </c>
      <c r="S1214" s="2"/>
      <c r="Y1214" s="5" t="e">
        <f t="shared" si="100"/>
        <v>#DIV/0!</v>
      </c>
      <c r="AB1214" s="5" t="e">
        <f t="shared" si="101"/>
        <v>#DIV/0!</v>
      </c>
      <c r="AC1214" s="4" t="e">
        <f t="shared" si="102"/>
        <v>#DIV/0!</v>
      </c>
      <c r="AE1214" s="2" t="e">
        <f t="shared" si="103"/>
        <v>#DIV/0!</v>
      </c>
      <c r="AG1214" s="2" t="e">
        <f t="shared" si="104"/>
        <v>#DIV/0!</v>
      </c>
      <c r="AP1214" s="2"/>
    </row>
    <row r="1215" spans="1:42" x14ac:dyDescent="0.25">
      <c r="A1215" s="1" t="s">
        <v>50</v>
      </c>
      <c r="B1215" s="3">
        <v>243</v>
      </c>
      <c r="C1215" s="4">
        <v>7</v>
      </c>
      <c r="D1215" s="4" t="s">
        <v>42</v>
      </c>
      <c r="E1215" s="2" t="s">
        <v>38</v>
      </c>
      <c r="F1215" s="2" t="s">
        <v>37</v>
      </c>
      <c r="G1215" s="2" t="s">
        <v>51</v>
      </c>
      <c r="H1215" s="2">
        <v>2014</v>
      </c>
      <c r="I1215" s="21" t="s">
        <v>84</v>
      </c>
      <c r="S1215" s="2"/>
      <c r="Y1215" s="5" t="e">
        <f t="shared" si="100"/>
        <v>#DIV/0!</v>
      </c>
      <c r="AB1215" s="5" t="e">
        <f t="shared" si="101"/>
        <v>#DIV/0!</v>
      </c>
      <c r="AC1215" s="4" t="e">
        <f t="shared" si="102"/>
        <v>#DIV/0!</v>
      </c>
      <c r="AE1215" s="2" t="e">
        <f t="shared" si="103"/>
        <v>#DIV/0!</v>
      </c>
      <c r="AG1215" s="2" t="e">
        <f t="shared" si="104"/>
        <v>#DIV/0!</v>
      </c>
      <c r="AH1215" s="2"/>
      <c r="AP1215" s="2"/>
    </row>
    <row r="1216" spans="1:42" x14ac:dyDescent="0.25">
      <c r="A1216" s="1" t="s">
        <v>50</v>
      </c>
      <c r="B1216" s="3">
        <v>243</v>
      </c>
      <c r="C1216" s="4">
        <v>7</v>
      </c>
      <c r="D1216" s="4" t="s">
        <v>42</v>
      </c>
      <c r="E1216" s="2" t="s">
        <v>38</v>
      </c>
      <c r="F1216" s="2" t="s">
        <v>37</v>
      </c>
      <c r="G1216" s="2" t="s">
        <v>51</v>
      </c>
      <c r="H1216" s="2">
        <v>2015</v>
      </c>
      <c r="I1216" s="21" t="s">
        <v>84</v>
      </c>
      <c r="S1216" s="2"/>
      <c r="Y1216" s="5" t="e">
        <f t="shared" si="100"/>
        <v>#DIV/0!</v>
      </c>
      <c r="AB1216" s="5" t="e">
        <f t="shared" si="101"/>
        <v>#DIV/0!</v>
      </c>
      <c r="AC1216" s="4" t="e">
        <f t="shared" si="102"/>
        <v>#DIV/0!</v>
      </c>
      <c r="AE1216" s="2" t="e">
        <f t="shared" si="103"/>
        <v>#DIV/0!</v>
      </c>
      <c r="AG1216" s="2" t="e">
        <f t="shared" si="104"/>
        <v>#DIV/0!</v>
      </c>
      <c r="AH1216" s="2"/>
      <c r="AP1216" s="2"/>
    </row>
    <row r="1217" spans="1:41" s="31" customFormat="1" x14ac:dyDescent="0.25">
      <c r="A1217" s="29" t="s">
        <v>50</v>
      </c>
      <c r="B1217" s="26">
        <v>244</v>
      </c>
      <c r="C1217" s="4">
        <v>7</v>
      </c>
      <c r="D1217" s="30" t="s">
        <v>42</v>
      </c>
      <c r="E1217" s="31" t="s">
        <v>38</v>
      </c>
      <c r="F1217" s="31" t="s">
        <v>37</v>
      </c>
      <c r="G1217" s="2" t="s">
        <v>51</v>
      </c>
      <c r="H1217" s="31">
        <v>2011</v>
      </c>
      <c r="I1217" s="21" t="s">
        <v>84</v>
      </c>
      <c r="J1217" s="30"/>
      <c r="Y1217" s="32" t="e">
        <f t="shared" si="100"/>
        <v>#DIV/0!</v>
      </c>
      <c r="AB1217" s="32" t="e">
        <f t="shared" si="101"/>
        <v>#DIV/0!</v>
      </c>
      <c r="AC1217" s="30" t="e">
        <f t="shared" si="102"/>
        <v>#DIV/0!</v>
      </c>
      <c r="AE1217" s="31" t="e">
        <f t="shared" si="103"/>
        <v>#DIV/0!</v>
      </c>
      <c r="AG1217" s="31" t="e">
        <f t="shared" si="104"/>
        <v>#DIV/0!</v>
      </c>
    </row>
    <row r="1218" spans="1:41" s="2" customFormat="1" x14ac:dyDescent="0.25">
      <c r="A1218" s="1" t="s">
        <v>50</v>
      </c>
      <c r="B1218" s="3">
        <v>244</v>
      </c>
      <c r="C1218" s="4">
        <v>7</v>
      </c>
      <c r="D1218" s="4" t="s">
        <v>42</v>
      </c>
      <c r="E1218" s="2" t="s">
        <v>38</v>
      </c>
      <c r="F1218" s="2" t="s">
        <v>37</v>
      </c>
      <c r="G1218" s="2" t="s">
        <v>51</v>
      </c>
      <c r="H1218" s="2">
        <v>2012</v>
      </c>
      <c r="I1218" s="21" t="s">
        <v>84</v>
      </c>
      <c r="J1218" s="4"/>
      <c r="Y1218" s="5" t="e">
        <f t="shared" si="100"/>
        <v>#DIV/0!</v>
      </c>
      <c r="AB1218" s="5" t="e">
        <f t="shared" si="101"/>
        <v>#DIV/0!</v>
      </c>
      <c r="AC1218" s="4" t="e">
        <f t="shared" si="102"/>
        <v>#DIV/0!</v>
      </c>
      <c r="AE1218" s="2" t="e">
        <f t="shared" si="103"/>
        <v>#DIV/0!</v>
      </c>
      <c r="AG1218" s="2" t="e">
        <f t="shared" si="104"/>
        <v>#DIV/0!</v>
      </c>
    </row>
    <row r="1219" spans="1:41" s="2" customFormat="1" x14ac:dyDescent="0.25">
      <c r="A1219" s="1" t="s">
        <v>50</v>
      </c>
      <c r="B1219" s="3">
        <v>244</v>
      </c>
      <c r="C1219" s="4">
        <v>7</v>
      </c>
      <c r="D1219" s="4" t="s">
        <v>42</v>
      </c>
      <c r="E1219" s="2" t="s">
        <v>38</v>
      </c>
      <c r="F1219" s="2" t="s">
        <v>37</v>
      </c>
      <c r="G1219" s="2" t="s">
        <v>51</v>
      </c>
      <c r="H1219" s="2">
        <v>2013</v>
      </c>
      <c r="I1219" s="21" t="s">
        <v>84</v>
      </c>
      <c r="J1219" s="4"/>
      <c r="Y1219" s="5" t="e">
        <f t="shared" si="100"/>
        <v>#DIV/0!</v>
      </c>
      <c r="AB1219" s="5" t="e">
        <f t="shared" si="101"/>
        <v>#DIV/0!</v>
      </c>
      <c r="AC1219" s="4" t="e">
        <f t="shared" si="102"/>
        <v>#DIV/0!</v>
      </c>
      <c r="AE1219" s="2" t="e">
        <f t="shared" si="103"/>
        <v>#DIV/0!</v>
      </c>
      <c r="AG1219" s="2" t="e">
        <f t="shared" si="104"/>
        <v>#DIV/0!</v>
      </c>
      <c r="AH1219" s="12"/>
    </row>
    <row r="1220" spans="1:41" s="2" customFormat="1" x14ac:dyDescent="0.25">
      <c r="A1220" s="1" t="s">
        <v>50</v>
      </c>
      <c r="B1220" s="3">
        <v>244</v>
      </c>
      <c r="C1220" s="4">
        <v>7</v>
      </c>
      <c r="D1220" s="4" t="s">
        <v>42</v>
      </c>
      <c r="E1220" s="2" t="s">
        <v>38</v>
      </c>
      <c r="F1220" s="2" t="s">
        <v>37</v>
      </c>
      <c r="G1220" s="2" t="s">
        <v>51</v>
      </c>
      <c r="H1220" s="2">
        <v>2014</v>
      </c>
      <c r="I1220" s="21" t="s">
        <v>84</v>
      </c>
      <c r="J1220" s="4"/>
      <c r="Y1220" s="5" t="e">
        <f t="shared" si="100"/>
        <v>#DIV/0!</v>
      </c>
      <c r="AB1220" s="5" t="e">
        <f t="shared" si="101"/>
        <v>#DIV/0!</v>
      </c>
      <c r="AC1220" s="4" t="e">
        <f t="shared" si="102"/>
        <v>#DIV/0!</v>
      </c>
      <c r="AE1220" s="2" t="e">
        <f t="shared" si="103"/>
        <v>#DIV/0!</v>
      </c>
      <c r="AG1220" s="2" t="e">
        <f t="shared" si="104"/>
        <v>#DIV/0!</v>
      </c>
    </row>
    <row r="1221" spans="1:41" s="2" customFormat="1" x14ac:dyDescent="0.25">
      <c r="A1221" s="1" t="s">
        <v>50</v>
      </c>
      <c r="B1221" s="3">
        <v>244</v>
      </c>
      <c r="C1221" s="4">
        <v>7</v>
      </c>
      <c r="D1221" s="4" t="s">
        <v>42</v>
      </c>
      <c r="E1221" s="2" t="s">
        <v>38</v>
      </c>
      <c r="F1221" s="2" t="s">
        <v>37</v>
      </c>
      <c r="G1221" s="2" t="s">
        <v>51</v>
      </c>
      <c r="H1221" s="2">
        <v>2015</v>
      </c>
      <c r="I1221" s="21" t="s">
        <v>84</v>
      </c>
      <c r="J1221" s="4"/>
      <c r="Y1221" s="5" t="e">
        <f t="shared" si="100"/>
        <v>#DIV/0!</v>
      </c>
      <c r="AB1221" s="5" t="e">
        <f t="shared" si="101"/>
        <v>#DIV/0!</v>
      </c>
      <c r="AC1221" s="4" t="e">
        <f t="shared" si="102"/>
        <v>#DIV/0!</v>
      </c>
      <c r="AE1221" s="2" t="e">
        <f t="shared" si="103"/>
        <v>#DIV/0!</v>
      </c>
      <c r="AG1221" s="2" t="e">
        <f t="shared" si="104"/>
        <v>#DIV/0!</v>
      </c>
    </row>
    <row r="1222" spans="1:41" s="31" customFormat="1" x14ac:dyDescent="0.25">
      <c r="A1222" s="29" t="s">
        <v>50</v>
      </c>
      <c r="B1222" s="26">
        <v>245</v>
      </c>
      <c r="C1222" s="4">
        <v>7</v>
      </c>
      <c r="D1222" s="30" t="s">
        <v>42</v>
      </c>
      <c r="E1222" s="31" t="s">
        <v>38</v>
      </c>
      <c r="F1222" s="31" t="s">
        <v>37</v>
      </c>
      <c r="G1222" s="2" t="s">
        <v>51</v>
      </c>
      <c r="H1222" s="31">
        <v>2011</v>
      </c>
      <c r="I1222" s="21" t="s">
        <v>84</v>
      </c>
      <c r="J1222" s="30"/>
      <c r="Y1222" s="32" t="e">
        <f t="shared" si="100"/>
        <v>#DIV/0!</v>
      </c>
      <c r="AB1222" s="32" t="e">
        <f t="shared" si="101"/>
        <v>#DIV/0!</v>
      </c>
      <c r="AC1222" s="30" t="e">
        <f t="shared" si="102"/>
        <v>#DIV/0!</v>
      </c>
      <c r="AE1222" s="31" t="e">
        <f t="shared" si="103"/>
        <v>#DIV/0!</v>
      </c>
      <c r="AG1222" s="31" t="e">
        <f t="shared" si="104"/>
        <v>#DIV/0!</v>
      </c>
    </row>
    <row r="1223" spans="1:41" s="2" customFormat="1" x14ac:dyDescent="0.25">
      <c r="A1223" s="1" t="s">
        <v>50</v>
      </c>
      <c r="B1223" s="3">
        <v>245</v>
      </c>
      <c r="C1223" s="4">
        <v>7</v>
      </c>
      <c r="D1223" s="4" t="s">
        <v>42</v>
      </c>
      <c r="E1223" s="2" t="s">
        <v>38</v>
      </c>
      <c r="F1223" s="2" t="s">
        <v>37</v>
      </c>
      <c r="G1223" s="2" t="s">
        <v>51</v>
      </c>
      <c r="H1223" s="2">
        <v>2012</v>
      </c>
      <c r="I1223" s="21" t="s">
        <v>84</v>
      </c>
      <c r="J1223" s="4"/>
      <c r="Y1223" s="5" t="e">
        <f t="shared" si="100"/>
        <v>#DIV/0!</v>
      </c>
      <c r="AB1223" s="5" t="e">
        <f t="shared" si="101"/>
        <v>#DIV/0!</v>
      </c>
      <c r="AC1223" s="4" t="e">
        <f t="shared" si="102"/>
        <v>#DIV/0!</v>
      </c>
      <c r="AE1223" s="2" t="e">
        <f t="shared" si="103"/>
        <v>#DIV/0!</v>
      </c>
      <c r="AG1223" s="2" t="e">
        <f t="shared" si="104"/>
        <v>#DIV/0!</v>
      </c>
    </row>
    <row r="1224" spans="1:41" s="2" customFormat="1" x14ac:dyDescent="0.25">
      <c r="A1224" s="1" t="s">
        <v>50</v>
      </c>
      <c r="B1224" s="3">
        <v>245</v>
      </c>
      <c r="C1224" s="4">
        <v>7</v>
      </c>
      <c r="D1224" s="4" t="s">
        <v>42</v>
      </c>
      <c r="E1224" s="2" t="s">
        <v>38</v>
      </c>
      <c r="F1224" s="2" t="s">
        <v>37</v>
      </c>
      <c r="G1224" s="2" t="s">
        <v>51</v>
      </c>
      <c r="H1224" s="2">
        <v>2013</v>
      </c>
      <c r="I1224" s="21" t="s">
        <v>84</v>
      </c>
      <c r="J1224" s="4"/>
      <c r="Y1224" s="5" t="e">
        <f t="shared" si="100"/>
        <v>#DIV/0!</v>
      </c>
      <c r="AB1224" s="5" t="e">
        <f t="shared" si="101"/>
        <v>#DIV/0!</v>
      </c>
      <c r="AC1224" s="4" t="e">
        <f t="shared" si="102"/>
        <v>#DIV/0!</v>
      </c>
      <c r="AE1224" s="2" t="e">
        <f t="shared" si="103"/>
        <v>#DIV/0!</v>
      </c>
      <c r="AG1224" s="2" t="e">
        <f t="shared" si="104"/>
        <v>#DIV/0!</v>
      </c>
      <c r="AH1224" s="12"/>
    </row>
    <row r="1225" spans="1:41" s="2" customFormat="1" x14ac:dyDescent="0.25">
      <c r="A1225" s="1" t="s">
        <v>50</v>
      </c>
      <c r="B1225" s="3">
        <v>245</v>
      </c>
      <c r="C1225" s="4">
        <v>7</v>
      </c>
      <c r="D1225" s="4" t="s">
        <v>42</v>
      </c>
      <c r="E1225" s="2" t="s">
        <v>38</v>
      </c>
      <c r="F1225" s="2" t="s">
        <v>37</v>
      </c>
      <c r="G1225" s="2" t="s">
        <v>51</v>
      </c>
      <c r="H1225" s="2">
        <v>2014</v>
      </c>
      <c r="I1225" s="21" t="s">
        <v>84</v>
      </c>
      <c r="J1225" s="4"/>
      <c r="Y1225" s="5" t="e">
        <f t="shared" si="100"/>
        <v>#DIV/0!</v>
      </c>
      <c r="AB1225" s="5" t="e">
        <f t="shared" si="101"/>
        <v>#DIV/0!</v>
      </c>
      <c r="AC1225" s="4" t="e">
        <f t="shared" si="102"/>
        <v>#DIV/0!</v>
      </c>
      <c r="AE1225" s="2" t="e">
        <f t="shared" si="103"/>
        <v>#DIV/0!</v>
      </c>
      <c r="AG1225" s="2" t="e">
        <f t="shared" si="104"/>
        <v>#DIV/0!</v>
      </c>
    </row>
    <row r="1226" spans="1:41" s="2" customFormat="1" x14ac:dyDescent="0.25">
      <c r="A1226" s="1" t="s">
        <v>50</v>
      </c>
      <c r="B1226" s="3">
        <v>245</v>
      </c>
      <c r="C1226" s="4">
        <v>7</v>
      </c>
      <c r="D1226" s="4" t="s">
        <v>42</v>
      </c>
      <c r="E1226" s="2" t="s">
        <v>38</v>
      </c>
      <c r="F1226" s="2" t="s">
        <v>37</v>
      </c>
      <c r="G1226" s="2" t="s">
        <v>51</v>
      </c>
      <c r="H1226" s="2">
        <v>2015</v>
      </c>
      <c r="I1226" s="21" t="s">
        <v>84</v>
      </c>
      <c r="J1226" s="4"/>
      <c r="Y1226" s="5" t="e">
        <f t="shared" si="100"/>
        <v>#DIV/0!</v>
      </c>
      <c r="AB1226" s="5" t="e">
        <f t="shared" si="101"/>
        <v>#DIV/0!</v>
      </c>
      <c r="AC1226" s="4" t="e">
        <f t="shared" si="102"/>
        <v>#DIV/0!</v>
      </c>
      <c r="AE1226" s="2" t="e">
        <f t="shared" si="103"/>
        <v>#DIV/0!</v>
      </c>
      <c r="AG1226" s="2" t="e">
        <f t="shared" si="104"/>
        <v>#DIV/0!</v>
      </c>
    </row>
    <row r="1227" spans="1:41" s="31" customFormat="1" x14ac:dyDescent="0.25">
      <c r="A1227" s="29" t="s">
        <v>50</v>
      </c>
      <c r="B1227" s="26">
        <v>246</v>
      </c>
      <c r="C1227" s="4">
        <v>7</v>
      </c>
      <c r="D1227" s="30" t="s">
        <v>42</v>
      </c>
      <c r="E1227" s="31" t="s">
        <v>38</v>
      </c>
      <c r="F1227" s="31" t="s">
        <v>37</v>
      </c>
      <c r="G1227" s="2" t="s">
        <v>51</v>
      </c>
      <c r="H1227" s="31">
        <v>2011</v>
      </c>
      <c r="I1227" s="21" t="s">
        <v>84</v>
      </c>
      <c r="J1227" s="30"/>
      <c r="Y1227" s="32" t="e">
        <f t="shared" si="100"/>
        <v>#DIV/0!</v>
      </c>
      <c r="AB1227" s="32" t="e">
        <f t="shared" si="101"/>
        <v>#DIV/0!</v>
      </c>
      <c r="AC1227" s="30" t="e">
        <f t="shared" si="102"/>
        <v>#DIV/0!</v>
      </c>
      <c r="AE1227" s="31" t="e">
        <f t="shared" si="103"/>
        <v>#DIV/0!</v>
      </c>
      <c r="AG1227" s="31" t="e">
        <f t="shared" si="104"/>
        <v>#DIV/0!</v>
      </c>
    </row>
    <row r="1228" spans="1:41" s="2" customFormat="1" x14ac:dyDescent="0.25">
      <c r="A1228" s="1" t="s">
        <v>50</v>
      </c>
      <c r="B1228" s="3">
        <v>246</v>
      </c>
      <c r="C1228" s="4">
        <v>7</v>
      </c>
      <c r="D1228" s="4" t="s">
        <v>42</v>
      </c>
      <c r="E1228" s="2" t="s">
        <v>38</v>
      </c>
      <c r="F1228" s="2" t="s">
        <v>37</v>
      </c>
      <c r="G1228" s="2" t="s">
        <v>51</v>
      </c>
      <c r="H1228" s="2">
        <v>2012</v>
      </c>
      <c r="I1228" s="21" t="s">
        <v>84</v>
      </c>
      <c r="J1228" s="4"/>
      <c r="Y1228" s="5" t="e">
        <f t="shared" si="100"/>
        <v>#DIV/0!</v>
      </c>
      <c r="AB1228" s="5" t="e">
        <f t="shared" si="101"/>
        <v>#DIV/0!</v>
      </c>
      <c r="AC1228" s="4" t="e">
        <f t="shared" si="102"/>
        <v>#DIV/0!</v>
      </c>
      <c r="AE1228" s="2" t="e">
        <f t="shared" si="103"/>
        <v>#DIV/0!</v>
      </c>
      <c r="AG1228" s="2" t="e">
        <f t="shared" si="104"/>
        <v>#DIV/0!</v>
      </c>
    </row>
    <row r="1229" spans="1:41" s="2" customFormat="1" x14ac:dyDescent="0.25">
      <c r="A1229" s="1" t="s">
        <v>50</v>
      </c>
      <c r="B1229" s="3">
        <v>246</v>
      </c>
      <c r="C1229" s="4">
        <v>7</v>
      </c>
      <c r="D1229" s="4" t="s">
        <v>42</v>
      </c>
      <c r="E1229" s="2" t="s">
        <v>38</v>
      </c>
      <c r="F1229" s="2" t="s">
        <v>37</v>
      </c>
      <c r="G1229" s="2" t="s">
        <v>51</v>
      </c>
      <c r="H1229" s="2">
        <v>2013</v>
      </c>
      <c r="I1229" s="21" t="s">
        <v>84</v>
      </c>
      <c r="J1229" s="4"/>
      <c r="Y1229" s="5" t="e">
        <f t="shared" si="100"/>
        <v>#DIV/0!</v>
      </c>
      <c r="AB1229" s="5" t="e">
        <f t="shared" si="101"/>
        <v>#DIV/0!</v>
      </c>
      <c r="AC1229" s="4" t="e">
        <f t="shared" si="102"/>
        <v>#DIV/0!</v>
      </c>
      <c r="AE1229" s="2" t="e">
        <f t="shared" si="103"/>
        <v>#DIV/0!</v>
      </c>
      <c r="AG1229" s="2" t="e">
        <f t="shared" si="104"/>
        <v>#DIV/0!</v>
      </c>
      <c r="AH1229" s="12"/>
    </row>
    <row r="1230" spans="1:41" s="2" customFormat="1" x14ac:dyDescent="0.25">
      <c r="A1230" s="1" t="s">
        <v>50</v>
      </c>
      <c r="B1230" s="3">
        <v>246</v>
      </c>
      <c r="C1230" s="4">
        <v>7</v>
      </c>
      <c r="D1230" s="4" t="s">
        <v>42</v>
      </c>
      <c r="E1230" s="2" t="s">
        <v>38</v>
      </c>
      <c r="F1230" s="2" t="s">
        <v>37</v>
      </c>
      <c r="G1230" s="2" t="s">
        <v>51</v>
      </c>
      <c r="H1230" s="2">
        <v>2014</v>
      </c>
      <c r="I1230" s="21" t="s">
        <v>84</v>
      </c>
      <c r="J1230" s="4"/>
      <c r="Y1230" s="5" t="e">
        <f t="shared" si="100"/>
        <v>#DIV/0!</v>
      </c>
      <c r="AB1230" s="5" t="e">
        <f t="shared" si="101"/>
        <v>#DIV/0!</v>
      </c>
      <c r="AC1230" s="4" t="e">
        <f t="shared" si="102"/>
        <v>#DIV/0!</v>
      </c>
      <c r="AE1230" s="2" t="e">
        <f t="shared" si="103"/>
        <v>#DIV/0!</v>
      </c>
      <c r="AG1230" s="2" t="e">
        <f t="shared" si="104"/>
        <v>#DIV/0!</v>
      </c>
    </row>
    <row r="1231" spans="1:41" s="2" customFormat="1" x14ac:dyDescent="0.25">
      <c r="A1231" s="1" t="s">
        <v>50</v>
      </c>
      <c r="B1231" s="3">
        <v>246</v>
      </c>
      <c r="C1231" s="4">
        <v>7</v>
      </c>
      <c r="D1231" s="4" t="s">
        <v>42</v>
      </c>
      <c r="E1231" s="2" t="s">
        <v>38</v>
      </c>
      <c r="F1231" s="2" t="s">
        <v>37</v>
      </c>
      <c r="G1231" s="2" t="s">
        <v>51</v>
      </c>
      <c r="H1231" s="2">
        <v>2015</v>
      </c>
      <c r="I1231" s="21" t="s">
        <v>84</v>
      </c>
      <c r="J1231" s="4"/>
      <c r="Y1231" s="5" t="e">
        <f t="shared" si="100"/>
        <v>#DIV/0!</v>
      </c>
      <c r="AB1231" s="5" t="e">
        <f t="shared" si="101"/>
        <v>#DIV/0!</v>
      </c>
      <c r="AC1231" s="4" t="e">
        <f t="shared" si="102"/>
        <v>#DIV/0!</v>
      </c>
      <c r="AE1231" s="2" t="e">
        <f t="shared" si="103"/>
        <v>#DIV/0!</v>
      </c>
      <c r="AG1231" s="2" t="e">
        <f t="shared" si="104"/>
        <v>#DIV/0!</v>
      </c>
    </row>
    <row r="1232" spans="1:41" s="31" customFormat="1" x14ac:dyDescent="0.25">
      <c r="A1232" s="29" t="s">
        <v>50</v>
      </c>
      <c r="B1232" s="26">
        <v>247</v>
      </c>
      <c r="C1232" s="4">
        <v>7</v>
      </c>
      <c r="D1232" s="30" t="s">
        <v>42</v>
      </c>
      <c r="E1232" s="31" t="s">
        <v>38</v>
      </c>
      <c r="F1232" s="31" t="s">
        <v>37</v>
      </c>
      <c r="G1232" s="2" t="s">
        <v>51</v>
      </c>
      <c r="H1232" s="31">
        <v>2011</v>
      </c>
      <c r="I1232" s="21" t="s">
        <v>84</v>
      </c>
      <c r="J1232" s="30"/>
      <c r="K1232" s="31">
        <v>64</v>
      </c>
      <c r="L1232" s="31">
        <f>K1232-53</f>
        <v>11</v>
      </c>
      <c r="M1232" s="31">
        <f>K1232-70</f>
        <v>-6</v>
      </c>
      <c r="N1232" s="31">
        <f>K1232-85</f>
        <v>-21</v>
      </c>
      <c r="O1232" s="31">
        <v>3</v>
      </c>
      <c r="U1232" s="31">
        <v>0</v>
      </c>
      <c r="Y1232" s="32" t="e">
        <f t="shared" si="100"/>
        <v>#DIV/0!</v>
      </c>
      <c r="AB1232" s="32" t="e">
        <f t="shared" si="101"/>
        <v>#DIV/0!</v>
      </c>
      <c r="AC1232" s="30" t="e">
        <f t="shared" si="102"/>
        <v>#DIV/0!</v>
      </c>
      <c r="AE1232" s="31" t="e">
        <f t="shared" si="103"/>
        <v>#DIV/0!</v>
      </c>
      <c r="AG1232" s="31" t="e">
        <f t="shared" si="104"/>
        <v>#DIV/0!</v>
      </c>
      <c r="AH1232" s="33"/>
      <c r="AO1232" s="31">
        <v>4</v>
      </c>
    </row>
    <row r="1233" spans="1:41" s="2" customFormat="1" x14ac:dyDescent="0.25">
      <c r="A1233" s="1" t="s">
        <v>50</v>
      </c>
      <c r="B1233" s="3">
        <v>247</v>
      </c>
      <c r="C1233" s="4">
        <v>7</v>
      </c>
      <c r="D1233" s="4" t="s">
        <v>42</v>
      </c>
      <c r="E1233" s="2" t="s">
        <v>38</v>
      </c>
      <c r="F1233" s="2" t="s">
        <v>37</v>
      </c>
      <c r="G1233" s="2" t="s">
        <v>51</v>
      </c>
      <c r="H1233" s="2">
        <v>2012</v>
      </c>
      <c r="I1233" s="21" t="s">
        <v>84</v>
      </c>
      <c r="J1233" s="4"/>
      <c r="Y1233" s="5" t="e">
        <f t="shared" si="100"/>
        <v>#DIV/0!</v>
      </c>
      <c r="AB1233" s="5" t="e">
        <f t="shared" si="101"/>
        <v>#DIV/0!</v>
      </c>
      <c r="AC1233" s="4" t="e">
        <f t="shared" si="102"/>
        <v>#DIV/0!</v>
      </c>
      <c r="AE1233" s="2" t="e">
        <f t="shared" si="103"/>
        <v>#DIV/0!</v>
      </c>
      <c r="AG1233" s="2" t="e">
        <f t="shared" si="104"/>
        <v>#DIV/0!</v>
      </c>
    </row>
    <row r="1234" spans="1:41" s="2" customFormat="1" x14ac:dyDescent="0.25">
      <c r="A1234" s="1" t="s">
        <v>50</v>
      </c>
      <c r="B1234" s="3">
        <v>247</v>
      </c>
      <c r="C1234" s="4">
        <v>7</v>
      </c>
      <c r="D1234" s="4" t="s">
        <v>42</v>
      </c>
      <c r="E1234" s="2" t="s">
        <v>38</v>
      </c>
      <c r="F1234" s="2" t="s">
        <v>37</v>
      </c>
      <c r="G1234" s="2" t="s">
        <v>51</v>
      </c>
      <c r="H1234" s="2">
        <v>2013</v>
      </c>
      <c r="I1234" s="21" t="s">
        <v>84</v>
      </c>
      <c r="J1234" s="4"/>
      <c r="Y1234" s="5" t="e">
        <f t="shared" si="100"/>
        <v>#DIV/0!</v>
      </c>
      <c r="AB1234" s="5" t="e">
        <f t="shared" si="101"/>
        <v>#DIV/0!</v>
      </c>
      <c r="AC1234" s="4" t="e">
        <f t="shared" si="102"/>
        <v>#DIV/0!</v>
      </c>
      <c r="AE1234" s="2" t="e">
        <f t="shared" si="103"/>
        <v>#DIV/0!</v>
      </c>
      <c r="AG1234" s="2" t="e">
        <f t="shared" si="104"/>
        <v>#DIV/0!</v>
      </c>
      <c r="AH1234" s="12"/>
    </row>
    <row r="1235" spans="1:41" s="2" customFormat="1" x14ac:dyDescent="0.25">
      <c r="A1235" s="1" t="s">
        <v>50</v>
      </c>
      <c r="B1235" s="3">
        <v>247</v>
      </c>
      <c r="C1235" s="4">
        <v>7</v>
      </c>
      <c r="D1235" s="4" t="s">
        <v>42</v>
      </c>
      <c r="E1235" s="2" t="s">
        <v>38</v>
      </c>
      <c r="F1235" s="2" t="s">
        <v>37</v>
      </c>
      <c r="G1235" s="2" t="s">
        <v>51</v>
      </c>
      <c r="H1235" s="2">
        <v>2014</v>
      </c>
      <c r="I1235" s="21" t="s">
        <v>84</v>
      </c>
      <c r="J1235" s="4"/>
      <c r="Y1235" s="5" t="e">
        <f t="shared" si="100"/>
        <v>#DIV/0!</v>
      </c>
      <c r="AB1235" s="5" t="e">
        <f t="shared" si="101"/>
        <v>#DIV/0!</v>
      </c>
      <c r="AC1235" s="4" t="e">
        <f t="shared" si="102"/>
        <v>#DIV/0!</v>
      </c>
      <c r="AE1235" s="2" t="e">
        <f t="shared" si="103"/>
        <v>#DIV/0!</v>
      </c>
      <c r="AG1235" s="2" t="e">
        <f t="shared" si="104"/>
        <v>#DIV/0!</v>
      </c>
    </row>
    <row r="1236" spans="1:41" s="2" customFormat="1" x14ac:dyDescent="0.25">
      <c r="A1236" s="1" t="s">
        <v>50</v>
      </c>
      <c r="B1236" s="3">
        <v>247</v>
      </c>
      <c r="C1236" s="4">
        <v>7</v>
      </c>
      <c r="D1236" s="4" t="s">
        <v>42</v>
      </c>
      <c r="E1236" s="2" t="s">
        <v>38</v>
      </c>
      <c r="F1236" s="2" t="s">
        <v>37</v>
      </c>
      <c r="G1236" s="2" t="s">
        <v>51</v>
      </c>
      <c r="H1236" s="2">
        <v>2015</v>
      </c>
      <c r="I1236" s="21" t="s">
        <v>84</v>
      </c>
      <c r="J1236" s="4"/>
      <c r="Y1236" s="5" t="e">
        <f t="shared" si="100"/>
        <v>#DIV/0!</v>
      </c>
      <c r="AB1236" s="5" t="e">
        <f t="shared" si="101"/>
        <v>#DIV/0!</v>
      </c>
      <c r="AC1236" s="4" t="e">
        <f t="shared" si="102"/>
        <v>#DIV/0!</v>
      </c>
      <c r="AE1236" s="2" t="e">
        <f t="shared" si="103"/>
        <v>#DIV/0!</v>
      </c>
      <c r="AG1236" s="2" t="e">
        <f t="shared" si="104"/>
        <v>#DIV/0!</v>
      </c>
    </row>
    <row r="1237" spans="1:41" s="31" customFormat="1" x14ac:dyDescent="0.25">
      <c r="A1237" s="29" t="s">
        <v>50</v>
      </c>
      <c r="B1237" s="26">
        <v>248</v>
      </c>
      <c r="C1237" s="4">
        <v>7</v>
      </c>
      <c r="D1237" s="30" t="s">
        <v>42</v>
      </c>
      <c r="E1237" s="31" t="s">
        <v>38</v>
      </c>
      <c r="F1237" s="31" t="s">
        <v>37</v>
      </c>
      <c r="G1237" s="2" t="s">
        <v>51</v>
      </c>
      <c r="H1237" s="31">
        <v>2011</v>
      </c>
      <c r="I1237" s="21" t="s">
        <v>84</v>
      </c>
      <c r="J1237" s="30"/>
      <c r="Y1237" s="32" t="e">
        <f t="shared" si="100"/>
        <v>#DIV/0!</v>
      </c>
      <c r="AB1237" s="32" t="e">
        <f t="shared" si="101"/>
        <v>#DIV/0!</v>
      </c>
      <c r="AC1237" s="30" t="e">
        <f t="shared" si="102"/>
        <v>#DIV/0!</v>
      </c>
      <c r="AE1237" s="31" t="e">
        <f t="shared" si="103"/>
        <v>#DIV/0!</v>
      </c>
      <c r="AG1237" s="31" t="e">
        <f t="shared" si="104"/>
        <v>#DIV/0!</v>
      </c>
    </row>
    <row r="1238" spans="1:41" s="2" customFormat="1" x14ac:dyDescent="0.25">
      <c r="A1238" s="1" t="s">
        <v>50</v>
      </c>
      <c r="B1238" s="3">
        <v>248</v>
      </c>
      <c r="C1238" s="4">
        <v>7</v>
      </c>
      <c r="D1238" s="4" t="s">
        <v>42</v>
      </c>
      <c r="E1238" s="2" t="s">
        <v>38</v>
      </c>
      <c r="F1238" s="2" t="s">
        <v>37</v>
      </c>
      <c r="G1238" s="2" t="s">
        <v>51</v>
      </c>
      <c r="H1238" s="2">
        <v>2012</v>
      </c>
      <c r="I1238" s="21" t="s">
        <v>84</v>
      </c>
      <c r="J1238" s="4"/>
      <c r="Y1238" s="5" t="e">
        <f t="shared" si="100"/>
        <v>#DIV/0!</v>
      </c>
      <c r="AB1238" s="5" t="e">
        <f t="shared" si="101"/>
        <v>#DIV/0!</v>
      </c>
      <c r="AC1238" s="4" t="e">
        <f t="shared" si="102"/>
        <v>#DIV/0!</v>
      </c>
      <c r="AE1238" s="2" t="e">
        <f t="shared" si="103"/>
        <v>#DIV/0!</v>
      </c>
      <c r="AG1238" s="2" t="e">
        <f t="shared" si="104"/>
        <v>#DIV/0!</v>
      </c>
    </row>
    <row r="1239" spans="1:41" s="2" customFormat="1" x14ac:dyDescent="0.25">
      <c r="A1239" s="1" t="s">
        <v>50</v>
      </c>
      <c r="B1239" s="3">
        <v>248</v>
      </c>
      <c r="C1239" s="4">
        <v>7</v>
      </c>
      <c r="D1239" s="4" t="s">
        <v>42</v>
      </c>
      <c r="E1239" s="2" t="s">
        <v>38</v>
      </c>
      <c r="F1239" s="2" t="s">
        <v>37</v>
      </c>
      <c r="G1239" s="2" t="s">
        <v>51</v>
      </c>
      <c r="H1239" s="2">
        <v>2013</v>
      </c>
      <c r="I1239" s="21" t="s">
        <v>84</v>
      </c>
      <c r="J1239" s="4"/>
      <c r="Y1239" s="5" t="e">
        <f t="shared" si="100"/>
        <v>#DIV/0!</v>
      </c>
      <c r="AB1239" s="5" t="e">
        <f t="shared" si="101"/>
        <v>#DIV/0!</v>
      </c>
      <c r="AC1239" s="4" t="e">
        <f t="shared" si="102"/>
        <v>#DIV/0!</v>
      </c>
      <c r="AE1239" s="2" t="e">
        <f t="shared" si="103"/>
        <v>#DIV/0!</v>
      </c>
      <c r="AG1239" s="2" t="e">
        <f t="shared" si="104"/>
        <v>#DIV/0!</v>
      </c>
      <c r="AH1239" s="12"/>
    </row>
    <row r="1240" spans="1:41" s="2" customFormat="1" x14ac:dyDescent="0.25">
      <c r="A1240" s="1" t="s">
        <v>50</v>
      </c>
      <c r="B1240" s="3">
        <v>248</v>
      </c>
      <c r="C1240" s="4">
        <v>7</v>
      </c>
      <c r="D1240" s="4" t="s">
        <v>42</v>
      </c>
      <c r="E1240" s="2" t="s">
        <v>38</v>
      </c>
      <c r="F1240" s="2" t="s">
        <v>37</v>
      </c>
      <c r="G1240" s="2" t="s">
        <v>51</v>
      </c>
      <c r="H1240" s="2">
        <v>2014</v>
      </c>
      <c r="I1240" s="21" t="s">
        <v>84</v>
      </c>
      <c r="J1240" s="4"/>
      <c r="Y1240" s="5" t="e">
        <f t="shared" si="100"/>
        <v>#DIV/0!</v>
      </c>
      <c r="AB1240" s="5" t="e">
        <f t="shared" si="101"/>
        <v>#DIV/0!</v>
      </c>
      <c r="AC1240" s="4" t="e">
        <f t="shared" si="102"/>
        <v>#DIV/0!</v>
      </c>
      <c r="AE1240" s="2" t="e">
        <f t="shared" si="103"/>
        <v>#DIV/0!</v>
      </c>
      <c r="AG1240" s="2" t="e">
        <f t="shared" si="104"/>
        <v>#DIV/0!</v>
      </c>
    </row>
    <row r="1241" spans="1:41" s="2" customFormat="1" x14ac:dyDescent="0.25">
      <c r="A1241" s="1" t="s">
        <v>50</v>
      </c>
      <c r="B1241" s="3">
        <v>248</v>
      </c>
      <c r="C1241" s="4">
        <v>7</v>
      </c>
      <c r="D1241" s="4" t="s">
        <v>42</v>
      </c>
      <c r="E1241" s="2" t="s">
        <v>38</v>
      </c>
      <c r="F1241" s="2" t="s">
        <v>37</v>
      </c>
      <c r="G1241" s="2" t="s">
        <v>51</v>
      </c>
      <c r="H1241" s="2">
        <v>2015</v>
      </c>
      <c r="I1241" s="21" t="s">
        <v>84</v>
      </c>
      <c r="J1241" s="4"/>
      <c r="Y1241" s="5" t="e">
        <f t="shared" si="100"/>
        <v>#DIV/0!</v>
      </c>
      <c r="AB1241" s="5" t="e">
        <f t="shared" si="101"/>
        <v>#DIV/0!</v>
      </c>
      <c r="AC1241" s="4" t="e">
        <f t="shared" si="102"/>
        <v>#DIV/0!</v>
      </c>
      <c r="AE1241" s="2" t="e">
        <f t="shared" si="103"/>
        <v>#DIV/0!</v>
      </c>
      <c r="AG1241" s="2" t="e">
        <f t="shared" si="104"/>
        <v>#DIV/0!</v>
      </c>
    </row>
    <row r="1242" spans="1:41" s="31" customFormat="1" x14ac:dyDescent="0.25">
      <c r="A1242" s="29" t="s">
        <v>50</v>
      </c>
      <c r="B1242" s="26">
        <v>249</v>
      </c>
      <c r="C1242" s="4">
        <v>7</v>
      </c>
      <c r="D1242" s="30" t="s">
        <v>42</v>
      </c>
      <c r="E1242" s="31" t="s">
        <v>38</v>
      </c>
      <c r="F1242" s="31" t="s">
        <v>37</v>
      </c>
      <c r="G1242" s="2" t="s">
        <v>51</v>
      </c>
      <c r="H1242" s="31">
        <v>2011</v>
      </c>
      <c r="I1242" s="21" t="s">
        <v>97</v>
      </c>
      <c r="J1242" s="30">
        <v>3</v>
      </c>
      <c r="K1242" s="31">
        <v>77</v>
      </c>
      <c r="L1242" s="31">
        <f>K1242-53</f>
        <v>24</v>
      </c>
      <c r="M1242" s="31">
        <f>K1242-70</f>
        <v>7</v>
      </c>
      <c r="N1242" s="31">
        <f>K1242-85</f>
        <v>-8</v>
      </c>
      <c r="O1242" s="31">
        <v>2</v>
      </c>
      <c r="U1242" s="31">
        <v>1</v>
      </c>
      <c r="Y1242" s="32" t="e">
        <f t="shared" si="100"/>
        <v>#DIV/0!</v>
      </c>
      <c r="AB1242" s="32" t="e">
        <f t="shared" si="101"/>
        <v>#DIV/0!</v>
      </c>
      <c r="AC1242" s="30" t="e">
        <f t="shared" si="102"/>
        <v>#DIV/0!</v>
      </c>
      <c r="AE1242" s="31" t="e">
        <f t="shared" si="103"/>
        <v>#DIV/0!</v>
      </c>
      <c r="AG1242" s="31" t="e">
        <f t="shared" si="104"/>
        <v>#DIV/0!</v>
      </c>
      <c r="AH1242" s="33"/>
      <c r="AO1242" s="31">
        <v>3</v>
      </c>
    </row>
    <row r="1243" spans="1:41" s="2" customFormat="1" x14ac:dyDescent="0.25">
      <c r="A1243" s="1" t="s">
        <v>50</v>
      </c>
      <c r="B1243" s="3">
        <v>249</v>
      </c>
      <c r="C1243" s="4">
        <v>7</v>
      </c>
      <c r="D1243" s="4" t="s">
        <v>42</v>
      </c>
      <c r="E1243" s="2" t="s">
        <v>38</v>
      </c>
      <c r="F1243" s="2" t="s">
        <v>37</v>
      </c>
      <c r="G1243" s="2" t="s">
        <v>51</v>
      </c>
      <c r="H1243" s="2">
        <v>2012</v>
      </c>
      <c r="I1243" s="21" t="s">
        <v>97</v>
      </c>
      <c r="J1243" s="4"/>
      <c r="K1243" s="2">
        <v>88</v>
      </c>
      <c r="L1243" s="2">
        <f>K1243-67</f>
        <v>21</v>
      </c>
      <c r="M1243" s="2">
        <f>K1243-78</f>
        <v>10</v>
      </c>
      <c r="N1243" s="2">
        <f>K1243-95</f>
        <v>-7</v>
      </c>
      <c r="O1243" s="2">
        <v>3</v>
      </c>
      <c r="U1243" s="2">
        <v>1</v>
      </c>
      <c r="Y1243" s="5" t="e">
        <f t="shared" si="100"/>
        <v>#DIV/0!</v>
      </c>
      <c r="AB1243" s="5" t="e">
        <f t="shared" si="101"/>
        <v>#DIV/0!</v>
      </c>
      <c r="AC1243" s="4" t="e">
        <f t="shared" si="102"/>
        <v>#DIV/0!</v>
      </c>
      <c r="AE1243" s="2" t="e">
        <f t="shared" si="103"/>
        <v>#DIV/0!</v>
      </c>
      <c r="AG1243" s="2" t="e">
        <f t="shared" si="104"/>
        <v>#DIV/0!</v>
      </c>
    </row>
    <row r="1244" spans="1:41" s="2" customFormat="1" x14ac:dyDescent="0.25">
      <c r="A1244" s="1" t="s">
        <v>50</v>
      </c>
      <c r="B1244" s="3">
        <v>249</v>
      </c>
      <c r="C1244" s="4">
        <v>7</v>
      </c>
      <c r="D1244" s="4" t="s">
        <v>42</v>
      </c>
      <c r="E1244" s="2" t="s">
        <v>38</v>
      </c>
      <c r="F1244" s="2" t="s">
        <v>37</v>
      </c>
      <c r="G1244" s="2" t="s">
        <v>51</v>
      </c>
      <c r="H1244" s="2">
        <v>2013</v>
      </c>
      <c r="I1244" s="21" t="s">
        <v>97</v>
      </c>
      <c r="J1244" s="4"/>
      <c r="Y1244" s="5" t="e">
        <f t="shared" si="100"/>
        <v>#DIV/0!</v>
      </c>
      <c r="AB1244" s="5" t="e">
        <f t="shared" si="101"/>
        <v>#DIV/0!</v>
      </c>
      <c r="AC1244" s="4" t="e">
        <f t="shared" si="102"/>
        <v>#DIV/0!</v>
      </c>
      <c r="AE1244" s="2" t="e">
        <f t="shared" si="103"/>
        <v>#DIV/0!</v>
      </c>
      <c r="AG1244" s="2" t="e">
        <f t="shared" si="104"/>
        <v>#DIV/0!</v>
      </c>
      <c r="AH1244" s="12"/>
    </row>
    <row r="1245" spans="1:41" s="2" customFormat="1" x14ac:dyDescent="0.25">
      <c r="A1245" s="1" t="s">
        <v>50</v>
      </c>
      <c r="B1245" s="3">
        <v>249</v>
      </c>
      <c r="C1245" s="4">
        <v>7</v>
      </c>
      <c r="D1245" s="4" t="s">
        <v>42</v>
      </c>
      <c r="E1245" s="2" t="s">
        <v>38</v>
      </c>
      <c r="F1245" s="2" t="s">
        <v>37</v>
      </c>
      <c r="G1245" s="2" t="s">
        <v>51</v>
      </c>
      <c r="H1245" s="2">
        <v>2014</v>
      </c>
      <c r="I1245" s="21" t="s">
        <v>97</v>
      </c>
      <c r="J1245" s="4"/>
      <c r="Y1245" s="5" t="e">
        <f t="shared" si="100"/>
        <v>#DIV/0!</v>
      </c>
      <c r="AB1245" s="5" t="e">
        <f t="shared" si="101"/>
        <v>#DIV/0!</v>
      </c>
      <c r="AC1245" s="4" t="e">
        <f t="shared" si="102"/>
        <v>#DIV/0!</v>
      </c>
      <c r="AE1245" s="2" t="e">
        <f t="shared" si="103"/>
        <v>#DIV/0!</v>
      </c>
      <c r="AG1245" s="2" t="e">
        <f t="shared" si="104"/>
        <v>#DIV/0!</v>
      </c>
    </row>
    <row r="1246" spans="1:41" s="2" customFormat="1" x14ac:dyDescent="0.25">
      <c r="A1246" s="1" t="s">
        <v>50</v>
      </c>
      <c r="B1246" s="3">
        <v>249</v>
      </c>
      <c r="C1246" s="4">
        <v>7</v>
      </c>
      <c r="D1246" s="4" t="s">
        <v>42</v>
      </c>
      <c r="E1246" s="2" t="s">
        <v>38</v>
      </c>
      <c r="F1246" s="2" t="s">
        <v>37</v>
      </c>
      <c r="G1246" s="2" t="s">
        <v>51</v>
      </c>
      <c r="H1246" s="2">
        <v>2015</v>
      </c>
      <c r="I1246" s="21" t="s">
        <v>97</v>
      </c>
      <c r="J1246" s="4"/>
      <c r="Y1246" s="5" t="e">
        <f t="shared" si="100"/>
        <v>#DIV/0!</v>
      </c>
      <c r="AB1246" s="5" t="e">
        <f t="shared" si="101"/>
        <v>#DIV/0!</v>
      </c>
      <c r="AC1246" s="4" t="e">
        <f t="shared" si="102"/>
        <v>#DIV/0!</v>
      </c>
      <c r="AE1246" s="2" t="e">
        <f t="shared" si="103"/>
        <v>#DIV/0!</v>
      </c>
      <c r="AG1246" s="2" t="e">
        <f t="shared" si="104"/>
        <v>#DIV/0!</v>
      </c>
    </row>
    <row r="1247" spans="1:41" s="31" customFormat="1" x14ac:dyDescent="0.25">
      <c r="A1247" s="29" t="s">
        <v>50</v>
      </c>
      <c r="B1247" s="26">
        <v>250</v>
      </c>
      <c r="C1247" s="4">
        <v>7</v>
      </c>
      <c r="D1247" s="30" t="s">
        <v>42</v>
      </c>
      <c r="E1247" s="31" t="s">
        <v>38</v>
      </c>
      <c r="F1247" s="31" t="s">
        <v>37</v>
      </c>
      <c r="G1247" s="2" t="s">
        <v>51</v>
      </c>
      <c r="H1247" s="31">
        <v>2011</v>
      </c>
      <c r="I1247" s="21" t="s">
        <v>84</v>
      </c>
      <c r="J1247" s="30"/>
      <c r="Y1247" s="32" t="e">
        <f t="shared" si="100"/>
        <v>#DIV/0!</v>
      </c>
      <c r="AB1247" s="32" t="e">
        <f t="shared" si="101"/>
        <v>#DIV/0!</v>
      </c>
      <c r="AC1247" s="30" t="e">
        <f t="shared" si="102"/>
        <v>#DIV/0!</v>
      </c>
      <c r="AE1247" s="31" t="e">
        <f t="shared" si="103"/>
        <v>#DIV/0!</v>
      </c>
      <c r="AG1247" s="31" t="e">
        <f t="shared" si="104"/>
        <v>#DIV/0!</v>
      </c>
    </row>
    <row r="1248" spans="1:41" s="2" customFormat="1" x14ac:dyDescent="0.25">
      <c r="A1248" s="1" t="s">
        <v>50</v>
      </c>
      <c r="B1248" s="3">
        <v>250</v>
      </c>
      <c r="C1248" s="4">
        <v>7</v>
      </c>
      <c r="D1248" s="4" t="s">
        <v>42</v>
      </c>
      <c r="E1248" s="2" t="s">
        <v>38</v>
      </c>
      <c r="F1248" s="2" t="s">
        <v>37</v>
      </c>
      <c r="G1248" s="2" t="s">
        <v>51</v>
      </c>
      <c r="H1248" s="2">
        <v>2012</v>
      </c>
      <c r="I1248" s="21" t="s">
        <v>84</v>
      </c>
      <c r="J1248" s="4"/>
      <c r="Y1248" s="5" t="e">
        <f t="shared" si="100"/>
        <v>#DIV/0!</v>
      </c>
      <c r="AB1248" s="5" t="e">
        <f t="shared" si="101"/>
        <v>#DIV/0!</v>
      </c>
      <c r="AC1248" s="4" t="e">
        <f t="shared" si="102"/>
        <v>#DIV/0!</v>
      </c>
      <c r="AE1248" s="2" t="e">
        <f t="shared" si="103"/>
        <v>#DIV/0!</v>
      </c>
      <c r="AG1248" s="2" t="e">
        <f t="shared" si="104"/>
        <v>#DIV/0!</v>
      </c>
    </row>
    <row r="1249" spans="1:34" s="2" customFormat="1" x14ac:dyDescent="0.25">
      <c r="A1249" s="1" t="s">
        <v>50</v>
      </c>
      <c r="B1249" s="3">
        <v>250</v>
      </c>
      <c r="C1249" s="4">
        <v>7</v>
      </c>
      <c r="D1249" s="4" t="s">
        <v>42</v>
      </c>
      <c r="E1249" s="2" t="s">
        <v>38</v>
      </c>
      <c r="F1249" s="2" t="s">
        <v>37</v>
      </c>
      <c r="G1249" s="2" t="s">
        <v>51</v>
      </c>
      <c r="H1249" s="2">
        <v>2013</v>
      </c>
      <c r="I1249" s="21" t="s">
        <v>84</v>
      </c>
      <c r="J1249" s="4"/>
      <c r="Y1249" s="5" t="e">
        <f t="shared" si="100"/>
        <v>#DIV/0!</v>
      </c>
      <c r="AB1249" s="5" t="e">
        <f t="shared" si="101"/>
        <v>#DIV/0!</v>
      </c>
      <c r="AC1249" s="4" t="e">
        <f t="shared" si="102"/>
        <v>#DIV/0!</v>
      </c>
      <c r="AE1249" s="2" t="e">
        <f t="shared" si="103"/>
        <v>#DIV/0!</v>
      </c>
      <c r="AG1249" s="2" t="e">
        <f t="shared" si="104"/>
        <v>#DIV/0!</v>
      </c>
      <c r="AH1249" s="12"/>
    </row>
    <row r="1250" spans="1:34" s="2" customFormat="1" x14ac:dyDescent="0.25">
      <c r="A1250" s="1" t="s">
        <v>50</v>
      </c>
      <c r="B1250" s="3">
        <v>250</v>
      </c>
      <c r="C1250" s="4">
        <v>7</v>
      </c>
      <c r="D1250" s="4" t="s">
        <v>42</v>
      </c>
      <c r="E1250" s="2" t="s">
        <v>38</v>
      </c>
      <c r="F1250" s="2" t="s">
        <v>37</v>
      </c>
      <c r="G1250" s="2" t="s">
        <v>51</v>
      </c>
      <c r="H1250" s="2">
        <v>2014</v>
      </c>
      <c r="I1250" s="21" t="s">
        <v>84</v>
      </c>
      <c r="J1250" s="4"/>
      <c r="Y1250" s="5" t="e">
        <f t="shared" si="100"/>
        <v>#DIV/0!</v>
      </c>
      <c r="AB1250" s="5" t="e">
        <f t="shared" si="101"/>
        <v>#DIV/0!</v>
      </c>
      <c r="AC1250" s="4" t="e">
        <f t="shared" si="102"/>
        <v>#DIV/0!</v>
      </c>
      <c r="AE1250" s="2" t="e">
        <f t="shared" si="103"/>
        <v>#DIV/0!</v>
      </c>
      <c r="AG1250" s="2" t="e">
        <f t="shared" si="104"/>
        <v>#DIV/0!</v>
      </c>
    </row>
    <row r="1251" spans="1:34" s="2" customFormat="1" x14ac:dyDescent="0.25">
      <c r="A1251" s="1" t="s">
        <v>50</v>
      </c>
      <c r="B1251" s="3">
        <v>250</v>
      </c>
      <c r="C1251" s="4">
        <v>7</v>
      </c>
      <c r="D1251" s="4" t="s">
        <v>42</v>
      </c>
      <c r="E1251" s="2" t="s">
        <v>38</v>
      </c>
      <c r="F1251" s="2" t="s">
        <v>37</v>
      </c>
      <c r="G1251" s="2" t="s">
        <v>51</v>
      </c>
      <c r="H1251" s="2">
        <v>2015</v>
      </c>
      <c r="I1251" s="21" t="s">
        <v>84</v>
      </c>
      <c r="J1251" s="4"/>
      <c r="Y1251" s="5" t="e">
        <f t="shared" si="100"/>
        <v>#DIV/0!</v>
      </c>
      <c r="AB1251" s="5" t="e">
        <f t="shared" si="101"/>
        <v>#DIV/0!</v>
      </c>
      <c r="AC1251" s="4" t="e">
        <f t="shared" si="102"/>
        <v>#DIV/0!</v>
      </c>
      <c r="AE1251" s="2" t="e">
        <f t="shared" si="103"/>
        <v>#DIV/0!</v>
      </c>
      <c r="AG1251" s="2" t="e">
        <f t="shared" si="104"/>
        <v>#DIV/0!</v>
      </c>
    </row>
    <row r="1252" spans="1:34" s="31" customFormat="1" x14ac:dyDescent="0.25">
      <c r="A1252" s="29" t="s">
        <v>50</v>
      </c>
      <c r="B1252" s="26">
        <v>251</v>
      </c>
      <c r="C1252" s="4">
        <v>7</v>
      </c>
      <c r="D1252" s="30" t="s">
        <v>42</v>
      </c>
      <c r="E1252" s="31" t="s">
        <v>38</v>
      </c>
      <c r="F1252" s="31" t="s">
        <v>37</v>
      </c>
      <c r="G1252" s="2" t="s">
        <v>51</v>
      </c>
      <c r="H1252" s="31">
        <v>2011</v>
      </c>
      <c r="I1252" s="21" t="s">
        <v>84</v>
      </c>
      <c r="J1252" s="30"/>
      <c r="Y1252" s="32" t="e">
        <f t="shared" si="100"/>
        <v>#DIV/0!</v>
      </c>
      <c r="AB1252" s="32" t="e">
        <f t="shared" si="101"/>
        <v>#DIV/0!</v>
      </c>
      <c r="AC1252" s="30" t="e">
        <f t="shared" si="102"/>
        <v>#DIV/0!</v>
      </c>
      <c r="AE1252" s="31" t="e">
        <f t="shared" si="103"/>
        <v>#DIV/0!</v>
      </c>
      <c r="AG1252" s="31" t="e">
        <f t="shared" si="104"/>
        <v>#DIV/0!</v>
      </c>
    </row>
    <row r="1253" spans="1:34" s="2" customFormat="1" x14ac:dyDescent="0.25">
      <c r="A1253" s="1" t="s">
        <v>50</v>
      </c>
      <c r="B1253" s="3">
        <v>251</v>
      </c>
      <c r="C1253" s="4">
        <v>7</v>
      </c>
      <c r="D1253" s="4" t="s">
        <v>42</v>
      </c>
      <c r="E1253" s="2" t="s">
        <v>38</v>
      </c>
      <c r="F1253" s="2" t="s">
        <v>37</v>
      </c>
      <c r="G1253" s="2" t="s">
        <v>51</v>
      </c>
      <c r="H1253" s="2">
        <v>2012</v>
      </c>
      <c r="I1253" s="21" t="s">
        <v>84</v>
      </c>
      <c r="J1253" s="4"/>
      <c r="Y1253" s="5" t="e">
        <f t="shared" si="100"/>
        <v>#DIV/0!</v>
      </c>
      <c r="AB1253" s="5" t="e">
        <f t="shared" si="101"/>
        <v>#DIV/0!</v>
      </c>
      <c r="AC1253" s="4" t="e">
        <f t="shared" si="102"/>
        <v>#DIV/0!</v>
      </c>
      <c r="AE1253" s="2" t="e">
        <f t="shared" si="103"/>
        <v>#DIV/0!</v>
      </c>
      <c r="AG1253" s="2" t="e">
        <f t="shared" si="104"/>
        <v>#DIV/0!</v>
      </c>
    </row>
    <row r="1254" spans="1:34" s="2" customFormat="1" x14ac:dyDescent="0.25">
      <c r="A1254" s="1" t="s">
        <v>50</v>
      </c>
      <c r="B1254" s="3">
        <v>251</v>
      </c>
      <c r="C1254" s="4">
        <v>7</v>
      </c>
      <c r="D1254" s="4" t="s">
        <v>42</v>
      </c>
      <c r="E1254" s="2" t="s">
        <v>38</v>
      </c>
      <c r="F1254" s="2" t="s">
        <v>37</v>
      </c>
      <c r="G1254" s="2" t="s">
        <v>51</v>
      </c>
      <c r="H1254" s="2">
        <v>2013</v>
      </c>
      <c r="I1254" s="21" t="s">
        <v>84</v>
      </c>
      <c r="J1254" s="4"/>
      <c r="Y1254" s="5" t="e">
        <f t="shared" si="100"/>
        <v>#DIV/0!</v>
      </c>
      <c r="AB1254" s="5" t="e">
        <f t="shared" si="101"/>
        <v>#DIV/0!</v>
      </c>
      <c r="AC1254" s="4" t="e">
        <f t="shared" si="102"/>
        <v>#DIV/0!</v>
      </c>
      <c r="AE1254" s="2" t="e">
        <f t="shared" si="103"/>
        <v>#DIV/0!</v>
      </c>
      <c r="AG1254" s="2" t="e">
        <f t="shared" si="104"/>
        <v>#DIV/0!</v>
      </c>
      <c r="AH1254" s="12"/>
    </row>
    <row r="1255" spans="1:34" s="2" customFormat="1" x14ac:dyDescent="0.25">
      <c r="A1255" s="1" t="s">
        <v>50</v>
      </c>
      <c r="B1255" s="3">
        <v>251</v>
      </c>
      <c r="C1255" s="4">
        <v>7</v>
      </c>
      <c r="D1255" s="4" t="s">
        <v>42</v>
      </c>
      <c r="E1255" s="2" t="s">
        <v>38</v>
      </c>
      <c r="F1255" s="2" t="s">
        <v>37</v>
      </c>
      <c r="G1255" s="2" t="s">
        <v>51</v>
      </c>
      <c r="H1255" s="2">
        <v>2014</v>
      </c>
      <c r="I1255" s="21" t="s">
        <v>84</v>
      </c>
      <c r="J1255" s="4"/>
      <c r="Y1255" s="5" t="e">
        <f t="shared" si="100"/>
        <v>#DIV/0!</v>
      </c>
      <c r="AB1255" s="5" t="e">
        <f t="shared" si="101"/>
        <v>#DIV/0!</v>
      </c>
      <c r="AC1255" s="4" t="e">
        <f t="shared" si="102"/>
        <v>#DIV/0!</v>
      </c>
      <c r="AE1255" s="2" t="e">
        <f t="shared" si="103"/>
        <v>#DIV/0!</v>
      </c>
      <c r="AG1255" s="2" t="e">
        <f t="shared" si="104"/>
        <v>#DIV/0!</v>
      </c>
    </row>
    <row r="1256" spans="1:34" s="2" customFormat="1" x14ac:dyDescent="0.25">
      <c r="A1256" s="1" t="s">
        <v>50</v>
      </c>
      <c r="B1256" s="3">
        <v>251</v>
      </c>
      <c r="C1256" s="4">
        <v>7</v>
      </c>
      <c r="D1256" s="4" t="s">
        <v>42</v>
      </c>
      <c r="E1256" s="2" t="s">
        <v>38</v>
      </c>
      <c r="F1256" s="2" t="s">
        <v>37</v>
      </c>
      <c r="G1256" s="2" t="s">
        <v>51</v>
      </c>
      <c r="H1256" s="2">
        <v>2015</v>
      </c>
      <c r="I1256" s="21" t="s">
        <v>84</v>
      </c>
      <c r="J1256" s="4"/>
      <c r="Y1256" s="5" t="e">
        <f t="shared" si="100"/>
        <v>#DIV/0!</v>
      </c>
      <c r="AB1256" s="5" t="e">
        <f t="shared" si="101"/>
        <v>#DIV/0!</v>
      </c>
      <c r="AC1256" s="4" t="e">
        <f t="shared" si="102"/>
        <v>#DIV/0!</v>
      </c>
      <c r="AE1256" s="2" t="e">
        <f t="shared" si="103"/>
        <v>#DIV/0!</v>
      </c>
      <c r="AG1256" s="2" t="e">
        <f t="shared" si="104"/>
        <v>#DIV/0!</v>
      </c>
    </row>
    <row r="1257" spans="1:34" s="31" customFormat="1" x14ac:dyDescent="0.25">
      <c r="A1257" s="29" t="s">
        <v>50</v>
      </c>
      <c r="B1257" s="26">
        <v>252</v>
      </c>
      <c r="C1257" s="4">
        <v>7</v>
      </c>
      <c r="D1257" s="30" t="s">
        <v>42</v>
      </c>
      <c r="E1257" s="31" t="s">
        <v>38</v>
      </c>
      <c r="F1257" s="31" t="s">
        <v>37</v>
      </c>
      <c r="G1257" s="2" t="s">
        <v>51</v>
      </c>
      <c r="H1257" s="31">
        <v>2011</v>
      </c>
      <c r="I1257" s="21" t="s">
        <v>84</v>
      </c>
      <c r="J1257" s="30"/>
      <c r="Y1257" s="32" t="e">
        <f t="shared" si="100"/>
        <v>#DIV/0!</v>
      </c>
      <c r="AB1257" s="32" t="e">
        <f t="shared" si="101"/>
        <v>#DIV/0!</v>
      </c>
      <c r="AC1257" s="30" t="e">
        <f t="shared" si="102"/>
        <v>#DIV/0!</v>
      </c>
      <c r="AE1257" s="31" t="e">
        <f t="shared" si="103"/>
        <v>#DIV/0!</v>
      </c>
      <c r="AG1257" s="31" t="e">
        <f t="shared" si="104"/>
        <v>#DIV/0!</v>
      </c>
    </row>
    <row r="1258" spans="1:34" s="2" customFormat="1" x14ac:dyDescent="0.25">
      <c r="A1258" s="1" t="s">
        <v>50</v>
      </c>
      <c r="B1258" s="3">
        <v>252</v>
      </c>
      <c r="C1258" s="4">
        <v>7</v>
      </c>
      <c r="D1258" s="4" t="s">
        <v>42</v>
      </c>
      <c r="E1258" s="2" t="s">
        <v>38</v>
      </c>
      <c r="F1258" s="2" t="s">
        <v>37</v>
      </c>
      <c r="G1258" s="2" t="s">
        <v>51</v>
      </c>
      <c r="H1258" s="2">
        <v>2012</v>
      </c>
      <c r="I1258" s="21" t="s">
        <v>84</v>
      </c>
      <c r="J1258" s="4"/>
      <c r="Y1258" s="5" t="e">
        <f t="shared" si="100"/>
        <v>#DIV/0!</v>
      </c>
      <c r="AB1258" s="5" t="e">
        <f t="shared" si="101"/>
        <v>#DIV/0!</v>
      </c>
      <c r="AC1258" s="4" t="e">
        <f t="shared" si="102"/>
        <v>#DIV/0!</v>
      </c>
      <c r="AE1258" s="2" t="e">
        <f t="shared" si="103"/>
        <v>#DIV/0!</v>
      </c>
      <c r="AG1258" s="2" t="e">
        <f t="shared" si="104"/>
        <v>#DIV/0!</v>
      </c>
    </row>
    <row r="1259" spans="1:34" s="2" customFormat="1" x14ac:dyDescent="0.25">
      <c r="A1259" s="1" t="s">
        <v>50</v>
      </c>
      <c r="B1259" s="3">
        <v>252</v>
      </c>
      <c r="C1259" s="4">
        <v>7</v>
      </c>
      <c r="D1259" s="4" t="s">
        <v>42</v>
      </c>
      <c r="E1259" s="2" t="s">
        <v>38</v>
      </c>
      <c r="F1259" s="2" t="s">
        <v>37</v>
      </c>
      <c r="G1259" s="2" t="s">
        <v>51</v>
      </c>
      <c r="H1259" s="2">
        <v>2013</v>
      </c>
      <c r="I1259" s="21" t="s">
        <v>84</v>
      </c>
      <c r="J1259" s="4"/>
      <c r="Y1259" s="5" t="e">
        <f t="shared" si="100"/>
        <v>#DIV/0!</v>
      </c>
      <c r="AB1259" s="5" t="e">
        <f t="shared" si="101"/>
        <v>#DIV/0!</v>
      </c>
      <c r="AC1259" s="4" t="e">
        <f t="shared" si="102"/>
        <v>#DIV/0!</v>
      </c>
      <c r="AE1259" s="2" t="e">
        <f t="shared" si="103"/>
        <v>#DIV/0!</v>
      </c>
      <c r="AG1259" s="2" t="e">
        <f t="shared" si="104"/>
        <v>#DIV/0!</v>
      </c>
      <c r="AH1259" s="12"/>
    </row>
    <row r="1260" spans="1:34" s="2" customFormat="1" x14ac:dyDescent="0.25">
      <c r="A1260" s="1" t="s">
        <v>50</v>
      </c>
      <c r="B1260" s="3">
        <v>252</v>
      </c>
      <c r="C1260" s="4">
        <v>7</v>
      </c>
      <c r="D1260" s="4" t="s">
        <v>42</v>
      </c>
      <c r="E1260" s="2" t="s">
        <v>38</v>
      </c>
      <c r="F1260" s="2" t="s">
        <v>37</v>
      </c>
      <c r="G1260" s="2" t="s">
        <v>51</v>
      </c>
      <c r="H1260" s="2">
        <v>2014</v>
      </c>
      <c r="I1260" s="21" t="s">
        <v>84</v>
      </c>
      <c r="J1260" s="4"/>
      <c r="Y1260" s="5" t="e">
        <f t="shared" si="100"/>
        <v>#DIV/0!</v>
      </c>
      <c r="AB1260" s="5" t="e">
        <f t="shared" si="101"/>
        <v>#DIV/0!</v>
      </c>
      <c r="AC1260" s="4" t="e">
        <f t="shared" si="102"/>
        <v>#DIV/0!</v>
      </c>
      <c r="AE1260" s="2" t="e">
        <f t="shared" si="103"/>
        <v>#DIV/0!</v>
      </c>
      <c r="AG1260" s="2" t="e">
        <f t="shared" si="104"/>
        <v>#DIV/0!</v>
      </c>
    </row>
    <row r="1261" spans="1:34" s="2" customFormat="1" x14ac:dyDescent="0.25">
      <c r="A1261" s="1" t="s">
        <v>50</v>
      </c>
      <c r="B1261" s="3">
        <v>252</v>
      </c>
      <c r="C1261" s="4">
        <v>7</v>
      </c>
      <c r="D1261" s="4" t="s">
        <v>42</v>
      </c>
      <c r="E1261" s="2" t="s">
        <v>38</v>
      </c>
      <c r="F1261" s="2" t="s">
        <v>37</v>
      </c>
      <c r="G1261" s="2" t="s">
        <v>51</v>
      </c>
      <c r="H1261" s="2">
        <v>2015</v>
      </c>
      <c r="I1261" s="21" t="s">
        <v>84</v>
      </c>
      <c r="J1261" s="4"/>
      <c r="Y1261" s="5" t="e">
        <f t="shared" ref="Y1261:Y1324" si="105">(X1261+(AB1261*AD1261))/W1261</f>
        <v>#DIV/0!</v>
      </c>
      <c r="AB1261" s="5" t="e">
        <f t="shared" ref="AB1261:AB1324" si="106">AA1261/(W1261-AD1261)</f>
        <v>#DIV/0!</v>
      </c>
      <c r="AC1261" s="4" t="e">
        <f t="shared" ref="AC1261:AC1324" si="107">AB1261*100/Y1261</f>
        <v>#DIV/0!</v>
      </c>
      <c r="AE1261" s="2" t="e">
        <f t="shared" ref="AE1261:AE1324" si="108">AD1261*100/W1261</f>
        <v>#DIV/0!</v>
      </c>
      <c r="AG1261" s="2" t="e">
        <f t="shared" ref="AG1261:AG1324" si="109">AF1261*100/W1261</f>
        <v>#DIV/0!</v>
      </c>
    </row>
    <row r="1262" spans="1:34" s="31" customFormat="1" x14ac:dyDescent="0.25">
      <c r="A1262" s="29" t="s">
        <v>50</v>
      </c>
      <c r="B1262" s="26">
        <v>253</v>
      </c>
      <c r="C1262" s="4">
        <v>7</v>
      </c>
      <c r="D1262" s="30" t="s">
        <v>42</v>
      </c>
      <c r="E1262" s="31" t="s">
        <v>38</v>
      </c>
      <c r="F1262" s="31" t="s">
        <v>37</v>
      </c>
      <c r="G1262" s="2" t="s">
        <v>51</v>
      </c>
      <c r="H1262" s="31">
        <v>2011</v>
      </c>
      <c r="I1262" s="21" t="s">
        <v>84</v>
      </c>
      <c r="J1262" s="30"/>
      <c r="Y1262" s="32" t="e">
        <f t="shared" si="105"/>
        <v>#DIV/0!</v>
      </c>
      <c r="AB1262" s="32" t="e">
        <f t="shared" si="106"/>
        <v>#DIV/0!</v>
      </c>
      <c r="AC1262" s="30" t="e">
        <f t="shared" si="107"/>
        <v>#DIV/0!</v>
      </c>
      <c r="AE1262" s="31" t="e">
        <f t="shared" si="108"/>
        <v>#DIV/0!</v>
      </c>
      <c r="AG1262" s="31" t="e">
        <f t="shared" si="109"/>
        <v>#DIV/0!</v>
      </c>
    </row>
    <row r="1263" spans="1:34" s="2" customFormat="1" x14ac:dyDescent="0.25">
      <c r="A1263" s="1" t="s">
        <v>50</v>
      </c>
      <c r="B1263" s="3">
        <v>253</v>
      </c>
      <c r="C1263" s="4">
        <v>7</v>
      </c>
      <c r="D1263" s="4" t="s">
        <v>42</v>
      </c>
      <c r="E1263" s="2" t="s">
        <v>38</v>
      </c>
      <c r="F1263" s="2" t="s">
        <v>37</v>
      </c>
      <c r="G1263" s="2" t="s">
        <v>51</v>
      </c>
      <c r="H1263" s="2">
        <v>2012</v>
      </c>
      <c r="I1263" s="21" t="s">
        <v>84</v>
      </c>
      <c r="J1263" s="4"/>
      <c r="Y1263" s="5" t="e">
        <f t="shared" si="105"/>
        <v>#DIV/0!</v>
      </c>
      <c r="AB1263" s="5" t="e">
        <f t="shared" si="106"/>
        <v>#DIV/0!</v>
      </c>
      <c r="AC1263" s="4" t="e">
        <f t="shared" si="107"/>
        <v>#DIV/0!</v>
      </c>
      <c r="AE1263" s="2" t="e">
        <f t="shared" si="108"/>
        <v>#DIV/0!</v>
      </c>
      <c r="AG1263" s="2" t="e">
        <f t="shared" si="109"/>
        <v>#DIV/0!</v>
      </c>
    </row>
    <row r="1264" spans="1:34" s="2" customFormat="1" x14ac:dyDescent="0.25">
      <c r="A1264" s="1" t="s">
        <v>50</v>
      </c>
      <c r="B1264" s="3">
        <v>253</v>
      </c>
      <c r="C1264" s="4">
        <v>7</v>
      </c>
      <c r="D1264" s="4" t="s">
        <v>42</v>
      </c>
      <c r="E1264" s="2" t="s">
        <v>38</v>
      </c>
      <c r="F1264" s="2" t="s">
        <v>37</v>
      </c>
      <c r="G1264" s="2" t="s">
        <v>51</v>
      </c>
      <c r="H1264" s="2">
        <v>2013</v>
      </c>
      <c r="I1264" s="21" t="s">
        <v>84</v>
      </c>
      <c r="J1264" s="4"/>
      <c r="Y1264" s="5" t="e">
        <f t="shared" si="105"/>
        <v>#DIV/0!</v>
      </c>
      <c r="AB1264" s="5" t="e">
        <f t="shared" si="106"/>
        <v>#DIV/0!</v>
      </c>
      <c r="AC1264" s="4" t="e">
        <f t="shared" si="107"/>
        <v>#DIV/0!</v>
      </c>
      <c r="AE1264" s="2" t="e">
        <f t="shared" si="108"/>
        <v>#DIV/0!</v>
      </c>
      <c r="AG1264" s="2" t="e">
        <f t="shared" si="109"/>
        <v>#DIV/0!</v>
      </c>
      <c r="AH1264" s="12"/>
    </row>
    <row r="1265" spans="1:34" s="2" customFormat="1" x14ac:dyDescent="0.25">
      <c r="A1265" s="1" t="s">
        <v>50</v>
      </c>
      <c r="B1265" s="3">
        <v>253</v>
      </c>
      <c r="C1265" s="4">
        <v>7</v>
      </c>
      <c r="D1265" s="4" t="s">
        <v>42</v>
      </c>
      <c r="E1265" s="2" t="s">
        <v>38</v>
      </c>
      <c r="F1265" s="2" t="s">
        <v>37</v>
      </c>
      <c r="G1265" s="2" t="s">
        <v>51</v>
      </c>
      <c r="H1265" s="2">
        <v>2014</v>
      </c>
      <c r="I1265" s="21" t="s">
        <v>84</v>
      </c>
      <c r="J1265" s="4"/>
      <c r="Y1265" s="5" t="e">
        <f t="shared" si="105"/>
        <v>#DIV/0!</v>
      </c>
      <c r="AB1265" s="5" t="e">
        <f t="shared" si="106"/>
        <v>#DIV/0!</v>
      </c>
      <c r="AC1265" s="4" t="e">
        <f t="shared" si="107"/>
        <v>#DIV/0!</v>
      </c>
      <c r="AE1265" s="2" t="e">
        <f t="shared" si="108"/>
        <v>#DIV/0!</v>
      </c>
      <c r="AG1265" s="2" t="e">
        <f t="shared" si="109"/>
        <v>#DIV/0!</v>
      </c>
    </row>
    <row r="1266" spans="1:34" s="2" customFormat="1" x14ac:dyDescent="0.25">
      <c r="A1266" s="1" t="s">
        <v>50</v>
      </c>
      <c r="B1266" s="3">
        <v>253</v>
      </c>
      <c r="C1266" s="4">
        <v>7</v>
      </c>
      <c r="D1266" s="4" t="s">
        <v>42</v>
      </c>
      <c r="E1266" s="2" t="s">
        <v>38</v>
      </c>
      <c r="F1266" s="2" t="s">
        <v>37</v>
      </c>
      <c r="G1266" s="2" t="s">
        <v>51</v>
      </c>
      <c r="H1266" s="2">
        <v>2015</v>
      </c>
      <c r="I1266" s="21" t="s">
        <v>84</v>
      </c>
      <c r="J1266" s="4"/>
      <c r="Y1266" s="5" t="e">
        <f t="shared" si="105"/>
        <v>#DIV/0!</v>
      </c>
      <c r="AB1266" s="5" t="e">
        <f t="shared" si="106"/>
        <v>#DIV/0!</v>
      </c>
      <c r="AC1266" s="4" t="e">
        <f t="shared" si="107"/>
        <v>#DIV/0!</v>
      </c>
      <c r="AE1266" s="2" t="e">
        <f t="shared" si="108"/>
        <v>#DIV/0!</v>
      </c>
      <c r="AG1266" s="2" t="e">
        <f t="shared" si="109"/>
        <v>#DIV/0!</v>
      </c>
    </row>
    <row r="1267" spans="1:34" s="31" customFormat="1" x14ac:dyDescent="0.25">
      <c r="A1267" s="29" t="s">
        <v>50</v>
      </c>
      <c r="B1267" s="26">
        <v>254</v>
      </c>
      <c r="C1267" s="4">
        <v>7</v>
      </c>
      <c r="D1267" s="30" t="s">
        <v>42</v>
      </c>
      <c r="E1267" s="31" t="s">
        <v>38</v>
      </c>
      <c r="F1267" s="31" t="s">
        <v>37</v>
      </c>
      <c r="G1267" s="2" t="s">
        <v>51</v>
      </c>
      <c r="H1267" s="31">
        <v>2011</v>
      </c>
      <c r="I1267" s="21" t="s">
        <v>84</v>
      </c>
      <c r="J1267" s="30"/>
      <c r="Y1267" s="32" t="e">
        <f t="shared" si="105"/>
        <v>#DIV/0!</v>
      </c>
      <c r="AB1267" s="32" t="e">
        <f t="shared" si="106"/>
        <v>#DIV/0!</v>
      </c>
      <c r="AC1267" s="30" t="e">
        <f t="shared" si="107"/>
        <v>#DIV/0!</v>
      </c>
      <c r="AE1267" s="31" t="e">
        <f t="shared" si="108"/>
        <v>#DIV/0!</v>
      </c>
      <c r="AG1267" s="31" t="e">
        <f t="shared" si="109"/>
        <v>#DIV/0!</v>
      </c>
    </row>
    <row r="1268" spans="1:34" s="2" customFormat="1" x14ac:dyDescent="0.25">
      <c r="A1268" s="1" t="s">
        <v>50</v>
      </c>
      <c r="B1268" s="3">
        <v>254</v>
      </c>
      <c r="C1268" s="4">
        <v>7</v>
      </c>
      <c r="D1268" s="4" t="s">
        <v>42</v>
      </c>
      <c r="E1268" s="2" t="s">
        <v>38</v>
      </c>
      <c r="F1268" s="2" t="s">
        <v>37</v>
      </c>
      <c r="G1268" s="2" t="s">
        <v>51</v>
      </c>
      <c r="H1268" s="2">
        <v>2012</v>
      </c>
      <c r="I1268" s="21" t="s">
        <v>84</v>
      </c>
      <c r="J1268" s="4"/>
      <c r="Y1268" s="5" t="e">
        <f t="shared" si="105"/>
        <v>#DIV/0!</v>
      </c>
      <c r="AB1268" s="5" t="e">
        <f t="shared" si="106"/>
        <v>#DIV/0!</v>
      </c>
      <c r="AC1268" s="4" t="e">
        <f t="shared" si="107"/>
        <v>#DIV/0!</v>
      </c>
      <c r="AE1268" s="2" t="e">
        <f t="shared" si="108"/>
        <v>#DIV/0!</v>
      </c>
      <c r="AG1268" s="2" t="e">
        <f t="shared" si="109"/>
        <v>#DIV/0!</v>
      </c>
    </row>
    <row r="1269" spans="1:34" s="2" customFormat="1" x14ac:dyDescent="0.25">
      <c r="A1269" s="1" t="s">
        <v>50</v>
      </c>
      <c r="B1269" s="3">
        <v>254</v>
      </c>
      <c r="C1269" s="4">
        <v>7</v>
      </c>
      <c r="D1269" s="4" t="s">
        <v>42</v>
      </c>
      <c r="E1269" s="2" t="s">
        <v>38</v>
      </c>
      <c r="F1269" s="2" t="s">
        <v>37</v>
      </c>
      <c r="G1269" s="2" t="s">
        <v>51</v>
      </c>
      <c r="H1269" s="2">
        <v>2013</v>
      </c>
      <c r="I1269" s="21" t="s">
        <v>84</v>
      </c>
      <c r="J1269" s="4"/>
      <c r="Y1269" s="5" t="e">
        <f t="shared" si="105"/>
        <v>#DIV/0!</v>
      </c>
      <c r="AB1269" s="5" t="e">
        <f t="shared" si="106"/>
        <v>#DIV/0!</v>
      </c>
      <c r="AC1269" s="4" t="e">
        <f t="shared" si="107"/>
        <v>#DIV/0!</v>
      </c>
      <c r="AE1269" s="2" t="e">
        <f t="shared" si="108"/>
        <v>#DIV/0!</v>
      </c>
      <c r="AG1269" s="2" t="e">
        <f t="shared" si="109"/>
        <v>#DIV/0!</v>
      </c>
      <c r="AH1269" s="12"/>
    </row>
    <row r="1270" spans="1:34" s="2" customFormat="1" x14ac:dyDescent="0.25">
      <c r="A1270" s="1" t="s">
        <v>50</v>
      </c>
      <c r="B1270" s="3">
        <v>254</v>
      </c>
      <c r="C1270" s="4">
        <v>7</v>
      </c>
      <c r="D1270" s="4" t="s">
        <v>42</v>
      </c>
      <c r="E1270" s="2" t="s">
        <v>38</v>
      </c>
      <c r="F1270" s="2" t="s">
        <v>37</v>
      </c>
      <c r="G1270" s="2" t="s">
        <v>51</v>
      </c>
      <c r="H1270" s="2">
        <v>2014</v>
      </c>
      <c r="I1270" s="21" t="s">
        <v>84</v>
      </c>
      <c r="J1270" s="4"/>
      <c r="Y1270" s="5" t="e">
        <f t="shared" si="105"/>
        <v>#DIV/0!</v>
      </c>
      <c r="AB1270" s="5" t="e">
        <f t="shared" si="106"/>
        <v>#DIV/0!</v>
      </c>
      <c r="AC1270" s="4" t="e">
        <f t="shared" si="107"/>
        <v>#DIV/0!</v>
      </c>
      <c r="AE1270" s="2" t="e">
        <f t="shared" si="108"/>
        <v>#DIV/0!</v>
      </c>
      <c r="AG1270" s="2" t="e">
        <f t="shared" si="109"/>
        <v>#DIV/0!</v>
      </c>
    </row>
    <row r="1271" spans="1:34" s="2" customFormat="1" x14ac:dyDescent="0.25">
      <c r="A1271" s="1" t="s">
        <v>50</v>
      </c>
      <c r="B1271" s="3">
        <v>254</v>
      </c>
      <c r="C1271" s="4">
        <v>7</v>
      </c>
      <c r="D1271" s="4" t="s">
        <v>42</v>
      </c>
      <c r="E1271" s="2" t="s">
        <v>38</v>
      </c>
      <c r="F1271" s="2" t="s">
        <v>37</v>
      </c>
      <c r="G1271" s="2" t="s">
        <v>51</v>
      </c>
      <c r="H1271" s="2">
        <v>2015</v>
      </c>
      <c r="I1271" s="21" t="s">
        <v>84</v>
      </c>
      <c r="J1271" s="4"/>
      <c r="Y1271" s="5" t="e">
        <f t="shared" si="105"/>
        <v>#DIV/0!</v>
      </c>
      <c r="AB1271" s="5" t="e">
        <f t="shared" si="106"/>
        <v>#DIV/0!</v>
      </c>
      <c r="AC1271" s="4" t="e">
        <f t="shared" si="107"/>
        <v>#DIV/0!</v>
      </c>
      <c r="AE1271" s="2" t="e">
        <f t="shared" si="108"/>
        <v>#DIV/0!</v>
      </c>
      <c r="AG1271" s="2" t="e">
        <f t="shared" si="109"/>
        <v>#DIV/0!</v>
      </c>
    </row>
    <row r="1272" spans="1:34" s="31" customFormat="1" x14ac:dyDescent="0.25">
      <c r="A1272" s="29" t="s">
        <v>50</v>
      </c>
      <c r="B1272" s="26">
        <v>255</v>
      </c>
      <c r="C1272" s="4">
        <v>7</v>
      </c>
      <c r="D1272" s="30" t="s">
        <v>42</v>
      </c>
      <c r="E1272" s="31" t="s">
        <v>38</v>
      </c>
      <c r="F1272" s="31" t="s">
        <v>37</v>
      </c>
      <c r="G1272" s="2" t="s">
        <v>51</v>
      </c>
      <c r="H1272" s="31">
        <v>2011</v>
      </c>
      <c r="I1272" s="21" t="s">
        <v>97</v>
      </c>
      <c r="J1272" s="30"/>
      <c r="Y1272" s="32" t="e">
        <f t="shared" si="105"/>
        <v>#DIV/0!</v>
      </c>
      <c r="AB1272" s="32" t="e">
        <f t="shared" si="106"/>
        <v>#DIV/0!</v>
      </c>
      <c r="AC1272" s="30" t="e">
        <f t="shared" si="107"/>
        <v>#DIV/0!</v>
      </c>
      <c r="AE1272" s="31" t="e">
        <f t="shared" si="108"/>
        <v>#DIV/0!</v>
      </c>
      <c r="AG1272" s="31" t="e">
        <f t="shared" si="109"/>
        <v>#DIV/0!</v>
      </c>
    </row>
    <row r="1273" spans="1:34" s="2" customFormat="1" x14ac:dyDescent="0.25">
      <c r="A1273" s="1" t="s">
        <v>50</v>
      </c>
      <c r="B1273" s="3">
        <v>255</v>
      </c>
      <c r="C1273" s="4">
        <v>7</v>
      </c>
      <c r="D1273" s="4" t="s">
        <v>42</v>
      </c>
      <c r="E1273" s="2" t="s">
        <v>38</v>
      </c>
      <c r="F1273" s="2" t="s">
        <v>37</v>
      </c>
      <c r="G1273" s="2" t="s">
        <v>51</v>
      </c>
      <c r="H1273" s="2">
        <v>2012</v>
      </c>
      <c r="I1273" s="21" t="s">
        <v>97</v>
      </c>
      <c r="J1273" s="4"/>
      <c r="K1273" s="2">
        <v>87</v>
      </c>
      <c r="L1273" s="2">
        <f>K1273-67</f>
        <v>20</v>
      </c>
      <c r="M1273" s="2">
        <f>K1273-78</f>
        <v>9</v>
      </c>
      <c r="N1273" s="2">
        <f>K1273-95</f>
        <v>-8</v>
      </c>
      <c r="O1273" s="2">
        <v>2</v>
      </c>
      <c r="U1273" s="2">
        <v>1</v>
      </c>
      <c r="Y1273" s="5" t="e">
        <f t="shared" si="105"/>
        <v>#DIV/0!</v>
      </c>
      <c r="AB1273" s="5" t="e">
        <f t="shared" si="106"/>
        <v>#DIV/0!</v>
      </c>
      <c r="AC1273" s="4" t="e">
        <f t="shared" si="107"/>
        <v>#DIV/0!</v>
      </c>
      <c r="AE1273" s="2" t="e">
        <f t="shared" si="108"/>
        <v>#DIV/0!</v>
      </c>
      <c r="AG1273" s="2" t="e">
        <f t="shared" si="109"/>
        <v>#DIV/0!</v>
      </c>
    </row>
    <row r="1274" spans="1:34" s="2" customFormat="1" x14ac:dyDescent="0.25">
      <c r="A1274" s="1" t="s">
        <v>50</v>
      </c>
      <c r="B1274" s="3">
        <v>255</v>
      </c>
      <c r="C1274" s="4">
        <v>7</v>
      </c>
      <c r="D1274" s="4" t="s">
        <v>42</v>
      </c>
      <c r="E1274" s="2" t="s">
        <v>38</v>
      </c>
      <c r="F1274" s="2" t="s">
        <v>37</v>
      </c>
      <c r="G1274" s="2" t="s">
        <v>51</v>
      </c>
      <c r="H1274" s="2">
        <v>2013</v>
      </c>
      <c r="I1274" s="21" t="s">
        <v>97</v>
      </c>
      <c r="J1274" s="4"/>
      <c r="Y1274" s="5" t="e">
        <f t="shared" si="105"/>
        <v>#DIV/0!</v>
      </c>
      <c r="AB1274" s="5" t="e">
        <f t="shared" si="106"/>
        <v>#DIV/0!</v>
      </c>
      <c r="AC1274" s="4" t="e">
        <f t="shared" si="107"/>
        <v>#DIV/0!</v>
      </c>
      <c r="AE1274" s="2" t="e">
        <f t="shared" si="108"/>
        <v>#DIV/0!</v>
      </c>
      <c r="AG1274" s="2" t="e">
        <f t="shared" si="109"/>
        <v>#DIV/0!</v>
      </c>
      <c r="AH1274" s="12"/>
    </row>
    <row r="1275" spans="1:34" s="2" customFormat="1" x14ac:dyDescent="0.25">
      <c r="A1275" s="1" t="s">
        <v>50</v>
      </c>
      <c r="B1275" s="3">
        <v>255</v>
      </c>
      <c r="C1275" s="4">
        <v>7</v>
      </c>
      <c r="D1275" s="4" t="s">
        <v>42</v>
      </c>
      <c r="E1275" s="2" t="s">
        <v>38</v>
      </c>
      <c r="F1275" s="2" t="s">
        <v>37</v>
      </c>
      <c r="G1275" s="2" t="s">
        <v>51</v>
      </c>
      <c r="H1275" s="2">
        <v>2014</v>
      </c>
      <c r="I1275" s="21" t="s">
        <v>97</v>
      </c>
      <c r="J1275" s="4"/>
      <c r="Y1275" s="5" t="e">
        <f t="shared" si="105"/>
        <v>#DIV/0!</v>
      </c>
      <c r="AB1275" s="5" t="e">
        <f t="shared" si="106"/>
        <v>#DIV/0!</v>
      </c>
      <c r="AC1275" s="4" t="e">
        <f t="shared" si="107"/>
        <v>#DIV/0!</v>
      </c>
      <c r="AE1275" s="2" t="e">
        <f t="shared" si="108"/>
        <v>#DIV/0!</v>
      </c>
      <c r="AG1275" s="2" t="e">
        <f t="shared" si="109"/>
        <v>#DIV/0!</v>
      </c>
    </row>
    <row r="1276" spans="1:34" s="2" customFormat="1" x14ac:dyDescent="0.25">
      <c r="A1276" s="1" t="s">
        <v>50</v>
      </c>
      <c r="B1276" s="3">
        <v>255</v>
      </c>
      <c r="C1276" s="4">
        <v>7</v>
      </c>
      <c r="D1276" s="4" t="s">
        <v>42</v>
      </c>
      <c r="E1276" s="2" t="s">
        <v>38</v>
      </c>
      <c r="F1276" s="2" t="s">
        <v>37</v>
      </c>
      <c r="G1276" s="2" t="s">
        <v>51</v>
      </c>
      <c r="H1276" s="2">
        <v>2015</v>
      </c>
      <c r="I1276" s="21" t="s">
        <v>97</v>
      </c>
      <c r="J1276" s="4"/>
      <c r="Y1276" s="5" t="e">
        <f t="shared" si="105"/>
        <v>#DIV/0!</v>
      </c>
      <c r="AB1276" s="5" t="e">
        <f t="shared" si="106"/>
        <v>#DIV/0!</v>
      </c>
      <c r="AC1276" s="4" t="e">
        <f t="shared" si="107"/>
        <v>#DIV/0!</v>
      </c>
      <c r="AE1276" s="2" t="e">
        <f t="shared" si="108"/>
        <v>#DIV/0!</v>
      </c>
      <c r="AG1276" s="2" t="e">
        <f t="shared" si="109"/>
        <v>#DIV/0!</v>
      </c>
    </row>
    <row r="1277" spans="1:34" s="31" customFormat="1" x14ac:dyDescent="0.25">
      <c r="A1277" s="29" t="s">
        <v>50</v>
      </c>
      <c r="B1277" s="26">
        <v>256</v>
      </c>
      <c r="C1277" s="4">
        <v>7</v>
      </c>
      <c r="D1277" s="30" t="s">
        <v>42</v>
      </c>
      <c r="E1277" s="31" t="s">
        <v>38</v>
      </c>
      <c r="F1277" s="31" t="s">
        <v>37</v>
      </c>
      <c r="G1277" s="2" t="s">
        <v>51</v>
      </c>
      <c r="H1277" s="31">
        <v>2011</v>
      </c>
      <c r="I1277" s="21" t="s">
        <v>84</v>
      </c>
      <c r="J1277" s="30"/>
      <c r="Y1277" s="32" t="e">
        <f t="shared" si="105"/>
        <v>#DIV/0!</v>
      </c>
      <c r="AB1277" s="32" t="e">
        <f t="shared" si="106"/>
        <v>#DIV/0!</v>
      </c>
      <c r="AC1277" s="30" t="e">
        <f t="shared" si="107"/>
        <v>#DIV/0!</v>
      </c>
      <c r="AE1277" s="31" t="e">
        <f t="shared" si="108"/>
        <v>#DIV/0!</v>
      </c>
      <c r="AG1277" s="31" t="e">
        <f t="shared" si="109"/>
        <v>#DIV/0!</v>
      </c>
    </row>
    <row r="1278" spans="1:34" s="2" customFormat="1" x14ac:dyDescent="0.25">
      <c r="A1278" s="1" t="s">
        <v>50</v>
      </c>
      <c r="B1278" s="3">
        <v>256</v>
      </c>
      <c r="C1278" s="4">
        <v>7</v>
      </c>
      <c r="D1278" s="4" t="s">
        <v>42</v>
      </c>
      <c r="E1278" s="2" t="s">
        <v>38</v>
      </c>
      <c r="F1278" s="2" t="s">
        <v>37</v>
      </c>
      <c r="G1278" s="2" t="s">
        <v>51</v>
      </c>
      <c r="H1278" s="2">
        <v>2012</v>
      </c>
      <c r="I1278" s="21" t="s">
        <v>84</v>
      </c>
      <c r="J1278" s="4"/>
      <c r="Y1278" s="5" t="e">
        <f t="shared" si="105"/>
        <v>#DIV/0!</v>
      </c>
      <c r="AB1278" s="5" t="e">
        <f t="shared" si="106"/>
        <v>#DIV/0!</v>
      </c>
      <c r="AC1278" s="4" t="e">
        <f t="shared" si="107"/>
        <v>#DIV/0!</v>
      </c>
      <c r="AE1278" s="2" t="e">
        <f t="shared" si="108"/>
        <v>#DIV/0!</v>
      </c>
      <c r="AG1278" s="2" t="e">
        <f t="shared" si="109"/>
        <v>#DIV/0!</v>
      </c>
    </row>
    <row r="1279" spans="1:34" s="2" customFormat="1" x14ac:dyDescent="0.25">
      <c r="A1279" s="1" t="s">
        <v>50</v>
      </c>
      <c r="B1279" s="3">
        <v>256</v>
      </c>
      <c r="C1279" s="4">
        <v>7</v>
      </c>
      <c r="D1279" s="4" t="s">
        <v>42</v>
      </c>
      <c r="E1279" s="2" t="s">
        <v>38</v>
      </c>
      <c r="F1279" s="2" t="s">
        <v>37</v>
      </c>
      <c r="G1279" s="2" t="s">
        <v>51</v>
      </c>
      <c r="H1279" s="2">
        <v>2013</v>
      </c>
      <c r="I1279" s="21" t="s">
        <v>84</v>
      </c>
      <c r="J1279" s="4"/>
      <c r="Y1279" s="5" t="e">
        <f t="shared" si="105"/>
        <v>#DIV/0!</v>
      </c>
      <c r="AB1279" s="5" t="e">
        <f t="shared" si="106"/>
        <v>#DIV/0!</v>
      </c>
      <c r="AC1279" s="4" t="e">
        <f t="shared" si="107"/>
        <v>#DIV/0!</v>
      </c>
      <c r="AE1279" s="2" t="e">
        <f t="shared" si="108"/>
        <v>#DIV/0!</v>
      </c>
      <c r="AG1279" s="2" t="e">
        <f t="shared" si="109"/>
        <v>#DIV/0!</v>
      </c>
      <c r="AH1279" s="12"/>
    </row>
    <row r="1280" spans="1:34" s="2" customFormat="1" x14ac:dyDescent="0.25">
      <c r="A1280" s="1" t="s">
        <v>50</v>
      </c>
      <c r="B1280" s="3">
        <v>256</v>
      </c>
      <c r="C1280" s="4">
        <v>7</v>
      </c>
      <c r="D1280" s="4" t="s">
        <v>42</v>
      </c>
      <c r="E1280" s="2" t="s">
        <v>38</v>
      </c>
      <c r="F1280" s="2" t="s">
        <v>37</v>
      </c>
      <c r="G1280" s="2" t="s">
        <v>51</v>
      </c>
      <c r="H1280" s="2">
        <v>2014</v>
      </c>
      <c r="I1280" s="21" t="s">
        <v>84</v>
      </c>
      <c r="J1280" s="4"/>
      <c r="Y1280" s="5" t="e">
        <f t="shared" si="105"/>
        <v>#DIV/0!</v>
      </c>
      <c r="AB1280" s="5" t="e">
        <f t="shared" si="106"/>
        <v>#DIV/0!</v>
      </c>
      <c r="AC1280" s="4" t="e">
        <f t="shared" si="107"/>
        <v>#DIV/0!</v>
      </c>
      <c r="AE1280" s="2" t="e">
        <f t="shared" si="108"/>
        <v>#DIV/0!</v>
      </c>
      <c r="AG1280" s="2" t="e">
        <f t="shared" si="109"/>
        <v>#DIV/0!</v>
      </c>
    </row>
    <row r="1281" spans="1:42" x14ac:dyDescent="0.25">
      <c r="A1281" s="1" t="s">
        <v>50</v>
      </c>
      <c r="B1281" s="3">
        <v>256</v>
      </c>
      <c r="C1281" s="4">
        <v>7</v>
      </c>
      <c r="D1281" s="4" t="s">
        <v>42</v>
      </c>
      <c r="E1281" s="2" t="s">
        <v>38</v>
      </c>
      <c r="F1281" s="2" t="s">
        <v>37</v>
      </c>
      <c r="G1281" s="2" t="s">
        <v>51</v>
      </c>
      <c r="H1281" s="2">
        <v>2015</v>
      </c>
      <c r="I1281" s="21" t="s">
        <v>84</v>
      </c>
      <c r="S1281" s="2"/>
      <c r="Y1281" s="5" t="e">
        <f t="shared" si="105"/>
        <v>#DIV/0!</v>
      </c>
      <c r="AB1281" s="5" t="e">
        <f t="shared" si="106"/>
        <v>#DIV/0!</v>
      </c>
      <c r="AC1281" s="4" t="e">
        <f t="shared" si="107"/>
        <v>#DIV/0!</v>
      </c>
      <c r="AE1281" s="2" t="e">
        <f t="shared" si="108"/>
        <v>#DIV/0!</v>
      </c>
      <c r="AG1281" s="2" t="e">
        <f t="shared" si="109"/>
        <v>#DIV/0!</v>
      </c>
      <c r="AH1281" s="2"/>
      <c r="AP1281" s="2"/>
    </row>
    <row r="1282" spans="1:42" s="31" customFormat="1" x14ac:dyDescent="0.25">
      <c r="A1282" s="29" t="s">
        <v>50</v>
      </c>
      <c r="B1282" s="26">
        <v>257</v>
      </c>
      <c r="C1282" s="4">
        <v>7</v>
      </c>
      <c r="D1282" s="30" t="s">
        <v>42</v>
      </c>
      <c r="E1282" s="31" t="s">
        <v>38</v>
      </c>
      <c r="F1282" s="31" t="s">
        <v>37</v>
      </c>
      <c r="G1282" s="2" t="s">
        <v>51</v>
      </c>
      <c r="H1282" s="31">
        <v>2011</v>
      </c>
      <c r="I1282" s="21" t="s">
        <v>84</v>
      </c>
      <c r="J1282" s="30"/>
      <c r="Y1282" s="32" t="e">
        <f t="shared" si="105"/>
        <v>#DIV/0!</v>
      </c>
      <c r="AB1282" s="32" t="e">
        <f t="shared" si="106"/>
        <v>#DIV/0!</v>
      </c>
      <c r="AC1282" s="30" t="e">
        <f t="shared" si="107"/>
        <v>#DIV/0!</v>
      </c>
      <c r="AE1282" s="31" t="e">
        <f t="shared" si="108"/>
        <v>#DIV/0!</v>
      </c>
      <c r="AG1282" s="31" t="e">
        <f t="shared" si="109"/>
        <v>#DIV/0!</v>
      </c>
    </row>
    <row r="1283" spans="1:42" x14ac:dyDescent="0.25">
      <c r="A1283" s="1" t="s">
        <v>50</v>
      </c>
      <c r="B1283" s="3">
        <v>257</v>
      </c>
      <c r="C1283" s="4">
        <v>7</v>
      </c>
      <c r="D1283" s="4" t="s">
        <v>42</v>
      </c>
      <c r="E1283" s="2" t="s">
        <v>38</v>
      </c>
      <c r="F1283" s="2" t="s">
        <v>37</v>
      </c>
      <c r="G1283" s="2" t="s">
        <v>51</v>
      </c>
      <c r="H1283" s="2">
        <v>2012</v>
      </c>
      <c r="I1283" s="21" t="s">
        <v>84</v>
      </c>
      <c r="S1283" s="2"/>
      <c r="Y1283" s="5" t="e">
        <f t="shared" si="105"/>
        <v>#DIV/0!</v>
      </c>
      <c r="AB1283" s="5" t="e">
        <f t="shared" si="106"/>
        <v>#DIV/0!</v>
      </c>
      <c r="AC1283" s="4" t="e">
        <f t="shared" si="107"/>
        <v>#DIV/0!</v>
      </c>
      <c r="AE1283" s="2" t="e">
        <f t="shared" si="108"/>
        <v>#DIV/0!</v>
      </c>
      <c r="AG1283" s="2" t="e">
        <f t="shared" si="109"/>
        <v>#DIV/0!</v>
      </c>
      <c r="AH1283" s="2"/>
      <c r="AP1283" s="2"/>
    </row>
    <row r="1284" spans="1:42" x14ac:dyDescent="0.25">
      <c r="A1284" s="1" t="s">
        <v>50</v>
      </c>
      <c r="B1284" s="3">
        <v>257</v>
      </c>
      <c r="C1284" s="4">
        <v>7</v>
      </c>
      <c r="D1284" s="4" t="s">
        <v>42</v>
      </c>
      <c r="E1284" s="2" t="s">
        <v>38</v>
      </c>
      <c r="F1284" s="2" t="s">
        <v>37</v>
      </c>
      <c r="G1284" s="2" t="s">
        <v>51</v>
      </c>
      <c r="H1284" s="2">
        <v>2013</v>
      </c>
      <c r="I1284" s="21" t="s">
        <v>84</v>
      </c>
      <c r="S1284" s="2"/>
      <c r="Y1284" s="5" t="e">
        <f t="shared" si="105"/>
        <v>#DIV/0!</v>
      </c>
      <c r="AB1284" s="5" t="e">
        <f t="shared" si="106"/>
        <v>#DIV/0!</v>
      </c>
      <c r="AC1284" s="4" t="e">
        <f t="shared" si="107"/>
        <v>#DIV/0!</v>
      </c>
      <c r="AE1284" s="2" t="e">
        <f t="shared" si="108"/>
        <v>#DIV/0!</v>
      </c>
      <c r="AG1284" s="2" t="e">
        <f t="shared" si="109"/>
        <v>#DIV/0!</v>
      </c>
      <c r="AP1284" s="2"/>
    </row>
    <row r="1285" spans="1:42" x14ac:dyDescent="0.25">
      <c r="A1285" s="1" t="s">
        <v>50</v>
      </c>
      <c r="B1285" s="3">
        <v>257</v>
      </c>
      <c r="C1285" s="4">
        <v>7</v>
      </c>
      <c r="D1285" s="4" t="s">
        <v>42</v>
      </c>
      <c r="E1285" s="2" t="s">
        <v>38</v>
      </c>
      <c r="F1285" s="2" t="s">
        <v>37</v>
      </c>
      <c r="G1285" s="2" t="s">
        <v>51</v>
      </c>
      <c r="H1285" s="2">
        <v>2014</v>
      </c>
      <c r="I1285" s="21" t="s">
        <v>84</v>
      </c>
      <c r="S1285" s="2"/>
      <c r="Y1285" s="5" t="e">
        <f t="shared" si="105"/>
        <v>#DIV/0!</v>
      </c>
      <c r="AB1285" s="5" t="e">
        <f t="shared" si="106"/>
        <v>#DIV/0!</v>
      </c>
      <c r="AC1285" s="4" t="e">
        <f t="shared" si="107"/>
        <v>#DIV/0!</v>
      </c>
      <c r="AE1285" s="2" t="e">
        <f t="shared" si="108"/>
        <v>#DIV/0!</v>
      </c>
      <c r="AG1285" s="2" t="e">
        <f t="shared" si="109"/>
        <v>#DIV/0!</v>
      </c>
      <c r="AH1285" s="2"/>
      <c r="AP1285" s="2"/>
    </row>
    <row r="1286" spans="1:42" x14ac:dyDescent="0.25">
      <c r="A1286" s="1" t="s">
        <v>50</v>
      </c>
      <c r="B1286" s="3">
        <v>257</v>
      </c>
      <c r="C1286" s="4">
        <v>7</v>
      </c>
      <c r="D1286" s="4" t="s">
        <v>42</v>
      </c>
      <c r="E1286" s="2" t="s">
        <v>38</v>
      </c>
      <c r="F1286" s="2" t="s">
        <v>37</v>
      </c>
      <c r="G1286" s="2" t="s">
        <v>51</v>
      </c>
      <c r="H1286" s="2">
        <v>2015</v>
      </c>
      <c r="I1286" s="21" t="s">
        <v>84</v>
      </c>
      <c r="S1286" s="2"/>
      <c r="Y1286" s="5" t="e">
        <f t="shared" si="105"/>
        <v>#DIV/0!</v>
      </c>
      <c r="AB1286" s="5" t="e">
        <f t="shared" si="106"/>
        <v>#DIV/0!</v>
      </c>
      <c r="AC1286" s="4" t="e">
        <f t="shared" si="107"/>
        <v>#DIV/0!</v>
      </c>
      <c r="AE1286" s="2" t="e">
        <f t="shared" si="108"/>
        <v>#DIV/0!</v>
      </c>
      <c r="AG1286" s="2" t="e">
        <f t="shared" si="109"/>
        <v>#DIV/0!</v>
      </c>
      <c r="AH1286" s="2"/>
      <c r="AP1286" s="2"/>
    </row>
    <row r="1287" spans="1:42" s="31" customFormat="1" x14ac:dyDescent="0.25">
      <c r="A1287" s="29" t="s">
        <v>50</v>
      </c>
      <c r="B1287" s="26">
        <v>258</v>
      </c>
      <c r="C1287" s="4">
        <v>7</v>
      </c>
      <c r="D1287" s="30" t="s">
        <v>42</v>
      </c>
      <c r="E1287" s="31" t="s">
        <v>38</v>
      </c>
      <c r="F1287" s="31" t="s">
        <v>37</v>
      </c>
      <c r="G1287" s="2" t="s">
        <v>51</v>
      </c>
      <c r="H1287" s="31">
        <v>2011</v>
      </c>
      <c r="I1287" s="21" t="s">
        <v>84</v>
      </c>
      <c r="J1287" s="30"/>
      <c r="Y1287" s="32" t="e">
        <f t="shared" si="105"/>
        <v>#DIV/0!</v>
      </c>
      <c r="AB1287" s="32" t="e">
        <f t="shared" si="106"/>
        <v>#DIV/0!</v>
      </c>
      <c r="AC1287" s="30" t="e">
        <f t="shared" si="107"/>
        <v>#DIV/0!</v>
      </c>
      <c r="AE1287" s="31" t="e">
        <f t="shared" si="108"/>
        <v>#DIV/0!</v>
      </c>
      <c r="AG1287" s="31" t="e">
        <f t="shared" si="109"/>
        <v>#DIV/0!</v>
      </c>
    </row>
    <row r="1288" spans="1:42" x14ac:dyDescent="0.25">
      <c r="A1288" s="1" t="s">
        <v>50</v>
      </c>
      <c r="B1288" s="3">
        <v>258</v>
      </c>
      <c r="C1288" s="4">
        <v>7</v>
      </c>
      <c r="D1288" s="4" t="s">
        <v>42</v>
      </c>
      <c r="E1288" s="2" t="s">
        <v>38</v>
      </c>
      <c r="F1288" s="2" t="s">
        <v>37</v>
      </c>
      <c r="G1288" s="2" t="s">
        <v>51</v>
      </c>
      <c r="H1288" s="2">
        <v>2012</v>
      </c>
      <c r="I1288" s="21" t="s">
        <v>84</v>
      </c>
      <c r="S1288" s="2"/>
      <c r="Y1288" s="5" t="e">
        <f t="shared" si="105"/>
        <v>#DIV/0!</v>
      </c>
      <c r="AB1288" s="5" t="e">
        <f t="shared" si="106"/>
        <v>#DIV/0!</v>
      </c>
      <c r="AC1288" s="4" t="e">
        <f t="shared" si="107"/>
        <v>#DIV/0!</v>
      </c>
      <c r="AE1288" s="2" t="e">
        <f t="shared" si="108"/>
        <v>#DIV/0!</v>
      </c>
      <c r="AG1288" s="2" t="e">
        <f t="shared" si="109"/>
        <v>#DIV/0!</v>
      </c>
      <c r="AH1288" s="2"/>
      <c r="AP1288" s="2"/>
    </row>
    <row r="1289" spans="1:42" x14ac:dyDescent="0.25">
      <c r="A1289" s="1" t="s">
        <v>50</v>
      </c>
      <c r="B1289" s="3">
        <v>258</v>
      </c>
      <c r="C1289" s="4">
        <v>7</v>
      </c>
      <c r="D1289" s="4" t="s">
        <v>42</v>
      </c>
      <c r="E1289" s="2" t="s">
        <v>38</v>
      </c>
      <c r="F1289" s="2" t="s">
        <v>37</v>
      </c>
      <c r="G1289" s="2" t="s">
        <v>51</v>
      </c>
      <c r="H1289" s="2">
        <v>2013</v>
      </c>
      <c r="I1289" s="21" t="s">
        <v>84</v>
      </c>
      <c r="S1289" s="2"/>
      <c r="Y1289" s="5" t="e">
        <f t="shared" si="105"/>
        <v>#DIV/0!</v>
      </c>
      <c r="AB1289" s="5" t="e">
        <f t="shared" si="106"/>
        <v>#DIV/0!</v>
      </c>
      <c r="AC1289" s="4" t="e">
        <f t="shared" si="107"/>
        <v>#DIV/0!</v>
      </c>
      <c r="AE1289" s="2" t="e">
        <f t="shared" si="108"/>
        <v>#DIV/0!</v>
      </c>
      <c r="AG1289" s="2" t="e">
        <f t="shared" si="109"/>
        <v>#DIV/0!</v>
      </c>
      <c r="AP1289" s="2"/>
    </row>
    <row r="1290" spans="1:42" x14ac:dyDescent="0.25">
      <c r="A1290" s="1" t="s">
        <v>50</v>
      </c>
      <c r="B1290" s="3">
        <v>258</v>
      </c>
      <c r="C1290" s="4">
        <v>7</v>
      </c>
      <c r="D1290" s="4" t="s">
        <v>42</v>
      </c>
      <c r="E1290" s="2" t="s">
        <v>38</v>
      </c>
      <c r="F1290" s="2" t="s">
        <v>37</v>
      </c>
      <c r="G1290" s="2" t="s">
        <v>51</v>
      </c>
      <c r="H1290" s="2">
        <v>2014</v>
      </c>
      <c r="I1290" s="21" t="s">
        <v>84</v>
      </c>
      <c r="S1290" s="2"/>
      <c r="Y1290" s="5" t="e">
        <f t="shared" si="105"/>
        <v>#DIV/0!</v>
      </c>
      <c r="AB1290" s="5" t="e">
        <f t="shared" si="106"/>
        <v>#DIV/0!</v>
      </c>
      <c r="AC1290" s="4" t="e">
        <f t="shared" si="107"/>
        <v>#DIV/0!</v>
      </c>
      <c r="AE1290" s="2" t="e">
        <f t="shared" si="108"/>
        <v>#DIV/0!</v>
      </c>
      <c r="AG1290" s="2" t="e">
        <f t="shared" si="109"/>
        <v>#DIV/0!</v>
      </c>
      <c r="AH1290" s="2"/>
      <c r="AP1290" s="2"/>
    </row>
    <row r="1291" spans="1:42" x14ac:dyDescent="0.25">
      <c r="A1291" s="1" t="s">
        <v>50</v>
      </c>
      <c r="B1291" s="3">
        <v>258</v>
      </c>
      <c r="C1291" s="4">
        <v>7</v>
      </c>
      <c r="D1291" s="4" t="s">
        <v>42</v>
      </c>
      <c r="E1291" s="2" t="s">
        <v>38</v>
      </c>
      <c r="F1291" s="2" t="s">
        <v>37</v>
      </c>
      <c r="G1291" s="2" t="s">
        <v>51</v>
      </c>
      <c r="H1291" s="2">
        <v>2015</v>
      </c>
      <c r="I1291" s="21" t="s">
        <v>84</v>
      </c>
      <c r="S1291" s="2"/>
      <c r="Y1291" s="5" t="e">
        <f t="shared" si="105"/>
        <v>#DIV/0!</v>
      </c>
      <c r="AB1291" s="5" t="e">
        <f t="shared" si="106"/>
        <v>#DIV/0!</v>
      </c>
      <c r="AC1291" s="4" t="e">
        <f t="shared" si="107"/>
        <v>#DIV/0!</v>
      </c>
      <c r="AE1291" s="2" t="e">
        <f t="shared" si="108"/>
        <v>#DIV/0!</v>
      </c>
      <c r="AG1291" s="2" t="e">
        <f t="shared" si="109"/>
        <v>#DIV/0!</v>
      </c>
      <c r="AH1291" s="2"/>
      <c r="AP1291" s="2"/>
    </row>
    <row r="1292" spans="1:42" s="31" customFormat="1" x14ac:dyDescent="0.25">
      <c r="A1292" s="29" t="s">
        <v>50</v>
      </c>
      <c r="B1292" s="26">
        <v>259</v>
      </c>
      <c r="C1292" s="4">
        <v>7</v>
      </c>
      <c r="D1292" s="30" t="s">
        <v>42</v>
      </c>
      <c r="E1292" s="31" t="s">
        <v>38</v>
      </c>
      <c r="F1292" s="31" t="s">
        <v>37</v>
      </c>
      <c r="G1292" s="2" t="s">
        <v>51</v>
      </c>
      <c r="H1292" s="31">
        <v>2011</v>
      </c>
      <c r="I1292" s="21" t="s">
        <v>136</v>
      </c>
      <c r="J1292" s="30"/>
      <c r="K1292" s="31">
        <v>70</v>
      </c>
      <c r="L1292" s="31">
        <f>K1292-53</f>
        <v>17</v>
      </c>
      <c r="M1292" s="31">
        <f>K1292-70</f>
        <v>0</v>
      </c>
      <c r="N1292" s="31">
        <f>K1292-85</f>
        <v>-15</v>
      </c>
      <c r="O1292" s="31">
        <v>3</v>
      </c>
      <c r="U1292" s="31">
        <v>3</v>
      </c>
      <c r="V1292" s="31">
        <v>225</v>
      </c>
      <c r="W1292" s="31">
        <v>25</v>
      </c>
      <c r="X1292" s="31">
        <v>60</v>
      </c>
      <c r="Y1292" s="32">
        <f t="shared" si="105"/>
        <v>2.48</v>
      </c>
      <c r="Z1292" s="31">
        <v>4</v>
      </c>
      <c r="AA1292" s="31">
        <v>23</v>
      </c>
      <c r="AB1292" s="32">
        <f t="shared" si="106"/>
        <v>1</v>
      </c>
      <c r="AC1292" s="30">
        <f t="shared" si="107"/>
        <v>40.322580645161288</v>
      </c>
      <c r="AD1292" s="31">
        <v>2</v>
      </c>
      <c r="AE1292" s="31">
        <f t="shared" si="108"/>
        <v>8</v>
      </c>
      <c r="AF1292" s="31">
        <v>0</v>
      </c>
      <c r="AG1292" s="31">
        <f t="shared" si="109"/>
        <v>0</v>
      </c>
      <c r="AH1292" s="33" t="s">
        <v>72</v>
      </c>
      <c r="AI1292" s="31">
        <v>3</v>
      </c>
      <c r="AJ1292" s="31">
        <v>2</v>
      </c>
      <c r="AK1292" s="31">
        <v>2</v>
      </c>
      <c r="AL1292" s="31">
        <v>3</v>
      </c>
      <c r="AM1292" s="31">
        <v>3</v>
      </c>
      <c r="AN1292" s="31">
        <v>2</v>
      </c>
      <c r="AO1292" s="31">
        <v>3</v>
      </c>
      <c r="AP1292" s="63"/>
    </row>
    <row r="1293" spans="1:42" x14ac:dyDescent="0.25">
      <c r="A1293" s="1" t="s">
        <v>50</v>
      </c>
      <c r="B1293" s="3">
        <v>259</v>
      </c>
      <c r="C1293" s="4">
        <v>7</v>
      </c>
      <c r="D1293" s="4" t="s">
        <v>42</v>
      </c>
      <c r="E1293" s="2" t="s">
        <v>38</v>
      </c>
      <c r="F1293" s="2" t="s">
        <v>37</v>
      </c>
      <c r="G1293" s="2" t="s">
        <v>51</v>
      </c>
      <c r="H1293" s="2">
        <v>2012</v>
      </c>
      <c r="I1293" s="21" t="s">
        <v>136</v>
      </c>
      <c r="K1293" s="2">
        <v>77</v>
      </c>
      <c r="L1293" s="2">
        <f>K1293-67</f>
        <v>10</v>
      </c>
      <c r="M1293" s="2">
        <f>K1293-78</f>
        <v>-1</v>
      </c>
      <c r="N1293" s="2">
        <f>K1293-95</f>
        <v>-18</v>
      </c>
      <c r="O1293" s="2">
        <v>2</v>
      </c>
      <c r="S1293" s="2"/>
      <c r="U1293" s="2">
        <v>1</v>
      </c>
      <c r="Y1293" s="5" t="e">
        <f t="shared" si="105"/>
        <v>#DIV/0!</v>
      </c>
      <c r="AB1293" s="5" t="e">
        <f t="shared" si="106"/>
        <v>#DIV/0!</v>
      </c>
      <c r="AC1293" s="4" t="e">
        <f t="shared" si="107"/>
        <v>#DIV/0!</v>
      </c>
      <c r="AE1293" s="2" t="e">
        <f t="shared" si="108"/>
        <v>#DIV/0!</v>
      </c>
      <c r="AG1293" s="2" t="e">
        <f t="shared" si="109"/>
        <v>#DIV/0!</v>
      </c>
      <c r="AP1293" s="64" t="s">
        <v>82</v>
      </c>
    </row>
    <row r="1294" spans="1:42" x14ac:dyDescent="0.25">
      <c r="A1294" s="1" t="s">
        <v>50</v>
      </c>
      <c r="B1294" s="3">
        <v>259</v>
      </c>
      <c r="C1294" s="4">
        <v>7</v>
      </c>
      <c r="D1294" s="4" t="s">
        <v>42</v>
      </c>
      <c r="E1294" s="2" t="s">
        <v>38</v>
      </c>
      <c r="F1294" s="2" t="s">
        <v>37</v>
      </c>
      <c r="G1294" s="2" t="s">
        <v>51</v>
      </c>
      <c r="H1294" s="2">
        <v>2013</v>
      </c>
      <c r="I1294" s="21" t="s">
        <v>136</v>
      </c>
      <c r="K1294" s="2">
        <v>77</v>
      </c>
      <c r="L1294" s="2">
        <f>K1294-49</f>
        <v>28</v>
      </c>
      <c r="M1294" s="2">
        <f>K1294-76</f>
        <v>1</v>
      </c>
      <c r="N1294" s="2">
        <f>K1294-90</f>
        <v>-13</v>
      </c>
      <c r="O1294" s="2">
        <v>4</v>
      </c>
      <c r="S1294" s="2"/>
      <c r="U1294" s="2">
        <v>3</v>
      </c>
      <c r="V1294" s="2">
        <v>229</v>
      </c>
      <c r="W1294" s="2">
        <v>25</v>
      </c>
      <c r="X1294" s="2">
        <v>78</v>
      </c>
      <c r="Y1294" s="5">
        <f t="shared" si="105"/>
        <v>3.12</v>
      </c>
      <c r="Z1294" s="2">
        <v>2</v>
      </c>
      <c r="AA1294" s="2">
        <v>25</v>
      </c>
      <c r="AB1294" s="5">
        <f t="shared" si="106"/>
        <v>1</v>
      </c>
      <c r="AC1294" s="4">
        <f t="shared" si="107"/>
        <v>32.051282051282051</v>
      </c>
      <c r="AD1294" s="2">
        <v>0</v>
      </c>
      <c r="AE1294" s="2">
        <f t="shared" si="108"/>
        <v>0</v>
      </c>
      <c r="AF1294" s="2">
        <v>1</v>
      </c>
      <c r="AG1294" s="2">
        <f t="shared" si="109"/>
        <v>4</v>
      </c>
      <c r="AH1294" s="12" t="s">
        <v>103</v>
      </c>
      <c r="AI1294" s="2">
        <v>3</v>
      </c>
      <c r="AJ1294" s="2">
        <v>2</v>
      </c>
      <c r="AK1294" s="2">
        <v>3</v>
      </c>
      <c r="AL1294" s="2">
        <v>4</v>
      </c>
      <c r="AM1294" s="2">
        <v>3</v>
      </c>
      <c r="AN1294" s="2">
        <v>3</v>
      </c>
      <c r="AO1294" s="2">
        <v>2</v>
      </c>
    </row>
    <row r="1295" spans="1:42" x14ac:dyDescent="0.25">
      <c r="A1295" s="1" t="s">
        <v>50</v>
      </c>
      <c r="B1295" s="3">
        <v>259</v>
      </c>
      <c r="C1295" s="4">
        <v>7</v>
      </c>
      <c r="D1295" s="4" t="s">
        <v>42</v>
      </c>
      <c r="E1295" s="2" t="s">
        <v>38</v>
      </c>
      <c r="F1295" s="2" t="s">
        <v>37</v>
      </c>
      <c r="G1295" s="2" t="s">
        <v>51</v>
      </c>
      <c r="H1295" s="2">
        <v>2014</v>
      </c>
      <c r="I1295" s="21" t="s">
        <v>136</v>
      </c>
      <c r="K1295" s="2">
        <v>62</v>
      </c>
      <c r="L1295" s="2">
        <f>K1295-47</f>
        <v>15</v>
      </c>
      <c r="M1295" s="2">
        <f>K1295-64</f>
        <v>-2</v>
      </c>
      <c r="N1295" s="2">
        <f>K1295-77</f>
        <v>-15</v>
      </c>
      <c r="O1295" s="2">
        <v>1</v>
      </c>
      <c r="Q1295" s="2" t="s">
        <v>124</v>
      </c>
      <c r="S1295" s="2"/>
      <c r="U1295" s="2">
        <v>0</v>
      </c>
      <c r="V1295" s="2" t="s">
        <v>116</v>
      </c>
      <c r="Y1295" s="5" t="e">
        <f t="shared" si="105"/>
        <v>#DIV/0!</v>
      </c>
      <c r="AB1295" s="5" t="e">
        <f t="shared" si="106"/>
        <v>#DIV/0!</v>
      </c>
      <c r="AC1295" s="4" t="e">
        <f t="shared" si="107"/>
        <v>#DIV/0!</v>
      </c>
      <c r="AE1295" s="2" t="e">
        <f t="shared" si="108"/>
        <v>#DIV/0!</v>
      </c>
      <c r="AG1295" s="2" t="e">
        <f t="shared" si="109"/>
        <v>#DIV/0!</v>
      </c>
      <c r="AP1295" s="70" t="s">
        <v>118</v>
      </c>
    </row>
    <row r="1296" spans="1:42" x14ac:dyDescent="0.25">
      <c r="A1296" s="1" t="s">
        <v>50</v>
      </c>
      <c r="B1296" s="3">
        <v>259</v>
      </c>
      <c r="C1296" s="4">
        <v>7</v>
      </c>
      <c r="D1296" s="4" t="s">
        <v>42</v>
      </c>
      <c r="E1296" s="2" t="s">
        <v>38</v>
      </c>
      <c r="F1296" s="2" t="s">
        <v>37</v>
      </c>
      <c r="G1296" s="2" t="s">
        <v>51</v>
      </c>
      <c r="H1296" s="2">
        <v>2015</v>
      </c>
      <c r="I1296" s="21" t="s">
        <v>136</v>
      </c>
      <c r="K1296" s="2">
        <v>72</v>
      </c>
      <c r="L1296" s="2">
        <f>K1296-61</f>
        <v>11</v>
      </c>
      <c r="M1296" s="2">
        <f>K1296-81</f>
        <v>-9</v>
      </c>
      <c r="N1296" s="2">
        <f>K1296-89</f>
        <v>-17</v>
      </c>
      <c r="O1296" s="2">
        <v>3</v>
      </c>
      <c r="Q1296" s="2" t="s">
        <v>133</v>
      </c>
      <c r="S1296" s="2"/>
      <c r="U1296" s="2">
        <v>1</v>
      </c>
      <c r="V1296" s="2">
        <v>222</v>
      </c>
      <c r="W1296" s="2">
        <v>25</v>
      </c>
      <c r="X1296" s="2">
        <v>81</v>
      </c>
      <c r="Y1296" s="5">
        <f t="shared" si="105"/>
        <v>3.24</v>
      </c>
      <c r="Z1296" s="2">
        <v>4</v>
      </c>
      <c r="AA1296" s="2">
        <v>24</v>
      </c>
      <c r="AB1296" s="5">
        <f t="shared" si="106"/>
        <v>0.96</v>
      </c>
      <c r="AC1296" s="4">
        <f t="shared" si="107"/>
        <v>29.629629629629626</v>
      </c>
      <c r="AD1296" s="2">
        <v>0</v>
      </c>
      <c r="AE1296" s="2">
        <f t="shared" si="108"/>
        <v>0</v>
      </c>
      <c r="AF1296" s="2">
        <v>0</v>
      </c>
      <c r="AG1296" s="2">
        <f t="shared" si="109"/>
        <v>0</v>
      </c>
      <c r="AH1296" s="12" t="s">
        <v>95</v>
      </c>
      <c r="AI1296" s="2">
        <v>4</v>
      </c>
      <c r="AJ1296" s="2">
        <v>2</v>
      </c>
      <c r="AK1296" s="2">
        <v>2</v>
      </c>
      <c r="AL1296" s="2">
        <v>2</v>
      </c>
      <c r="AM1296" s="2">
        <v>3</v>
      </c>
      <c r="AN1296" s="2">
        <v>3</v>
      </c>
    </row>
    <row r="1297" spans="1:42" s="31" customFormat="1" x14ac:dyDescent="0.25">
      <c r="A1297" s="29" t="s">
        <v>50</v>
      </c>
      <c r="B1297" s="26">
        <v>260</v>
      </c>
      <c r="C1297" s="4">
        <v>7</v>
      </c>
      <c r="D1297" s="30" t="s">
        <v>42</v>
      </c>
      <c r="E1297" s="31" t="s">
        <v>38</v>
      </c>
      <c r="F1297" s="31" t="s">
        <v>37</v>
      </c>
      <c r="G1297" s="2" t="s">
        <v>51</v>
      </c>
      <c r="H1297" s="31">
        <v>2011</v>
      </c>
      <c r="I1297" s="21" t="s">
        <v>84</v>
      </c>
      <c r="J1297" s="30"/>
      <c r="K1297" s="31">
        <v>57</v>
      </c>
      <c r="L1297" s="31">
        <f>K1297-53</f>
        <v>4</v>
      </c>
      <c r="M1297" s="31">
        <f>K1297-70</f>
        <v>-13</v>
      </c>
      <c r="N1297" s="31">
        <f>K1297-85</f>
        <v>-28</v>
      </c>
      <c r="O1297" s="31">
        <v>3</v>
      </c>
      <c r="U1297" s="31">
        <v>3</v>
      </c>
      <c r="Y1297" s="32" t="e">
        <f t="shared" si="105"/>
        <v>#DIV/0!</v>
      </c>
      <c r="AB1297" s="32" t="e">
        <f t="shared" si="106"/>
        <v>#DIV/0!</v>
      </c>
      <c r="AC1297" s="30" t="e">
        <f t="shared" si="107"/>
        <v>#DIV/0!</v>
      </c>
      <c r="AE1297" s="31" t="e">
        <f t="shared" si="108"/>
        <v>#DIV/0!</v>
      </c>
      <c r="AG1297" s="31" t="e">
        <f t="shared" si="109"/>
        <v>#DIV/0!</v>
      </c>
      <c r="AH1297" s="33"/>
      <c r="AO1297" s="31">
        <v>3</v>
      </c>
      <c r="AP1297" s="31" t="s">
        <v>60</v>
      </c>
    </row>
    <row r="1298" spans="1:42" x14ac:dyDescent="0.25">
      <c r="A1298" s="1" t="s">
        <v>50</v>
      </c>
      <c r="B1298" s="3">
        <v>260</v>
      </c>
      <c r="C1298" s="4">
        <v>7</v>
      </c>
      <c r="D1298" s="4" t="s">
        <v>42</v>
      </c>
      <c r="E1298" s="2" t="s">
        <v>38</v>
      </c>
      <c r="F1298" s="2" t="s">
        <v>37</v>
      </c>
      <c r="G1298" s="2" t="s">
        <v>51</v>
      </c>
      <c r="H1298" s="2">
        <v>2012</v>
      </c>
      <c r="I1298" s="21" t="s">
        <v>84</v>
      </c>
      <c r="S1298" s="2"/>
      <c r="Y1298" s="5" t="e">
        <f t="shared" si="105"/>
        <v>#DIV/0!</v>
      </c>
      <c r="AB1298" s="5" t="e">
        <f t="shared" si="106"/>
        <v>#DIV/0!</v>
      </c>
      <c r="AC1298" s="4" t="e">
        <f t="shared" si="107"/>
        <v>#DIV/0!</v>
      </c>
      <c r="AE1298" s="2" t="e">
        <f t="shared" si="108"/>
        <v>#DIV/0!</v>
      </c>
      <c r="AG1298" s="2" t="e">
        <f t="shared" si="109"/>
        <v>#DIV/0!</v>
      </c>
      <c r="AH1298" s="2"/>
      <c r="AP1298" s="2"/>
    </row>
    <row r="1299" spans="1:42" x14ac:dyDescent="0.25">
      <c r="A1299" s="1" t="s">
        <v>50</v>
      </c>
      <c r="B1299" s="3">
        <v>260</v>
      </c>
      <c r="C1299" s="4">
        <v>7</v>
      </c>
      <c r="D1299" s="4" t="s">
        <v>42</v>
      </c>
      <c r="E1299" s="2" t="s">
        <v>38</v>
      </c>
      <c r="F1299" s="2" t="s">
        <v>37</v>
      </c>
      <c r="G1299" s="2" t="s">
        <v>51</v>
      </c>
      <c r="H1299" s="2">
        <v>2013</v>
      </c>
      <c r="I1299" s="21" t="s">
        <v>84</v>
      </c>
      <c r="S1299" s="2"/>
      <c r="Y1299" s="5" t="e">
        <f t="shared" si="105"/>
        <v>#DIV/0!</v>
      </c>
      <c r="AB1299" s="5" t="e">
        <f t="shared" si="106"/>
        <v>#DIV/0!</v>
      </c>
      <c r="AC1299" s="4" t="e">
        <f t="shared" si="107"/>
        <v>#DIV/0!</v>
      </c>
      <c r="AE1299" s="2" t="e">
        <f t="shared" si="108"/>
        <v>#DIV/0!</v>
      </c>
      <c r="AG1299" s="2" t="e">
        <f t="shared" si="109"/>
        <v>#DIV/0!</v>
      </c>
      <c r="AP1299" s="2"/>
    </row>
    <row r="1300" spans="1:42" x14ac:dyDescent="0.25">
      <c r="A1300" s="1" t="s">
        <v>50</v>
      </c>
      <c r="B1300" s="3">
        <v>260</v>
      </c>
      <c r="C1300" s="4">
        <v>7</v>
      </c>
      <c r="D1300" s="4" t="s">
        <v>42</v>
      </c>
      <c r="E1300" s="2" t="s">
        <v>38</v>
      </c>
      <c r="F1300" s="2" t="s">
        <v>37</v>
      </c>
      <c r="G1300" s="2" t="s">
        <v>51</v>
      </c>
      <c r="H1300" s="2">
        <v>2014</v>
      </c>
      <c r="I1300" s="21" t="s">
        <v>84</v>
      </c>
      <c r="S1300" s="2"/>
      <c r="Y1300" s="5" t="e">
        <f t="shared" si="105"/>
        <v>#DIV/0!</v>
      </c>
      <c r="AB1300" s="5" t="e">
        <f t="shared" si="106"/>
        <v>#DIV/0!</v>
      </c>
      <c r="AC1300" s="4" t="e">
        <f t="shared" si="107"/>
        <v>#DIV/0!</v>
      </c>
      <c r="AE1300" s="2" t="e">
        <f t="shared" si="108"/>
        <v>#DIV/0!</v>
      </c>
      <c r="AG1300" s="2" t="e">
        <f t="shared" si="109"/>
        <v>#DIV/0!</v>
      </c>
      <c r="AH1300" s="2"/>
      <c r="AP1300" s="2"/>
    </row>
    <row r="1301" spans="1:42" x14ac:dyDescent="0.25">
      <c r="A1301" s="1" t="s">
        <v>50</v>
      </c>
      <c r="B1301" s="3">
        <v>260</v>
      </c>
      <c r="C1301" s="4">
        <v>7</v>
      </c>
      <c r="D1301" s="4" t="s">
        <v>42</v>
      </c>
      <c r="E1301" s="2" t="s">
        <v>38</v>
      </c>
      <c r="F1301" s="2" t="s">
        <v>37</v>
      </c>
      <c r="G1301" s="2" t="s">
        <v>51</v>
      </c>
      <c r="H1301" s="2">
        <v>2015</v>
      </c>
      <c r="I1301" s="21" t="s">
        <v>84</v>
      </c>
      <c r="S1301" s="2"/>
      <c r="Y1301" s="5" t="e">
        <f t="shared" si="105"/>
        <v>#DIV/0!</v>
      </c>
      <c r="AB1301" s="5" t="e">
        <f t="shared" si="106"/>
        <v>#DIV/0!</v>
      </c>
      <c r="AC1301" s="4" t="e">
        <f t="shared" si="107"/>
        <v>#DIV/0!</v>
      </c>
      <c r="AE1301" s="2" t="e">
        <f t="shared" si="108"/>
        <v>#DIV/0!</v>
      </c>
      <c r="AG1301" s="2" t="e">
        <f t="shared" si="109"/>
        <v>#DIV/0!</v>
      </c>
      <c r="AH1301" s="2"/>
      <c r="AP1301" s="2"/>
    </row>
    <row r="1302" spans="1:42" s="31" customFormat="1" x14ac:dyDescent="0.25">
      <c r="A1302" s="29" t="s">
        <v>50</v>
      </c>
      <c r="B1302" s="26">
        <v>261</v>
      </c>
      <c r="C1302" s="4">
        <v>7</v>
      </c>
      <c r="D1302" s="30" t="s">
        <v>42</v>
      </c>
      <c r="E1302" s="31" t="s">
        <v>38</v>
      </c>
      <c r="F1302" s="31" t="s">
        <v>37</v>
      </c>
      <c r="G1302" s="2" t="s">
        <v>51</v>
      </c>
      <c r="H1302" s="31">
        <v>2011</v>
      </c>
      <c r="I1302" s="21" t="s">
        <v>136</v>
      </c>
      <c r="J1302" s="30"/>
      <c r="K1302" s="31">
        <v>57</v>
      </c>
      <c r="L1302" s="31">
        <f>K1302-53</f>
        <v>4</v>
      </c>
      <c r="M1302" s="31">
        <f>K1302-70</f>
        <v>-13</v>
      </c>
      <c r="N1302" s="31">
        <f>K1302-85</f>
        <v>-28</v>
      </c>
      <c r="O1302" s="31">
        <v>3</v>
      </c>
      <c r="U1302" s="31">
        <v>2</v>
      </c>
      <c r="Y1302" s="32" t="e">
        <f t="shared" si="105"/>
        <v>#DIV/0!</v>
      </c>
      <c r="AB1302" s="32" t="e">
        <f t="shared" si="106"/>
        <v>#DIV/0!</v>
      </c>
      <c r="AC1302" s="30" t="e">
        <f t="shared" si="107"/>
        <v>#DIV/0!</v>
      </c>
      <c r="AE1302" s="31" t="e">
        <f t="shared" si="108"/>
        <v>#DIV/0!</v>
      </c>
      <c r="AG1302" s="31" t="e">
        <f t="shared" si="109"/>
        <v>#DIV/0!</v>
      </c>
      <c r="AH1302" s="33"/>
      <c r="AO1302" s="31">
        <v>3</v>
      </c>
      <c r="AP1302" s="63"/>
    </row>
    <row r="1303" spans="1:42" x14ac:dyDescent="0.25">
      <c r="A1303" s="1" t="s">
        <v>50</v>
      </c>
      <c r="B1303" s="3">
        <v>261</v>
      </c>
      <c r="C1303" s="4">
        <v>7</v>
      </c>
      <c r="D1303" s="4" t="s">
        <v>42</v>
      </c>
      <c r="E1303" s="2" t="s">
        <v>38</v>
      </c>
      <c r="F1303" s="2" t="s">
        <v>37</v>
      </c>
      <c r="G1303" s="2" t="s">
        <v>51</v>
      </c>
      <c r="H1303" s="2">
        <v>2012</v>
      </c>
      <c r="I1303" s="21" t="s">
        <v>136</v>
      </c>
      <c r="K1303" s="2">
        <v>73</v>
      </c>
      <c r="L1303" s="2">
        <f>K1303-67</f>
        <v>6</v>
      </c>
      <c r="M1303" s="2">
        <f>K1303-78</f>
        <v>-5</v>
      </c>
      <c r="N1303" s="2">
        <f>K1303-95</f>
        <v>-22</v>
      </c>
      <c r="O1303" s="2">
        <v>2</v>
      </c>
      <c r="S1303" s="2"/>
      <c r="U1303" s="2">
        <v>2</v>
      </c>
      <c r="V1303" s="2">
        <v>213</v>
      </c>
      <c r="W1303" s="2">
        <v>25</v>
      </c>
      <c r="X1303" s="2">
        <v>134</v>
      </c>
      <c r="Y1303" s="5">
        <f t="shared" si="105"/>
        <v>5.36</v>
      </c>
      <c r="Z1303" s="2">
        <v>4</v>
      </c>
      <c r="AA1303" s="2">
        <v>30</v>
      </c>
      <c r="AB1303" s="5">
        <f t="shared" si="106"/>
        <v>1.2</v>
      </c>
      <c r="AC1303" s="4">
        <f t="shared" si="107"/>
        <v>22.388059701492537</v>
      </c>
      <c r="AD1303" s="2">
        <v>0</v>
      </c>
      <c r="AE1303" s="2">
        <f t="shared" si="108"/>
        <v>0</v>
      </c>
      <c r="AF1303" s="2">
        <v>1</v>
      </c>
      <c r="AG1303" s="2">
        <f t="shared" si="109"/>
        <v>4</v>
      </c>
      <c r="AH1303" s="12" t="s">
        <v>89</v>
      </c>
      <c r="AI1303" s="2">
        <v>8</v>
      </c>
      <c r="AJ1303" s="2">
        <v>2</v>
      </c>
      <c r="AK1303" s="2">
        <v>2</v>
      </c>
      <c r="AL1303" s="2">
        <v>3</v>
      </c>
      <c r="AM1303" s="2">
        <v>3</v>
      </c>
      <c r="AN1303" s="2">
        <v>4</v>
      </c>
    </row>
    <row r="1304" spans="1:42" x14ac:dyDescent="0.25">
      <c r="A1304" s="1" t="s">
        <v>50</v>
      </c>
      <c r="B1304" s="3">
        <v>261</v>
      </c>
      <c r="C1304" s="4">
        <v>7</v>
      </c>
      <c r="D1304" s="4" t="s">
        <v>42</v>
      </c>
      <c r="E1304" s="2" t="s">
        <v>38</v>
      </c>
      <c r="F1304" s="2" t="s">
        <v>37</v>
      </c>
      <c r="G1304" s="2" t="s">
        <v>51</v>
      </c>
      <c r="H1304" s="2">
        <v>2013</v>
      </c>
      <c r="I1304" s="21" t="s">
        <v>136</v>
      </c>
      <c r="K1304" s="2">
        <v>68</v>
      </c>
      <c r="L1304" s="2">
        <f>K1304-49</f>
        <v>19</v>
      </c>
      <c r="M1304" s="2">
        <f>K1304-76</f>
        <v>-8</v>
      </c>
      <c r="N1304" s="2">
        <f>K1304-90</f>
        <v>-22</v>
      </c>
      <c r="O1304" s="2">
        <v>4</v>
      </c>
      <c r="Q1304" s="2" t="s">
        <v>109</v>
      </c>
      <c r="S1304" s="2"/>
      <c r="U1304" s="2">
        <v>3</v>
      </c>
      <c r="V1304" s="2">
        <v>223</v>
      </c>
      <c r="W1304" s="2">
        <v>25</v>
      </c>
      <c r="X1304" s="2">
        <v>116</v>
      </c>
      <c r="Y1304" s="5">
        <f t="shared" si="105"/>
        <v>4.6399999999999997</v>
      </c>
      <c r="Z1304" s="2">
        <v>4</v>
      </c>
      <c r="AA1304" s="2">
        <v>31</v>
      </c>
      <c r="AB1304" s="5">
        <f t="shared" si="106"/>
        <v>1.24</v>
      </c>
      <c r="AC1304" s="4">
        <f t="shared" si="107"/>
        <v>26.724137931034484</v>
      </c>
      <c r="AD1304" s="2">
        <v>0</v>
      </c>
      <c r="AE1304" s="2">
        <f t="shared" si="108"/>
        <v>0</v>
      </c>
      <c r="AF1304" s="2">
        <v>0</v>
      </c>
      <c r="AG1304" s="2">
        <f t="shared" si="109"/>
        <v>0</v>
      </c>
      <c r="AH1304" s="12" t="s">
        <v>95</v>
      </c>
      <c r="AI1304" s="2">
        <v>7</v>
      </c>
      <c r="AJ1304" s="2">
        <v>2</v>
      </c>
      <c r="AK1304" s="2">
        <v>2</v>
      </c>
      <c r="AL1304" s="2">
        <v>3</v>
      </c>
      <c r="AM1304" s="2">
        <v>3</v>
      </c>
      <c r="AN1304" s="2">
        <v>4</v>
      </c>
      <c r="AO1304" s="2">
        <v>2</v>
      </c>
    </row>
    <row r="1305" spans="1:42" x14ac:dyDescent="0.25">
      <c r="A1305" s="1" t="s">
        <v>50</v>
      </c>
      <c r="B1305" s="3">
        <v>261</v>
      </c>
      <c r="C1305" s="4">
        <v>7</v>
      </c>
      <c r="D1305" s="4" t="s">
        <v>42</v>
      </c>
      <c r="E1305" s="2" t="s">
        <v>38</v>
      </c>
      <c r="F1305" s="2" t="s">
        <v>37</v>
      </c>
      <c r="G1305" s="2" t="s">
        <v>51</v>
      </c>
      <c r="H1305" s="2">
        <v>2014</v>
      </c>
      <c r="I1305" s="21" t="s">
        <v>136</v>
      </c>
      <c r="K1305" s="2">
        <v>57</v>
      </c>
      <c r="L1305" s="2">
        <f>K1305-47</f>
        <v>10</v>
      </c>
      <c r="M1305" s="2">
        <f>K1305-64</f>
        <v>-7</v>
      </c>
      <c r="N1305" s="2">
        <f>K1305-77</f>
        <v>-20</v>
      </c>
      <c r="O1305" s="2">
        <v>2</v>
      </c>
      <c r="Q1305" s="2" t="s">
        <v>125</v>
      </c>
      <c r="S1305" s="2"/>
      <c r="U1305" s="2">
        <v>2</v>
      </c>
      <c r="V1305" s="2">
        <v>208</v>
      </c>
      <c r="W1305" s="2">
        <v>25</v>
      </c>
      <c r="X1305" s="2">
        <v>117</v>
      </c>
      <c r="Y1305" s="5">
        <f t="shared" si="105"/>
        <v>4.72</v>
      </c>
      <c r="Z1305" s="2">
        <v>4</v>
      </c>
      <c r="AA1305" s="2">
        <v>24</v>
      </c>
      <c r="AB1305" s="5">
        <f t="shared" si="106"/>
        <v>1</v>
      </c>
      <c r="AC1305" s="4">
        <f t="shared" si="107"/>
        <v>21.186440677966104</v>
      </c>
      <c r="AD1305" s="2">
        <v>1</v>
      </c>
      <c r="AE1305" s="2">
        <f t="shared" si="108"/>
        <v>4</v>
      </c>
      <c r="AF1305" s="2">
        <v>0</v>
      </c>
      <c r="AG1305" s="2">
        <f t="shared" si="109"/>
        <v>0</v>
      </c>
      <c r="AH1305" s="12" t="s">
        <v>122</v>
      </c>
      <c r="AI1305" s="2">
        <v>4</v>
      </c>
      <c r="AJ1305" s="2">
        <v>2</v>
      </c>
      <c r="AK1305" s="2">
        <v>1</v>
      </c>
      <c r="AL1305" s="2">
        <v>2</v>
      </c>
      <c r="AM1305" s="2">
        <v>3</v>
      </c>
      <c r="AN1305" s="2">
        <v>3</v>
      </c>
      <c r="AP1305" s="70" t="s">
        <v>118</v>
      </c>
    </row>
    <row r="1306" spans="1:42" x14ac:dyDescent="0.25">
      <c r="A1306" s="1" t="s">
        <v>50</v>
      </c>
      <c r="B1306" s="3">
        <v>261</v>
      </c>
      <c r="C1306" s="4">
        <v>7</v>
      </c>
      <c r="D1306" s="4" t="s">
        <v>42</v>
      </c>
      <c r="E1306" s="2" t="s">
        <v>38</v>
      </c>
      <c r="F1306" s="2" t="s">
        <v>37</v>
      </c>
      <c r="G1306" s="2" t="s">
        <v>51</v>
      </c>
      <c r="H1306" s="2">
        <v>2015</v>
      </c>
      <c r="I1306" s="21" t="s">
        <v>136</v>
      </c>
      <c r="K1306" s="2">
        <v>69</v>
      </c>
      <c r="L1306" s="2">
        <f>K1306-61</f>
        <v>8</v>
      </c>
      <c r="M1306" s="2">
        <f>K1306-81</f>
        <v>-12</v>
      </c>
      <c r="N1306" s="2">
        <f>K1306-89</f>
        <v>-20</v>
      </c>
      <c r="O1306" s="2">
        <v>3</v>
      </c>
      <c r="Q1306" s="2" t="s">
        <v>134</v>
      </c>
      <c r="S1306" s="2"/>
      <c r="U1306" s="2">
        <v>3</v>
      </c>
      <c r="V1306" s="2">
        <v>221</v>
      </c>
      <c r="W1306" s="2">
        <v>25</v>
      </c>
      <c r="X1306" s="2">
        <v>83</v>
      </c>
      <c r="Y1306" s="5">
        <f t="shared" si="105"/>
        <v>3.32</v>
      </c>
      <c r="Z1306" s="2">
        <v>4</v>
      </c>
      <c r="AA1306" s="2">
        <v>26</v>
      </c>
      <c r="AB1306" s="5">
        <f t="shared" si="106"/>
        <v>1.04</v>
      </c>
      <c r="AC1306" s="4">
        <f t="shared" si="107"/>
        <v>31.325301204819279</v>
      </c>
      <c r="AD1306" s="2">
        <v>0</v>
      </c>
      <c r="AE1306" s="2">
        <f t="shared" si="108"/>
        <v>0</v>
      </c>
      <c r="AF1306" s="2">
        <v>0</v>
      </c>
      <c r="AG1306" s="2">
        <f t="shared" si="109"/>
        <v>0</v>
      </c>
      <c r="AH1306" s="12" t="s">
        <v>130</v>
      </c>
      <c r="AI1306" s="2">
        <v>6</v>
      </c>
      <c r="AJ1306" s="2">
        <v>3</v>
      </c>
      <c r="AK1306" s="2">
        <v>1</v>
      </c>
      <c r="AL1306" s="2">
        <v>2</v>
      </c>
      <c r="AM1306" s="2">
        <v>3</v>
      </c>
      <c r="AN1306" s="2">
        <v>4</v>
      </c>
    </row>
    <row r="1307" spans="1:42" s="31" customFormat="1" x14ac:dyDescent="0.25">
      <c r="A1307" s="29" t="s">
        <v>50</v>
      </c>
      <c r="B1307" s="26">
        <v>262</v>
      </c>
      <c r="C1307" s="4">
        <v>7</v>
      </c>
      <c r="D1307" s="30" t="s">
        <v>42</v>
      </c>
      <c r="E1307" s="31" t="s">
        <v>38</v>
      </c>
      <c r="F1307" s="31" t="s">
        <v>37</v>
      </c>
      <c r="G1307" s="2" t="s">
        <v>51</v>
      </c>
      <c r="H1307" s="31">
        <v>2011</v>
      </c>
      <c r="I1307" s="21" t="s">
        <v>84</v>
      </c>
      <c r="J1307" s="30"/>
      <c r="Y1307" s="32" t="e">
        <f t="shared" si="105"/>
        <v>#DIV/0!</v>
      </c>
      <c r="AB1307" s="32" t="e">
        <f t="shared" si="106"/>
        <v>#DIV/0!</v>
      </c>
      <c r="AC1307" s="30" t="e">
        <f t="shared" si="107"/>
        <v>#DIV/0!</v>
      </c>
      <c r="AE1307" s="31" t="e">
        <f t="shared" si="108"/>
        <v>#DIV/0!</v>
      </c>
      <c r="AG1307" s="31" t="e">
        <f t="shared" si="109"/>
        <v>#DIV/0!</v>
      </c>
    </row>
    <row r="1308" spans="1:42" x14ac:dyDescent="0.25">
      <c r="A1308" s="1" t="s">
        <v>50</v>
      </c>
      <c r="B1308" s="3">
        <v>262</v>
      </c>
      <c r="C1308" s="4">
        <v>7</v>
      </c>
      <c r="D1308" s="4" t="s">
        <v>42</v>
      </c>
      <c r="E1308" s="2" t="s">
        <v>38</v>
      </c>
      <c r="F1308" s="2" t="s">
        <v>37</v>
      </c>
      <c r="G1308" s="2" t="s">
        <v>51</v>
      </c>
      <c r="H1308" s="2">
        <v>2012</v>
      </c>
      <c r="I1308" s="21" t="s">
        <v>84</v>
      </c>
      <c r="S1308" s="2"/>
      <c r="Y1308" s="5" t="e">
        <f t="shared" si="105"/>
        <v>#DIV/0!</v>
      </c>
      <c r="AB1308" s="5" t="e">
        <f t="shared" si="106"/>
        <v>#DIV/0!</v>
      </c>
      <c r="AC1308" s="4" t="e">
        <f t="shared" si="107"/>
        <v>#DIV/0!</v>
      </c>
      <c r="AE1308" s="2" t="e">
        <f t="shared" si="108"/>
        <v>#DIV/0!</v>
      </c>
      <c r="AG1308" s="2" t="e">
        <f t="shared" si="109"/>
        <v>#DIV/0!</v>
      </c>
      <c r="AH1308" s="2"/>
      <c r="AP1308" s="2"/>
    </row>
    <row r="1309" spans="1:42" x14ac:dyDescent="0.25">
      <c r="A1309" s="1" t="s">
        <v>50</v>
      </c>
      <c r="B1309" s="3">
        <v>262</v>
      </c>
      <c r="C1309" s="4">
        <v>7</v>
      </c>
      <c r="D1309" s="4" t="s">
        <v>42</v>
      </c>
      <c r="E1309" s="2" t="s">
        <v>38</v>
      </c>
      <c r="F1309" s="2" t="s">
        <v>37</v>
      </c>
      <c r="G1309" s="2" t="s">
        <v>51</v>
      </c>
      <c r="H1309" s="2">
        <v>2013</v>
      </c>
      <c r="I1309" s="21" t="s">
        <v>84</v>
      </c>
      <c r="S1309" s="2"/>
      <c r="Y1309" s="5" t="e">
        <f t="shared" si="105"/>
        <v>#DIV/0!</v>
      </c>
      <c r="AB1309" s="5" t="e">
        <f t="shared" si="106"/>
        <v>#DIV/0!</v>
      </c>
      <c r="AC1309" s="4" t="e">
        <f t="shared" si="107"/>
        <v>#DIV/0!</v>
      </c>
      <c r="AE1309" s="2" t="e">
        <f t="shared" si="108"/>
        <v>#DIV/0!</v>
      </c>
      <c r="AG1309" s="2" t="e">
        <f t="shared" si="109"/>
        <v>#DIV/0!</v>
      </c>
      <c r="AP1309" s="2"/>
    </row>
    <row r="1310" spans="1:42" x14ac:dyDescent="0.25">
      <c r="A1310" s="1" t="s">
        <v>50</v>
      </c>
      <c r="B1310" s="3">
        <v>262</v>
      </c>
      <c r="C1310" s="4">
        <v>7</v>
      </c>
      <c r="D1310" s="4" t="s">
        <v>42</v>
      </c>
      <c r="E1310" s="2" t="s">
        <v>38</v>
      </c>
      <c r="F1310" s="2" t="s">
        <v>37</v>
      </c>
      <c r="G1310" s="2" t="s">
        <v>51</v>
      </c>
      <c r="H1310" s="2">
        <v>2014</v>
      </c>
      <c r="I1310" s="21" t="s">
        <v>84</v>
      </c>
      <c r="S1310" s="2"/>
      <c r="Y1310" s="5" t="e">
        <f t="shared" si="105"/>
        <v>#DIV/0!</v>
      </c>
      <c r="AB1310" s="5" t="e">
        <f t="shared" si="106"/>
        <v>#DIV/0!</v>
      </c>
      <c r="AC1310" s="4" t="e">
        <f t="shared" si="107"/>
        <v>#DIV/0!</v>
      </c>
      <c r="AE1310" s="2" t="e">
        <f t="shared" si="108"/>
        <v>#DIV/0!</v>
      </c>
      <c r="AG1310" s="2" t="e">
        <f t="shared" si="109"/>
        <v>#DIV/0!</v>
      </c>
      <c r="AH1310" s="2"/>
      <c r="AP1310" s="2"/>
    </row>
    <row r="1311" spans="1:42" x14ac:dyDescent="0.25">
      <c r="A1311" s="1" t="s">
        <v>50</v>
      </c>
      <c r="B1311" s="3">
        <v>262</v>
      </c>
      <c r="C1311" s="4">
        <v>7</v>
      </c>
      <c r="D1311" s="4" t="s">
        <v>42</v>
      </c>
      <c r="E1311" s="2" t="s">
        <v>38</v>
      </c>
      <c r="F1311" s="2" t="s">
        <v>37</v>
      </c>
      <c r="G1311" s="2" t="s">
        <v>51</v>
      </c>
      <c r="H1311" s="2">
        <v>2015</v>
      </c>
      <c r="I1311" s="21" t="s">
        <v>84</v>
      </c>
      <c r="S1311" s="2"/>
      <c r="Y1311" s="5" t="e">
        <f t="shared" si="105"/>
        <v>#DIV/0!</v>
      </c>
      <c r="AB1311" s="5" t="e">
        <f t="shared" si="106"/>
        <v>#DIV/0!</v>
      </c>
      <c r="AC1311" s="4" t="e">
        <f t="shared" si="107"/>
        <v>#DIV/0!</v>
      </c>
      <c r="AE1311" s="2" t="e">
        <f t="shared" si="108"/>
        <v>#DIV/0!</v>
      </c>
      <c r="AG1311" s="2" t="e">
        <f t="shared" si="109"/>
        <v>#DIV/0!</v>
      </c>
      <c r="AH1311" s="2"/>
      <c r="AP1311" s="2"/>
    </row>
    <row r="1312" spans="1:42" s="31" customFormat="1" x14ac:dyDescent="0.25">
      <c r="A1312" s="29" t="s">
        <v>50</v>
      </c>
      <c r="B1312" s="26">
        <v>263</v>
      </c>
      <c r="C1312" s="4">
        <v>7</v>
      </c>
      <c r="D1312" s="30" t="s">
        <v>53</v>
      </c>
      <c r="E1312" s="31" t="s">
        <v>38</v>
      </c>
      <c r="F1312" s="31" t="s">
        <v>37</v>
      </c>
      <c r="G1312" s="2" t="s">
        <v>51</v>
      </c>
      <c r="H1312" s="31">
        <v>2011</v>
      </c>
      <c r="I1312" s="21" t="s">
        <v>84</v>
      </c>
      <c r="J1312" s="30"/>
      <c r="Y1312" s="32" t="e">
        <f t="shared" si="105"/>
        <v>#DIV/0!</v>
      </c>
      <c r="AB1312" s="32" t="e">
        <f t="shared" si="106"/>
        <v>#DIV/0!</v>
      </c>
      <c r="AC1312" s="30" t="e">
        <f t="shared" si="107"/>
        <v>#DIV/0!</v>
      </c>
      <c r="AE1312" s="31" t="e">
        <f t="shared" si="108"/>
        <v>#DIV/0!</v>
      </c>
      <c r="AG1312" s="31" t="e">
        <f t="shared" si="109"/>
        <v>#DIV/0!</v>
      </c>
    </row>
    <row r="1313" spans="1:42" x14ac:dyDescent="0.25">
      <c r="A1313" s="1" t="s">
        <v>50</v>
      </c>
      <c r="B1313" s="3">
        <v>263</v>
      </c>
      <c r="C1313" s="4">
        <v>7</v>
      </c>
      <c r="D1313" s="4" t="s">
        <v>53</v>
      </c>
      <c r="E1313" s="2" t="s">
        <v>38</v>
      </c>
      <c r="F1313" s="2" t="s">
        <v>37</v>
      </c>
      <c r="G1313" s="2" t="s">
        <v>51</v>
      </c>
      <c r="H1313" s="2">
        <v>2012</v>
      </c>
      <c r="I1313" s="21" t="s">
        <v>84</v>
      </c>
      <c r="S1313" s="2"/>
      <c r="Y1313" s="5" t="e">
        <f t="shared" si="105"/>
        <v>#DIV/0!</v>
      </c>
      <c r="AB1313" s="5" t="e">
        <f t="shared" si="106"/>
        <v>#DIV/0!</v>
      </c>
      <c r="AC1313" s="4" t="e">
        <f t="shared" si="107"/>
        <v>#DIV/0!</v>
      </c>
      <c r="AE1313" s="2" t="e">
        <f t="shared" si="108"/>
        <v>#DIV/0!</v>
      </c>
      <c r="AG1313" s="2" t="e">
        <f t="shared" si="109"/>
        <v>#DIV/0!</v>
      </c>
      <c r="AH1313" s="2"/>
      <c r="AP1313" s="2"/>
    </row>
    <row r="1314" spans="1:42" x14ac:dyDescent="0.25">
      <c r="A1314" s="1" t="s">
        <v>50</v>
      </c>
      <c r="B1314" s="3">
        <v>263</v>
      </c>
      <c r="C1314" s="4">
        <v>7</v>
      </c>
      <c r="D1314" s="4" t="s">
        <v>53</v>
      </c>
      <c r="E1314" s="2" t="s">
        <v>38</v>
      </c>
      <c r="F1314" s="2" t="s">
        <v>37</v>
      </c>
      <c r="G1314" s="2" t="s">
        <v>51</v>
      </c>
      <c r="H1314" s="2">
        <v>2013</v>
      </c>
      <c r="I1314" s="21" t="s">
        <v>84</v>
      </c>
      <c r="S1314" s="2"/>
      <c r="Y1314" s="5" t="e">
        <f t="shared" si="105"/>
        <v>#DIV/0!</v>
      </c>
      <c r="AB1314" s="5" t="e">
        <f t="shared" si="106"/>
        <v>#DIV/0!</v>
      </c>
      <c r="AC1314" s="4" t="e">
        <f t="shared" si="107"/>
        <v>#DIV/0!</v>
      </c>
      <c r="AE1314" s="2" t="e">
        <f t="shared" si="108"/>
        <v>#DIV/0!</v>
      </c>
      <c r="AG1314" s="2" t="e">
        <f t="shared" si="109"/>
        <v>#DIV/0!</v>
      </c>
      <c r="AP1314" s="2"/>
    </row>
    <row r="1315" spans="1:42" x14ac:dyDescent="0.25">
      <c r="A1315" s="1" t="s">
        <v>50</v>
      </c>
      <c r="B1315" s="3">
        <v>263</v>
      </c>
      <c r="C1315" s="4">
        <v>7</v>
      </c>
      <c r="D1315" s="4" t="s">
        <v>53</v>
      </c>
      <c r="E1315" s="2" t="s">
        <v>38</v>
      </c>
      <c r="F1315" s="2" t="s">
        <v>37</v>
      </c>
      <c r="G1315" s="2" t="s">
        <v>51</v>
      </c>
      <c r="H1315" s="2">
        <v>2014</v>
      </c>
      <c r="I1315" s="21" t="s">
        <v>84</v>
      </c>
      <c r="S1315" s="2"/>
      <c r="Y1315" s="5" t="e">
        <f t="shared" si="105"/>
        <v>#DIV/0!</v>
      </c>
      <c r="AB1315" s="5" t="e">
        <f t="shared" si="106"/>
        <v>#DIV/0!</v>
      </c>
      <c r="AC1315" s="4" t="e">
        <f t="shared" si="107"/>
        <v>#DIV/0!</v>
      </c>
      <c r="AE1315" s="2" t="e">
        <f t="shared" si="108"/>
        <v>#DIV/0!</v>
      </c>
      <c r="AG1315" s="2" t="e">
        <f t="shared" si="109"/>
        <v>#DIV/0!</v>
      </c>
      <c r="AH1315" s="2"/>
      <c r="AP1315" s="2"/>
    </row>
    <row r="1316" spans="1:42" x14ac:dyDescent="0.25">
      <c r="A1316" s="1" t="s">
        <v>50</v>
      </c>
      <c r="B1316" s="3">
        <v>263</v>
      </c>
      <c r="C1316" s="4">
        <v>7</v>
      </c>
      <c r="D1316" s="4" t="s">
        <v>53</v>
      </c>
      <c r="E1316" s="2" t="s">
        <v>38</v>
      </c>
      <c r="F1316" s="2" t="s">
        <v>37</v>
      </c>
      <c r="G1316" s="2" t="s">
        <v>51</v>
      </c>
      <c r="H1316" s="2">
        <v>2015</v>
      </c>
      <c r="I1316" s="21" t="s">
        <v>84</v>
      </c>
      <c r="S1316" s="2"/>
      <c r="Y1316" s="5" t="e">
        <f t="shared" si="105"/>
        <v>#DIV/0!</v>
      </c>
      <c r="AB1316" s="5" t="e">
        <f t="shared" si="106"/>
        <v>#DIV/0!</v>
      </c>
      <c r="AC1316" s="4" t="e">
        <f t="shared" si="107"/>
        <v>#DIV/0!</v>
      </c>
      <c r="AE1316" s="2" t="e">
        <f t="shared" si="108"/>
        <v>#DIV/0!</v>
      </c>
      <c r="AG1316" s="2" t="e">
        <f t="shared" si="109"/>
        <v>#DIV/0!</v>
      </c>
      <c r="AH1316" s="2"/>
      <c r="AP1316" s="2"/>
    </row>
    <row r="1317" spans="1:42" s="31" customFormat="1" x14ac:dyDescent="0.25">
      <c r="A1317" s="29" t="s">
        <v>50</v>
      </c>
      <c r="B1317" s="26">
        <v>264</v>
      </c>
      <c r="C1317" s="4">
        <v>7</v>
      </c>
      <c r="D1317" s="30" t="s">
        <v>53</v>
      </c>
      <c r="E1317" s="31" t="s">
        <v>38</v>
      </c>
      <c r="F1317" s="31" t="s">
        <v>37</v>
      </c>
      <c r="G1317" s="2" t="s">
        <v>51</v>
      </c>
      <c r="H1317" s="31">
        <v>2011</v>
      </c>
      <c r="I1317" s="21" t="s">
        <v>97</v>
      </c>
      <c r="J1317" s="30"/>
      <c r="Y1317" s="32" t="e">
        <f t="shared" si="105"/>
        <v>#DIV/0!</v>
      </c>
      <c r="AB1317" s="32" t="e">
        <f t="shared" si="106"/>
        <v>#DIV/0!</v>
      </c>
      <c r="AC1317" s="30" t="e">
        <f t="shared" si="107"/>
        <v>#DIV/0!</v>
      </c>
      <c r="AE1317" s="31" t="e">
        <f t="shared" si="108"/>
        <v>#DIV/0!</v>
      </c>
      <c r="AG1317" s="31" t="e">
        <f t="shared" si="109"/>
        <v>#DIV/0!</v>
      </c>
      <c r="AP1317" s="63"/>
    </row>
    <row r="1318" spans="1:42" x14ac:dyDescent="0.25">
      <c r="A1318" s="1" t="s">
        <v>50</v>
      </c>
      <c r="B1318" s="3">
        <v>264</v>
      </c>
      <c r="C1318" s="4">
        <v>7</v>
      </c>
      <c r="D1318" s="4" t="s">
        <v>53</v>
      </c>
      <c r="E1318" s="2" t="s">
        <v>38</v>
      </c>
      <c r="F1318" s="2" t="s">
        <v>37</v>
      </c>
      <c r="G1318" s="2" t="s">
        <v>51</v>
      </c>
      <c r="H1318" s="2">
        <v>2012</v>
      </c>
      <c r="I1318" s="21" t="s">
        <v>97</v>
      </c>
      <c r="K1318" s="2">
        <v>81</v>
      </c>
      <c r="L1318" s="2">
        <f>K1318-67</f>
        <v>14</v>
      </c>
      <c r="M1318" s="2">
        <f>K1318-78</f>
        <v>3</v>
      </c>
      <c r="N1318" s="2">
        <f>K1318-95</f>
        <v>-14</v>
      </c>
      <c r="O1318" s="2">
        <v>1</v>
      </c>
      <c r="S1318" s="2"/>
      <c r="U1318" s="2">
        <v>0</v>
      </c>
      <c r="Y1318" s="5" t="e">
        <f t="shared" si="105"/>
        <v>#DIV/0!</v>
      </c>
      <c r="AB1318" s="5" t="e">
        <f t="shared" si="106"/>
        <v>#DIV/0!</v>
      </c>
      <c r="AC1318" s="4" t="e">
        <f t="shared" si="107"/>
        <v>#DIV/0!</v>
      </c>
      <c r="AE1318" s="2" t="e">
        <f t="shared" si="108"/>
        <v>#DIV/0!</v>
      </c>
      <c r="AG1318" s="2" t="e">
        <f t="shared" si="109"/>
        <v>#DIV/0!</v>
      </c>
      <c r="AH1318" s="2"/>
    </row>
    <row r="1319" spans="1:42" x14ac:dyDescent="0.25">
      <c r="A1319" s="1" t="s">
        <v>50</v>
      </c>
      <c r="B1319" s="3">
        <v>264</v>
      </c>
      <c r="C1319" s="4">
        <v>7</v>
      </c>
      <c r="D1319" s="4" t="s">
        <v>53</v>
      </c>
      <c r="E1319" s="2" t="s">
        <v>38</v>
      </c>
      <c r="F1319" s="2" t="s">
        <v>37</v>
      </c>
      <c r="G1319" s="2" t="s">
        <v>51</v>
      </c>
      <c r="H1319" s="2">
        <v>2013</v>
      </c>
      <c r="I1319" s="21" t="s">
        <v>97</v>
      </c>
      <c r="K1319" s="2">
        <v>76</v>
      </c>
      <c r="L1319" s="2">
        <f>K1319-49</f>
        <v>27</v>
      </c>
      <c r="M1319" s="2">
        <f>K1319-76</f>
        <v>0</v>
      </c>
      <c r="N1319" s="2">
        <f>K1319-90</f>
        <v>-14</v>
      </c>
      <c r="O1319" s="2">
        <v>3</v>
      </c>
      <c r="S1319" s="2"/>
      <c r="U1319" s="2">
        <v>0</v>
      </c>
      <c r="Y1319" s="5" t="e">
        <f t="shared" si="105"/>
        <v>#DIV/0!</v>
      </c>
      <c r="AB1319" s="5" t="e">
        <f t="shared" si="106"/>
        <v>#DIV/0!</v>
      </c>
      <c r="AC1319" s="4" t="e">
        <f t="shared" si="107"/>
        <v>#DIV/0!</v>
      </c>
      <c r="AE1319" s="2" t="e">
        <f t="shared" si="108"/>
        <v>#DIV/0!</v>
      </c>
      <c r="AG1319" s="2" t="e">
        <f t="shared" si="109"/>
        <v>#DIV/0!</v>
      </c>
      <c r="AO1319" s="2">
        <v>3</v>
      </c>
      <c r="AP1319" s="64" t="s">
        <v>104</v>
      </c>
    </row>
    <row r="1320" spans="1:42" x14ac:dyDescent="0.25">
      <c r="A1320" s="1" t="s">
        <v>50</v>
      </c>
      <c r="B1320" s="3">
        <v>264</v>
      </c>
      <c r="C1320" s="4">
        <v>7</v>
      </c>
      <c r="D1320" s="4" t="s">
        <v>53</v>
      </c>
      <c r="E1320" s="2" t="s">
        <v>38</v>
      </c>
      <c r="F1320" s="2" t="s">
        <v>37</v>
      </c>
      <c r="G1320" s="2" t="s">
        <v>51</v>
      </c>
      <c r="H1320" s="2">
        <v>2014</v>
      </c>
      <c r="I1320" s="21" t="s">
        <v>97</v>
      </c>
      <c r="S1320" s="2"/>
      <c r="Y1320" s="5" t="e">
        <f t="shared" si="105"/>
        <v>#DIV/0!</v>
      </c>
      <c r="AB1320" s="5" t="e">
        <f t="shared" si="106"/>
        <v>#DIV/0!</v>
      </c>
      <c r="AC1320" s="4" t="e">
        <f t="shared" si="107"/>
        <v>#DIV/0!</v>
      </c>
      <c r="AE1320" s="2" t="e">
        <f t="shared" si="108"/>
        <v>#DIV/0!</v>
      </c>
      <c r="AG1320" s="2" t="e">
        <f t="shared" si="109"/>
        <v>#DIV/0!</v>
      </c>
      <c r="AH1320" s="2"/>
    </row>
    <row r="1321" spans="1:42" x14ac:dyDescent="0.25">
      <c r="A1321" s="1" t="s">
        <v>50</v>
      </c>
      <c r="B1321" s="3">
        <v>264</v>
      </c>
      <c r="C1321" s="4">
        <v>7</v>
      </c>
      <c r="D1321" s="4" t="s">
        <v>53</v>
      </c>
      <c r="E1321" s="2" t="s">
        <v>38</v>
      </c>
      <c r="F1321" s="2" t="s">
        <v>37</v>
      </c>
      <c r="G1321" s="2" t="s">
        <v>51</v>
      </c>
      <c r="H1321" s="2">
        <v>2015</v>
      </c>
      <c r="I1321" s="21" t="s">
        <v>97</v>
      </c>
      <c r="S1321" s="2"/>
      <c r="Y1321" s="5" t="e">
        <f t="shared" si="105"/>
        <v>#DIV/0!</v>
      </c>
      <c r="AB1321" s="5" t="e">
        <f t="shared" si="106"/>
        <v>#DIV/0!</v>
      </c>
      <c r="AC1321" s="4" t="e">
        <f t="shared" si="107"/>
        <v>#DIV/0!</v>
      </c>
      <c r="AE1321" s="2" t="e">
        <f t="shared" si="108"/>
        <v>#DIV/0!</v>
      </c>
      <c r="AG1321" s="2" t="e">
        <f t="shared" si="109"/>
        <v>#DIV/0!</v>
      </c>
      <c r="AH1321" s="2"/>
    </row>
    <row r="1322" spans="1:42" s="31" customFormat="1" x14ac:dyDescent="0.25">
      <c r="A1322" s="29" t="s">
        <v>50</v>
      </c>
      <c r="B1322" s="26">
        <v>265</v>
      </c>
      <c r="C1322" s="4">
        <v>7</v>
      </c>
      <c r="D1322" s="30" t="s">
        <v>53</v>
      </c>
      <c r="E1322" s="31" t="s">
        <v>38</v>
      </c>
      <c r="F1322" s="31" t="s">
        <v>37</v>
      </c>
      <c r="G1322" s="2" t="s">
        <v>51</v>
      </c>
      <c r="H1322" s="31">
        <v>2011</v>
      </c>
      <c r="I1322" s="21" t="s">
        <v>84</v>
      </c>
      <c r="J1322" s="30"/>
      <c r="Y1322" s="32" t="e">
        <f t="shared" si="105"/>
        <v>#DIV/0!</v>
      </c>
      <c r="AB1322" s="32" t="e">
        <f t="shared" si="106"/>
        <v>#DIV/0!</v>
      </c>
      <c r="AC1322" s="30" t="e">
        <f t="shared" si="107"/>
        <v>#DIV/0!</v>
      </c>
      <c r="AE1322" s="31" t="e">
        <f t="shared" si="108"/>
        <v>#DIV/0!</v>
      </c>
      <c r="AG1322" s="31" t="e">
        <f t="shared" si="109"/>
        <v>#DIV/0!</v>
      </c>
    </row>
    <row r="1323" spans="1:42" x14ac:dyDescent="0.25">
      <c r="A1323" s="1" t="s">
        <v>50</v>
      </c>
      <c r="B1323" s="3">
        <v>265</v>
      </c>
      <c r="C1323" s="4">
        <v>7</v>
      </c>
      <c r="D1323" s="4" t="s">
        <v>53</v>
      </c>
      <c r="E1323" s="2" t="s">
        <v>38</v>
      </c>
      <c r="F1323" s="2" t="s">
        <v>37</v>
      </c>
      <c r="G1323" s="2" t="s">
        <v>51</v>
      </c>
      <c r="H1323" s="2">
        <v>2012</v>
      </c>
      <c r="I1323" s="21" t="s">
        <v>84</v>
      </c>
      <c r="S1323" s="2"/>
      <c r="Y1323" s="5" t="e">
        <f t="shared" si="105"/>
        <v>#DIV/0!</v>
      </c>
      <c r="AB1323" s="5" t="e">
        <f t="shared" si="106"/>
        <v>#DIV/0!</v>
      </c>
      <c r="AC1323" s="4" t="e">
        <f t="shared" si="107"/>
        <v>#DIV/0!</v>
      </c>
      <c r="AE1323" s="2" t="e">
        <f t="shared" si="108"/>
        <v>#DIV/0!</v>
      </c>
      <c r="AG1323" s="2" t="e">
        <f t="shared" si="109"/>
        <v>#DIV/0!</v>
      </c>
      <c r="AH1323" s="2"/>
      <c r="AP1323" s="2"/>
    </row>
    <row r="1324" spans="1:42" x14ac:dyDescent="0.25">
      <c r="A1324" s="1" t="s">
        <v>50</v>
      </c>
      <c r="B1324" s="3">
        <v>265</v>
      </c>
      <c r="C1324" s="4">
        <v>7</v>
      </c>
      <c r="D1324" s="4" t="s">
        <v>53</v>
      </c>
      <c r="E1324" s="2" t="s">
        <v>38</v>
      </c>
      <c r="F1324" s="2" t="s">
        <v>37</v>
      </c>
      <c r="G1324" s="2" t="s">
        <v>51</v>
      </c>
      <c r="H1324" s="2">
        <v>2013</v>
      </c>
      <c r="I1324" s="21" t="s">
        <v>84</v>
      </c>
      <c r="S1324" s="2"/>
      <c r="Y1324" s="5" t="e">
        <f t="shared" si="105"/>
        <v>#DIV/0!</v>
      </c>
      <c r="AB1324" s="5" t="e">
        <f t="shared" si="106"/>
        <v>#DIV/0!</v>
      </c>
      <c r="AC1324" s="4" t="e">
        <f t="shared" si="107"/>
        <v>#DIV/0!</v>
      </c>
      <c r="AE1324" s="2" t="e">
        <f t="shared" si="108"/>
        <v>#DIV/0!</v>
      </c>
      <c r="AG1324" s="2" t="e">
        <f t="shared" si="109"/>
        <v>#DIV/0!</v>
      </c>
      <c r="AP1324" s="2"/>
    </row>
    <row r="1325" spans="1:42" x14ac:dyDescent="0.25">
      <c r="A1325" s="1" t="s">
        <v>50</v>
      </c>
      <c r="B1325" s="3">
        <v>265</v>
      </c>
      <c r="C1325" s="4">
        <v>7</v>
      </c>
      <c r="D1325" s="4" t="s">
        <v>53</v>
      </c>
      <c r="E1325" s="2" t="s">
        <v>38</v>
      </c>
      <c r="F1325" s="2" t="s">
        <v>37</v>
      </c>
      <c r="G1325" s="2" t="s">
        <v>51</v>
      </c>
      <c r="H1325" s="2">
        <v>2014</v>
      </c>
      <c r="I1325" s="21" t="s">
        <v>84</v>
      </c>
      <c r="S1325" s="2"/>
      <c r="Y1325" s="5" t="e">
        <f t="shared" ref="Y1325:Y1388" si="110">(X1325+(AB1325*AD1325))/W1325</f>
        <v>#DIV/0!</v>
      </c>
      <c r="AB1325" s="5" t="e">
        <f t="shared" ref="AB1325:AB1388" si="111">AA1325/(W1325-AD1325)</f>
        <v>#DIV/0!</v>
      </c>
      <c r="AC1325" s="4" t="e">
        <f t="shared" ref="AC1325:AC1388" si="112">AB1325*100/Y1325</f>
        <v>#DIV/0!</v>
      </c>
      <c r="AE1325" s="2" t="e">
        <f t="shared" ref="AE1325:AE1388" si="113">AD1325*100/W1325</f>
        <v>#DIV/0!</v>
      </c>
      <c r="AG1325" s="2" t="e">
        <f t="shared" ref="AG1325:AG1388" si="114">AF1325*100/W1325</f>
        <v>#DIV/0!</v>
      </c>
      <c r="AH1325" s="2"/>
      <c r="AP1325" s="2"/>
    </row>
    <row r="1326" spans="1:42" x14ac:dyDescent="0.25">
      <c r="A1326" s="1" t="s">
        <v>50</v>
      </c>
      <c r="B1326" s="3">
        <v>265</v>
      </c>
      <c r="C1326" s="4">
        <v>7</v>
      </c>
      <c r="D1326" s="4" t="s">
        <v>53</v>
      </c>
      <c r="E1326" s="2" t="s">
        <v>38</v>
      </c>
      <c r="F1326" s="2" t="s">
        <v>37</v>
      </c>
      <c r="G1326" s="2" t="s">
        <v>51</v>
      </c>
      <c r="H1326" s="2">
        <v>2015</v>
      </c>
      <c r="I1326" s="21" t="s">
        <v>84</v>
      </c>
      <c r="S1326" s="2"/>
      <c r="Y1326" s="5" t="e">
        <f t="shared" si="110"/>
        <v>#DIV/0!</v>
      </c>
      <c r="AB1326" s="5" t="e">
        <f t="shared" si="111"/>
        <v>#DIV/0!</v>
      </c>
      <c r="AC1326" s="4" t="e">
        <f t="shared" si="112"/>
        <v>#DIV/0!</v>
      </c>
      <c r="AE1326" s="2" t="e">
        <f t="shared" si="113"/>
        <v>#DIV/0!</v>
      </c>
      <c r="AG1326" s="2" t="e">
        <f t="shared" si="114"/>
        <v>#DIV/0!</v>
      </c>
      <c r="AH1326" s="2"/>
      <c r="AP1326" s="2"/>
    </row>
    <row r="1327" spans="1:42" s="31" customFormat="1" x14ac:dyDescent="0.25">
      <c r="A1327" s="29" t="s">
        <v>50</v>
      </c>
      <c r="B1327" s="26">
        <v>266</v>
      </c>
      <c r="C1327" s="4">
        <v>7</v>
      </c>
      <c r="D1327" s="30" t="s">
        <v>53</v>
      </c>
      <c r="E1327" s="31" t="s">
        <v>38</v>
      </c>
      <c r="F1327" s="31" t="s">
        <v>37</v>
      </c>
      <c r="G1327" s="2" t="s">
        <v>51</v>
      </c>
      <c r="H1327" s="31">
        <v>2011</v>
      </c>
      <c r="I1327" s="21" t="s">
        <v>84</v>
      </c>
      <c r="J1327" s="30"/>
      <c r="Y1327" s="32" t="e">
        <f t="shared" si="110"/>
        <v>#DIV/0!</v>
      </c>
      <c r="AB1327" s="32" t="e">
        <f t="shared" si="111"/>
        <v>#DIV/0!</v>
      </c>
      <c r="AC1327" s="30" t="e">
        <f t="shared" si="112"/>
        <v>#DIV/0!</v>
      </c>
      <c r="AE1327" s="31" t="e">
        <f t="shared" si="113"/>
        <v>#DIV/0!</v>
      </c>
      <c r="AG1327" s="31" t="e">
        <f t="shared" si="114"/>
        <v>#DIV/0!</v>
      </c>
    </row>
    <row r="1328" spans="1:42" x14ac:dyDescent="0.25">
      <c r="A1328" s="1" t="s">
        <v>50</v>
      </c>
      <c r="B1328" s="3">
        <v>266</v>
      </c>
      <c r="C1328" s="4">
        <v>7</v>
      </c>
      <c r="D1328" s="4" t="s">
        <v>53</v>
      </c>
      <c r="E1328" s="2" t="s">
        <v>38</v>
      </c>
      <c r="F1328" s="2" t="s">
        <v>37</v>
      </c>
      <c r="G1328" s="2" t="s">
        <v>51</v>
      </c>
      <c r="H1328" s="2">
        <v>2012</v>
      </c>
      <c r="I1328" s="21" t="s">
        <v>84</v>
      </c>
      <c r="S1328" s="2"/>
      <c r="Y1328" s="5" t="e">
        <f t="shared" si="110"/>
        <v>#DIV/0!</v>
      </c>
      <c r="AB1328" s="5" t="e">
        <f t="shared" si="111"/>
        <v>#DIV/0!</v>
      </c>
      <c r="AC1328" s="4" t="e">
        <f t="shared" si="112"/>
        <v>#DIV/0!</v>
      </c>
      <c r="AE1328" s="2" t="e">
        <f t="shared" si="113"/>
        <v>#DIV/0!</v>
      </c>
      <c r="AG1328" s="2" t="e">
        <f t="shared" si="114"/>
        <v>#DIV/0!</v>
      </c>
      <c r="AH1328" s="2"/>
      <c r="AP1328" s="2"/>
    </row>
    <row r="1329" spans="1:42" x14ac:dyDescent="0.25">
      <c r="A1329" s="1" t="s">
        <v>50</v>
      </c>
      <c r="B1329" s="3">
        <v>266</v>
      </c>
      <c r="C1329" s="4">
        <v>7</v>
      </c>
      <c r="D1329" s="4" t="s">
        <v>53</v>
      </c>
      <c r="E1329" s="2" t="s">
        <v>38</v>
      </c>
      <c r="F1329" s="2" t="s">
        <v>37</v>
      </c>
      <c r="G1329" s="2" t="s">
        <v>51</v>
      </c>
      <c r="H1329" s="2">
        <v>2013</v>
      </c>
      <c r="I1329" s="21" t="s">
        <v>84</v>
      </c>
      <c r="S1329" s="2"/>
      <c r="Y1329" s="5" t="e">
        <f t="shared" si="110"/>
        <v>#DIV/0!</v>
      </c>
      <c r="AB1329" s="5" t="e">
        <f t="shared" si="111"/>
        <v>#DIV/0!</v>
      </c>
      <c r="AC1329" s="4" t="e">
        <f t="shared" si="112"/>
        <v>#DIV/0!</v>
      </c>
      <c r="AE1329" s="2" t="e">
        <f t="shared" si="113"/>
        <v>#DIV/0!</v>
      </c>
      <c r="AG1329" s="2" t="e">
        <f t="shared" si="114"/>
        <v>#DIV/0!</v>
      </c>
      <c r="AP1329" s="2"/>
    </row>
    <row r="1330" spans="1:42" x14ac:dyDescent="0.25">
      <c r="A1330" s="1" t="s">
        <v>50</v>
      </c>
      <c r="B1330" s="3">
        <v>266</v>
      </c>
      <c r="C1330" s="4">
        <v>7</v>
      </c>
      <c r="D1330" s="4" t="s">
        <v>53</v>
      </c>
      <c r="E1330" s="2" t="s">
        <v>38</v>
      </c>
      <c r="F1330" s="2" t="s">
        <v>37</v>
      </c>
      <c r="G1330" s="2" t="s">
        <v>51</v>
      </c>
      <c r="H1330" s="2">
        <v>2014</v>
      </c>
      <c r="I1330" s="21" t="s">
        <v>84</v>
      </c>
      <c r="S1330" s="2"/>
      <c r="Y1330" s="5" t="e">
        <f t="shared" si="110"/>
        <v>#DIV/0!</v>
      </c>
      <c r="AB1330" s="5" t="e">
        <f t="shared" si="111"/>
        <v>#DIV/0!</v>
      </c>
      <c r="AC1330" s="4" t="e">
        <f t="shared" si="112"/>
        <v>#DIV/0!</v>
      </c>
      <c r="AE1330" s="2" t="e">
        <f t="shared" si="113"/>
        <v>#DIV/0!</v>
      </c>
      <c r="AG1330" s="2" t="e">
        <f t="shared" si="114"/>
        <v>#DIV/0!</v>
      </c>
      <c r="AH1330" s="2"/>
      <c r="AP1330" s="2"/>
    </row>
    <row r="1331" spans="1:42" x14ac:dyDescent="0.25">
      <c r="A1331" s="1" t="s">
        <v>50</v>
      </c>
      <c r="B1331" s="3">
        <v>266</v>
      </c>
      <c r="C1331" s="4">
        <v>7</v>
      </c>
      <c r="D1331" s="4" t="s">
        <v>53</v>
      </c>
      <c r="E1331" s="2" t="s">
        <v>38</v>
      </c>
      <c r="F1331" s="2" t="s">
        <v>37</v>
      </c>
      <c r="G1331" s="2" t="s">
        <v>51</v>
      </c>
      <c r="H1331" s="2">
        <v>2015</v>
      </c>
      <c r="I1331" s="21" t="s">
        <v>84</v>
      </c>
      <c r="S1331" s="2"/>
      <c r="Y1331" s="5" t="e">
        <f t="shared" si="110"/>
        <v>#DIV/0!</v>
      </c>
      <c r="AB1331" s="5" t="e">
        <f t="shared" si="111"/>
        <v>#DIV/0!</v>
      </c>
      <c r="AC1331" s="4" t="e">
        <f t="shared" si="112"/>
        <v>#DIV/0!</v>
      </c>
      <c r="AE1331" s="2" t="e">
        <f t="shared" si="113"/>
        <v>#DIV/0!</v>
      </c>
      <c r="AG1331" s="2" t="e">
        <f t="shared" si="114"/>
        <v>#DIV/0!</v>
      </c>
      <c r="AH1331" s="2"/>
      <c r="AP1331" s="2"/>
    </row>
    <row r="1332" spans="1:42" s="40" customFormat="1" x14ac:dyDescent="0.25">
      <c r="A1332" s="72" t="s">
        <v>50</v>
      </c>
      <c r="B1332" s="73">
        <v>267</v>
      </c>
      <c r="C1332" s="74">
        <v>7</v>
      </c>
      <c r="D1332" s="85" t="s">
        <v>53</v>
      </c>
      <c r="E1332" s="40" t="s">
        <v>38</v>
      </c>
      <c r="F1332" s="40" t="s">
        <v>37</v>
      </c>
      <c r="G1332" s="75" t="s">
        <v>51</v>
      </c>
      <c r="H1332" s="40">
        <v>2011</v>
      </c>
      <c r="I1332" s="21" t="s">
        <v>136</v>
      </c>
      <c r="J1332" s="85"/>
      <c r="K1332" s="40">
        <v>85</v>
      </c>
      <c r="L1332" s="40">
        <f>K1332-53</f>
        <v>32</v>
      </c>
      <c r="M1332" s="40">
        <f>K1332-70</f>
        <v>15</v>
      </c>
      <c r="N1332" s="40">
        <f>K1332-85</f>
        <v>0</v>
      </c>
      <c r="O1332" s="40">
        <v>2</v>
      </c>
      <c r="U1332" s="40">
        <v>0</v>
      </c>
      <c r="Y1332" s="84" t="e">
        <f t="shared" si="110"/>
        <v>#DIV/0!</v>
      </c>
      <c r="AB1332" s="84" t="e">
        <f t="shared" si="111"/>
        <v>#DIV/0!</v>
      </c>
      <c r="AC1332" s="85" t="e">
        <f t="shared" si="112"/>
        <v>#DIV/0!</v>
      </c>
      <c r="AE1332" s="40" t="e">
        <f t="shared" si="113"/>
        <v>#DIV/0!</v>
      </c>
      <c r="AG1332" s="40" t="e">
        <f t="shared" si="114"/>
        <v>#DIV/0!</v>
      </c>
      <c r="AH1332" s="41"/>
      <c r="AO1332" s="40">
        <v>2</v>
      </c>
      <c r="AP1332" s="86"/>
    </row>
    <row r="1333" spans="1:42" x14ac:dyDescent="0.25">
      <c r="A1333" s="1" t="s">
        <v>50</v>
      </c>
      <c r="B1333" s="3">
        <v>267</v>
      </c>
      <c r="C1333" s="4">
        <v>7</v>
      </c>
      <c r="D1333" s="4" t="s">
        <v>53</v>
      </c>
      <c r="E1333" s="2" t="s">
        <v>38</v>
      </c>
      <c r="F1333" s="2" t="s">
        <v>37</v>
      </c>
      <c r="G1333" s="2" t="s">
        <v>51</v>
      </c>
      <c r="H1333" s="2">
        <v>2012</v>
      </c>
      <c r="I1333" s="21" t="s">
        <v>136</v>
      </c>
      <c r="S1333" s="2"/>
      <c r="Y1333" s="5" t="e">
        <f t="shared" si="110"/>
        <v>#DIV/0!</v>
      </c>
      <c r="AB1333" s="5" t="e">
        <f t="shared" si="111"/>
        <v>#DIV/0!</v>
      </c>
      <c r="AC1333" s="4" t="e">
        <f t="shared" si="112"/>
        <v>#DIV/0!</v>
      </c>
      <c r="AE1333" s="2" t="e">
        <f t="shared" si="113"/>
        <v>#DIV/0!</v>
      </c>
      <c r="AG1333" s="2" t="e">
        <f t="shared" si="114"/>
        <v>#DIV/0!</v>
      </c>
      <c r="AH1333" s="2"/>
    </row>
    <row r="1334" spans="1:42" x14ac:dyDescent="0.25">
      <c r="A1334" s="1" t="s">
        <v>50</v>
      </c>
      <c r="B1334" s="3">
        <v>267</v>
      </c>
      <c r="C1334" s="4">
        <v>7</v>
      </c>
      <c r="D1334" s="4" t="s">
        <v>53</v>
      </c>
      <c r="E1334" s="2" t="s">
        <v>38</v>
      </c>
      <c r="F1334" s="2" t="s">
        <v>37</v>
      </c>
      <c r="G1334" s="2" t="s">
        <v>51</v>
      </c>
      <c r="H1334" s="2">
        <v>2013</v>
      </c>
      <c r="I1334" s="21" t="s">
        <v>136</v>
      </c>
      <c r="S1334" s="2"/>
      <c r="Y1334" s="5" t="e">
        <f t="shared" si="110"/>
        <v>#DIV/0!</v>
      </c>
      <c r="AB1334" s="5" t="e">
        <f t="shared" si="111"/>
        <v>#DIV/0!</v>
      </c>
      <c r="AC1334" s="4" t="e">
        <f t="shared" si="112"/>
        <v>#DIV/0!</v>
      </c>
      <c r="AE1334" s="2" t="e">
        <f t="shared" si="113"/>
        <v>#DIV/0!</v>
      </c>
      <c r="AG1334" s="2" t="e">
        <f t="shared" si="114"/>
        <v>#DIV/0!</v>
      </c>
      <c r="AP1334" s="64" t="s">
        <v>114</v>
      </c>
    </row>
    <row r="1335" spans="1:42" s="75" customFormat="1" x14ac:dyDescent="0.25">
      <c r="A1335" s="81" t="s">
        <v>50</v>
      </c>
      <c r="B1335" s="82">
        <v>267</v>
      </c>
      <c r="C1335" s="74">
        <v>7</v>
      </c>
      <c r="D1335" s="74" t="s">
        <v>53</v>
      </c>
      <c r="E1335" s="75" t="s">
        <v>38</v>
      </c>
      <c r="F1335" s="75" t="s">
        <v>37</v>
      </c>
      <c r="G1335" s="75" t="s">
        <v>51</v>
      </c>
      <c r="H1335" s="75">
        <v>2014</v>
      </c>
      <c r="I1335" s="21" t="s">
        <v>136</v>
      </c>
      <c r="J1335" s="74"/>
      <c r="K1335" s="75">
        <v>84</v>
      </c>
      <c r="L1335" s="75">
        <f>K1335-47</f>
        <v>37</v>
      </c>
      <c r="M1335" s="75">
        <f>K1335-64</f>
        <v>20</v>
      </c>
      <c r="N1335" s="75">
        <f>K1335-77</f>
        <v>7</v>
      </c>
      <c r="O1335" s="75">
        <v>3</v>
      </c>
      <c r="Q1335" s="75" t="s">
        <v>116</v>
      </c>
      <c r="U1335" s="75">
        <v>1</v>
      </c>
      <c r="V1335" s="75" t="s">
        <v>116</v>
      </c>
      <c r="Y1335" s="87" t="e">
        <f t="shared" si="110"/>
        <v>#DIV/0!</v>
      </c>
      <c r="AB1335" s="87" t="e">
        <f t="shared" si="111"/>
        <v>#DIV/0!</v>
      </c>
      <c r="AC1335" s="74" t="e">
        <f t="shared" si="112"/>
        <v>#DIV/0!</v>
      </c>
      <c r="AE1335" s="75" t="e">
        <f t="shared" si="113"/>
        <v>#DIV/0!</v>
      </c>
      <c r="AG1335" s="75" t="e">
        <f t="shared" si="114"/>
        <v>#DIV/0!</v>
      </c>
      <c r="AH1335" s="90"/>
      <c r="AP1335" s="91" t="s">
        <v>118</v>
      </c>
    </row>
    <row r="1336" spans="1:42" x14ac:dyDescent="0.25">
      <c r="A1336" s="1" t="s">
        <v>50</v>
      </c>
      <c r="B1336" s="3">
        <v>267</v>
      </c>
      <c r="C1336" s="4">
        <v>7</v>
      </c>
      <c r="D1336" s="4" t="s">
        <v>53</v>
      </c>
      <c r="E1336" s="2" t="s">
        <v>38</v>
      </c>
      <c r="F1336" s="2" t="s">
        <v>37</v>
      </c>
      <c r="G1336" s="2" t="s">
        <v>51</v>
      </c>
      <c r="H1336" s="2">
        <v>2015</v>
      </c>
      <c r="I1336" s="21" t="s">
        <v>136</v>
      </c>
      <c r="S1336" s="2"/>
      <c r="Y1336" s="5" t="e">
        <f t="shared" si="110"/>
        <v>#DIV/0!</v>
      </c>
      <c r="AB1336" s="5" t="e">
        <f t="shared" si="111"/>
        <v>#DIV/0!</v>
      </c>
      <c r="AC1336" s="4" t="e">
        <f t="shared" si="112"/>
        <v>#DIV/0!</v>
      </c>
      <c r="AE1336" s="2" t="e">
        <f t="shared" si="113"/>
        <v>#DIV/0!</v>
      </c>
      <c r="AG1336" s="2" t="e">
        <f t="shared" si="114"/>
        <v>#DIV/0!</v>
      </c>
      <c r="AH1336" s="2"/>
    </row>
    <row r="1337" spans="1:42" s="31" customFormat="1" x14ac:dyDescent="0.25">
      <c r="A1337" s="29" t="s">
        <v>50</v>
      </c>
      <c r="B1337" s="26">
        <v>268</v>
      </c>
      <c r="C1337" s="4">
        <v>7</v>
      </c>
      <c r="D1337" s="30" t="s">
        <v>53</v>
      </c>
      <c r="E1337" s="31" t="s">
        <v>38</v>
      </c>
      <c r="F1337" s="31" t="s">
        <v>37</v>
      </c>
      <c r="G1337" s="2" t="s">
        <v>51</v>
      </c>
      <c r="H1337" s="31">
        <v>2011</v>
      </c>
      <c r="I1337" s="21" t="s">
        <v>84</v>
      </c>
      <c r="J1337" s="30"/>
      <c r="Y1337" s="32" t="e">
        <f t="shared" si="110"/>
        <v>#DIV/0!</v>
      </c>
      <c r="AB1337" s="32" t="e">
        <f t="shared" si="111"/>
        <v>#DIV/0!</v>
      </c>
      <c r="AC1337" s="30" t="e">
        <f t="shared" si="112"/>
        <v>#DIV/0!</v>
      </c>
      <c r="AE1337" s="31" t="e">
        <f t="shared" si="113"/>
        <v>#DIV/0!</v>
      </c>
      <c r="AG1337" s="31" t="e">
        <f t="shared" si="114"/>
        <v>#DIV/0!</v>
      </c>
    </row>
    <row r="1338" spans="1:42" x14ac:dyDescent="0.25">
      <c r="A1338" s="1" t="s">
        <v>50</v>
      </c>
      <c r="B1338" s="3">
        <v>268</v>
      </c>
      <c r="C1338" s="4">
        <v>7</v>
      </c>
      <c r="D1338" s="4" t="s">
        <v>53</v>
      </c>
      <c r="E1338" s="2" t="s">
        <v>38</v>
      </c>
      <c r="F1338" s="2" t="s">
        <v>37</v>
      </c>
      <c r="G1338" s="2" t="s">
        <v>51</v>
      </c>
      <c r="H1338" s="2">
        <v>2012</v>
      </c>
      <c r="I1338" s="21" t="s">
        <v>84</v>
      </c>
      <c r="S1338" s="2"/>
      <c r="Y1338" s="5" t="e">
        <f t="shared" si="110"/>
        <v>#DIV/0!</v>
      </c>
      <c r="AB1338" s="5" t="e">
        <f t="shared" si="111"/>
        <v>#DIV/0!</v>
      </c>
      <c r="AC1338" s="4" t="e">
        <f t="shared" si="112"/>
        <v>#DIV/0!</v>
      </c>
      <c r="AE1338" s="2" t="e">
        <f t="shared" si="113"/>
        <v>#DIV/0!</v>
      </c>
      <c r="AG1338" s="2" t="e">
        <f t="shared" si="114"/>
        <v>#DIV/0!</v>
      </c>
      <c r="AH1338" s="2"/>
      <c r="AP1338" s="2"/>
    </row>
    <row r="1339" spans="1:42" x14ac:dyDescent="0.25">
      <c r="A1339" s="1" t="s">
        <v>50</v>
      </c>
      <c r="B1339" s="3">
        <v>268</v>
      </c>
      <c r="C1339" s="4">
        <v>7</v>
      </c>
      <c r="D1339" s="4" t="s">
        <v>53</v>
      </c>
      <c r="E1339" s="2" t="s">
        <v>38</v>
      </c>
      <c r="F1339" s="2" t="s">
        <v>37</v>
      </c>
      <c r="G1339" s="2" t="s">
        <v>51</v>
      </c>
      <c r="H1339" s="2">
        <v>2013</v>
      </c>
      <c r="I1339" s="21" t="s">
        <v>84</v>
      </c>
      <c r="S1339" s="2"/>
      <c r="Y1339" s="5" t="e">
        <f t="shared" si="110"/>
        <v>#DIV/0!</v>
      </c>
      <c r="AB1339" s="5" t="e">
        <f t="shared" si="111"/>
        <v>#DIV/0!</v>
      </c>
      <c r="AC1339" s="4" t="e">
        <f t="shared" si="112"/>
        <v>#DIV/0!</v>
      </c>
      <c r="AE1339" s="2" t="e">
        <f t="shared" si="113"/>
        <v>#DIV/0!</v>
      </c>
      <c r="AG1339" s="2" t="e">
        <f t="shared" si="114"/>
        <v>#DIV/0!</v>
      </c>
      <c r="AP1339" s="2"/>
    </row>
    <row r="1340" spans="1:42" x14ac:dyDescent="0.25">
      <c r="A1340" s="1" t="s">
        <v>50</v>
      </c>
      <c r="B1340" s="3">
        <v>268</v>
      </c>
      <c r="C1340" s="4">
        <v>7</v>
      </c>
      <c r="D1340" s="4" t="s">
        <v>53</v>
      </c>
      <c r="E1340" s="2" t="s">
        <v>38</v>
      </c>
      <c r="F1340" s="2" t="s">
        <v>37</v>
      </c>
      <c r="G1340" s="2" t="s">
        <v>51</v>
      </c>
      <c r="H1340" s="2">
        <v>2014</v>
      </c>
      <c r="I1340" s="21" t="s">
        <v>84</v>
      </c>
      <c r="S1340" s="2"/>
      <c r="Y1340" s="5" t="e">
        <f t="shared" si="110"/>
        <v>#DIV/0!</v>
      </c>
      <c r="AB1340" s="5" t="e">
        <f t="shared" si="111"/>
        <v>#DIV/0!</v>
      </c>
      <c r="AC1340" s="4" t="e">
        <f t="shared" si="112"/>
        <v>#DIV/0!</v>
      </c>
      <c r="AE1340" s="2" t="e">
        <f t="shared" si="113"/>
        <v>#DIV/0!</v>
      </c>
      <c r="AG1340" s="2" t="e">
        <f t="shared" si="114"/>
        <v>#DIV/0!</v>
      </c>
      <c r="AH1340" s="2"/>
      <c r="AP1340" s="2"/>
    </row>
    <row r="1341" spans="1:42" x14ac:dyDescent="0.25">
      <c r="A1341" s="1" t="s">
        <v>50</v>
      </c>
      <c r="B1341" s="3">
        <v>268</v>
      </c>
      <c r="C1341" s="4">
        <v>7</v>
      </c>
      <c r="D1341" s="4" t="s">
        <v>53</v>
      </c>
      <c r="E1341" s="2" t="s">
        <v>38</v>
      </c>
      <c r="F1341" s="2" t="s">
        <v>37</v>
      </c>
      <c r="G1341" s="2" t="s">
        <v>51</v>
      </c>
      <c r="H1341" s="2">
        <v>2015</v>
      </c>
      <c r="I1341" s="21" t="s">
        <v>84</v>
      </c>
      <c r="S1341" s="2"/>
      <c r="Y1341" s="5" t="e">
        <f t="shared" si="110"/>
        <v>#DIV/0!</v>
      </c>
      <c r="AB1341" s="5" t="e">
        <f t="shared" si="111"/>
        <v>#DIV/0!</v>
      </c>
      <c r="AC1341" s="4" t="e">
        <f t="shared" si="112"/>
        <v>#DIV/0!</v>
      </c>
      <c r="AE1341" s="2" t="e">
        <f t="shared" si="113"/>
        <v>#DIV/0!</v>
      </c>
      <c r="AG1341" s="2" t="e">
        <f t="shared" si="114"/>
        <v>#DIV/0!</v>
      </c>
      <c r="AH1341" s="2"/>
      <c r="AP1341" s="2"/>
    </row>
    <row r="1342" spans="1:42" s="31" customFormat="1" x14ac:dyDescent="0.25">
      <c r="A1342" s="29" t="s">
        <v>50</v>
      </c>
      <c r="B1342" s="26">
        <v>269</v>
      </c>
      <c r="C1342" s="4">
        <v>7</v>
      </c>
      <c r="D1342" s="30" t="s">
        <v>53</v>
      </c>
      <c r="E1342" s="31" t="s">
        <v>38</v>
      </c>
      <c r="F1342" s="31" t="s">
        <v>37</v>
      </c>
      <c r="G1342" s="2" t="s">
        <v>51</v>
      </c>
      <c r="H1342" s="31">
        <v>2011</v>
      </c>
      <c r="I1342" s="21" t="s">
        <v>84</v>
      </c>
      <c r="J1342" s="30"/>
      <c r="Y1342" s="32" t="e">
        <f t="shared" si="110"/>
        <v>#DIV/0!</v>
      </c>
      <c r="AB1342" s="32" t="e">
        <f t="shared" si="111"/>
        <v>#DIV/0!</v>
      </c>
      <c r="AC1342" s="30" t="e">
        <f t="shared" si="112"/>
        <v>#DIV/0!</v>
      </c>
      <c r="AE1342" s="31" t="e">
        <f t="shared" si="113"/>
        <v>#DIV/0!</v>
      </c>
      <c r="AG1342" s="31" t="e">
        <f t="shared" si="114"/>
        <v>#DIV/0!</v>
      </c>
    </row>
    <row r="1343" spans="1:42" x14ac:dyDescent="0.25">
      <c r="A1343" s="1" t="s">
        <v>50</v>
      </c>
      <c r="B1343" s="3">
        <v>269</v>
      </c>
      <c r="C1343" s="4">
        <v>7</v>
      </c>
      <c r="D1343" s="4" t="s">
        <v>53</v>
      </c>
      <c r="E1343" s="2" t="s">
        <v>38</v>
      </c>
      <c r="F1343" s="2" t="s">
        <v>37</v>
      </c>
      <c r="G1343" s="2" t="s">
        <v>51</v>
      </c>
      <c r="H1343" s="2">
        <v>2012</v>
      </c>
      <c r="I1343" s="21" t="s">
        <v>84</v>
      </c>
      <c r="S1343" s="2"/>
      <c r="Y1343" s="5" t="e">
        <f t="shared" si="110"/>
        <v>#DIV/0!</v>
      </c>
      <c r="AB1343" s="5" t="e">
        <f t="shared" si="111"/>
        <v>#DIV/0!</v>
      </c>
      <c r="AC1343" s="4" t="e">
        <f t="shared" si="112"/>
        <v>#DIV/0!</v>
      </c>
      <c r="AE1343" s="2" t="e">
        <f t="shared" si="113"/>
        <v>#DIV/0!</v>
      </c>
      <c r="AG1343" s="2" t="e">
        <f t="shared" si="114"/>
        <v>#DIV/0!</v>
      </c>
      <c r="AH1343" s="2"/>
      <c r="AP1343" s="2"/>
    </row>
    <row r="1344" spans="1:42" x14ac:dyDescent="0.25">
      <c r="A1344" s="1" t="s">
        <v>50</v>
      </c>
      <c r="B1344" s="3">
        <v>269</v>
      </c>
      <c r="C1344" s="4">
        <v>7</v>
      </c>
      <c r="D1344" s="4" t="s">
        <v>53</v>
      </c>
      <c r="E1344" s="2" t="s">
        <v>38</v>
      </c>
      <c r="F1344" s="2" t="s">
        <v>37</v>
      </c>
      <c r="G1344" s="2" t="s">
        <v>51</v>
      </c>
      <c r="H1344" s="2">
        <v>2013</v>
      </c>
      <c r="I1344" s="21" t="s">
        <v>84</v>
      </c>
      <c r="S1344" s="2"/>
      <c r="Y1344" s="5" t="e">
        <f t="shared" si="110"/>
        <v>#DIV/0!</v>
      </c>
      <c r="AB1344" s="5" t="e">
        <f t="shared" si="111"/>
        <v>#DIV/0!</v>
      </c>
      <c r="AC1344" s="4" t="e">
        <f t="shared" si="112"/>
        <v>#DIV/0!</v>
      </c>
      <c r="AE1344" s="2" t="e">
        <f t="shared" si="113"/>
        <v>#DIV/0!</v>
      </c>
      <c r="AG1344" s="2" t="e">
        <f t="shared" si="114"/>
        <v>#DIV/0!</v>
      </c>
      <c r="AP1344" s="2"/>
    </row>
    <row r="1345" spans="1:34" s="2" customFormat="1" x14ac:dyDescent="0.25">
      <c r="A1345" s="1" t="s">
        <v>50</v>
      </c>
      <c r="B1345" s="3">
        <v>269</v>
      </c>
      <c r="C1345" s="4">
        <v>7</v>
      </c>
      <c r="D1345" s="4" t="s">
        <v>53</v>
      </c>
      <c r="E1345" s="2" t="s">
        <v>38</v>
      </c>
      <c r="F1345" s="2" t="s">
        <v>37</v>
      </c>
      <c r="G1345" s="2" t="s">
        <v>51</v>
      </c>
      <c r="H1345" s="2">
        <v>2014</v>
      </c>
      <c r="I1345" s="21" t="s">
        <v>84</v>
      </c>
      <c r="J1345" s="4"/>
      <c r="Y1345" s="5" t="e">
        <f t="shared" si="110"/>
        <v>#DIV/0!</v>
      </c>
      <c r="AB1345" s="5" t="e">
        <f t="shared" si="111"/>
        <v>#DIV/0!</v>
      </c>
      <c r="AC1345" s="4" t="e">
        <f t="shared" si="112"/>
        <v>#DIV/0!</v>
      </c>
      <c r="AE1345" s="2" t="e">
        <f t="shared" si="113"/>
        <v>#DIV/0!</v>
      </c>
      <c r="AG1345" s="2" t="e">
        <f t="shared" si="114"/>
        <v>#DIV/0!</v>
      </c>
    </row>
    <row r="1346" spans="1:34" s="2" customFormat="1" x14ac:dyDescent="0.25">
      <c r="A1346" s="1" t="s">
        <v>50</v>
      </c>
      <c r="B1346" s="3">
        <v>269</v>
      </c>
      <c r="C1346" s="4">
        <v>7</v>
      </c>
      <c r="D1346" s="4" t="s">
        <v>53</v>
      </c>
      <c r="E1346" s="2" t="s">
        <v>38</v>
      </c>
      <c r="F1346" s="2" t="s">
        <v>37</v>
      </c>
      <c r="G1346" s="2" t="s">
        <v>51</v>
      </c>
      <c r="H1346" s="2">
        <v>2015</v>
      </c>
      <c r="I1346" s="21" t="s">
        <v>84</v>
      </c>
      <c r="J1346" s="4"/>
      <c r="Y1346" s="5" t="e">
        <f t="shared" si="110"/>
        <v>#DIV/0!</v>
      </c>
      <c r="AB1346" s="5" t="e">
        <f t="shared" si="111"/>
        <v>#DIV/0!</v>
      </c>
      <c r="AC1346" s="4" t="e">
        <f t="shared" si="112"/>
        <v>#DIV/0!</v>
      </c>
      <c r="AE1346" s="2" t="e">
        <f t="shared" si="113"/>
        <v>#DIV/0!</v>
      </c>
      <c r="AG1346" s="2" t="e">
        <f t="shared" si="114"/>
        <v>#DIV/0!</v>
      </c>
    </row>
    <row r="1347" spans="1:34" s="31" customFormat="1" x14ac:dyDescent="0.25">
      <c r="A1347" s="29" t="s">
        <v>50</v>
      </c>
      <c r="B1347" s="26">
        <v>270</v>
      </c>
      <c r="C1347" s="4">
        <v>7</v>
      </c>
      <c r="D1347" s="30" t="s">
        <v>53</v>
      </c>
      <c r="E1347" s="31" t="s">
        <v>38</v>
      </c>
      <c r="F1347" s="31" t="s">
        <v>37</v>
      </c>
      <c r="G1347" s="2" t="s">
        <v>51</v>
      </c>
      <c r="H1347" s="31">
        <v>2011</v>
      </c>
      <c r="I1347" s="21" t="s">
        <v>84</v>
      </c>
      <c r="J1347" s="30"/>
      <c r="Y1347" s="32" t="e">
        <f t="shared" si="110"/>
        <v>#DIV/0!</v>
      </c>
      <c r="AB1347" s="32" t="e">
        <f t="shared" si="111"/>
        <v>#DIV/0!</v>
      </c>
      <c r="AC1347" s="30" t="e">
        <f t="shared" si="112"/>
        <v>#DIV/0!</v>
      </c>
      <c r="AE1347" s="31" t="e">
        <f t="shared" si="113"/>
        <v>#DIV/0!</v>
      </c>
      <c r="AG1347" s="31" t="e">
        <f t="shared" si="114"/>
        <v>#DIV/0!</v>
      </c>
    </row>
    <row r="1348" spans="1:34" s="2" customFormat="1" x14ac:dyDescent="0.25">
      <c r="A1348" s="1" t="s">
        <v>50</v>
      </c>
      <c r="B1348" s="3">
        <v>270</v>
      </c>
      <c r="C1348" s="4">
        <v>7</v>
      </c>
      <c r="D1348" s="4" t="s">
        <v>53</v>
      </c>
      <c r="E1348" s="2" t="s">
        <v>38</v>
      </c>
      <c r="F1348" s="2" t="s">
        <v>37</v>
      </c>
      <c r="G1348" s="2" t="s">
        <v>51</v>
      </c>
      <c r="H1348" s="2">
        <v>2012</v>
      </c>
      <c r="I1348" s="21" t="s">
        <v>84</v>
      </c>
      <c r="J1348" s="4"/>
      <c r="Y1348" s="5" t="e">
        <f t="shared" si="110"/>
        <v>#DIV/0!</v>
      </c>
      <c r="AB1348" s="5" t="e">
        <f t="shared" si="111"/>
        <v>#DIV/0!</v>
      </c>
      <c r="AC1348" s="4" t="e">
        <f t="shared" si="112"/>
        <v>#DIV/0!</v>
      </c>
      <c r="AE1348" s="2" t="e">
        <f t="shared" si="113"/>
        <v>#DIV/0!</v>
      </c>
      <c r="AG1348" s="2" t="e">
        <f t="shared" si="114"/>
        <v>#DIV/0!</v>
      </c>
    </row>
    <row r="1349" spans="1:34" s="2" customFormat="1" x14ac:dyDescent="0.25">
      <c r="A1349" s="1" t="s">
        <v>50</v>
      </c>
      <c r="B1349" s="3">
        <v>270</v>
      </c>
      <c r="C1349" s="4">
        <v>7</v>
      </c>
      <c r="D1349" s="4" t="s">
        <v>53</v>
      </c>
      <c r="E1349" s="2" t="s">
        <v>38</v>
      </c>
      <c r="F1349" s="2" t="s">
        <v>37</v>
      </c>
      <c r="G1349" s="2" t="s">
        <v>51</v>
      </c>
      <c r="H1349" s="2">
        <v>2013</v>
      </c>
      <c r="I1349" s="21" t="s">
        <v>84</v>
      </c>
      <c r="J1349" s="4"/>
      <c r="Y1349" s="5" t="e">
        <f t="shared" si="110"/>
        <v>#DIV/0!</v>
      </c>
      <c r="AB1349" s="5" t="e">
        <f t="shared" si="111"/>
        <v>#DIV/0!</v>
      </c>
      <c r="AC1349" s="4" t="e">
        <f t="shared" si="112"/>
        <v>#DIV/0!</v>
      </c>
      <c r="AE1349" s="2" t="e">
        <f t="shared" si="113"/>
        <v>#DIV/0!</v>
      </c>
      <c r="AG1349" s="2" t="e">
        <f t="shared" si="114"/>
        <v>#DIV/0!</v>
      </c>
      <c r="AH1349" s="12"/>
    </row>
    <row r="1350" spans="1:34" s="2" customFormat="1" x14ac:dyDescent="0.25">
      <c r="A1350" s="1" t="s">
        <v>50</v>
      </c>
      <c r="B1350" s="3">
        <v>270</v>
      </c>
      <c r="C1350" s="4">
        <v>7</v>
      </c>
      <c r="D1350" s="4" t="s">
        <v>53</v>
      </c>
      <c r="E1350" s="2" t="s">
        <v>38</v>
      </c>
      <c r="F1350" s="2" t="s">
        <v>37</v>
      </c>
      <c r="G1350" s="2" t="s">
        <v>51</v>
      </c>
      <c r="H1350" s="2">
        <v>2014</v>
      </c>
      <c r="I1350" s="21" t="s">
        <v>84</v>
      </c>
      <c r="J1350" s="4"/>
      <c r="Y1350" s="5" t="e">
        <f t="shared" si="110"/>
        <v>#DIV/0!</v>
      </c>
      <c r="AB1350" s="5" t="e">
        <f t="shared" si="111"/>
        <v>#DIV/0!</v>
      </c>
      <c r="AC1350" s="4" t="e">
        <f t="shared" si="112"/>
        <v>#DIV/0!</v>
      </c>
      <c r="AE1350" s="2" t="e">
        <f t="shared" si="113"/>
        <v>#DIV/0!</v>
      </c>
      <c r="AG1350" s="2" t="e">
        <f t="shared" si="114"/>
        <v>#DIV/0!</v>
      </c>
    </row>
    <row r="1351" spans="1:34" s="2" customFormat="1" x14ac:dyDescent="0.25">
      <c r="A1351" s="1" t="s">
        <v>50</v>
      </c>
      <c r="B1351" s="3">
        <v>270</v>
      </c>
      <c r="C1351" s="4">
        <v>7</v>
      </c>
      <c r="D1351" s="4" t="s">
        <v>53</v>
      </c>
      <c r="E1351" s="2" t="s">
        <v>38</v>
      </c>
      <c r="F1351" s="2" t="s">
        <v>37</v>
      </c>
      <c r="G1351" s="2" t="s">
        <v>51</v>
      </c>
      <c r="H1351" s="2">
        <v>2015</v>
      </c>
      <c r="I1351" s="21" t="s">
        <v>84</v>
      </c>
      <c r="J1351" s="4"/>
      <c r="Y1351" s="5" t="e">
        <f t="shared" si="110"/>
        <v>#DIV/0!</v>
      </c>
      <c r="AB1351" s="5" t="e">
        <f t="shared" si="111"/>
        <v>#DIV/0!</v>
      </c>
      <c r="AC1351" s="4" t="e">
        <f t="shared" si="112"/>
        <v>#DIV/0!</v>
      </c>
      <c r="AE1351" s="2" t="e">
        <f t="shared" si="113"/>
        <v>#DIV/0!</v>
      </c>
      <c r="AG1351" s="2" t="e">
        <f t="shared" si="114"/>
        <v>#DIV/0!</v>
      </c>
    </row>
    <row r="1352" spans="1:34" s="31" customFormat="1" x14ac:dyDescent="0.25">
      <c r="A1352" s="29" t="s">
        <v>50</v>
      </c>
      <c r="B1352" s="26">
        <v>271</v>
      </c>
      <c r="C1352" s="4">
        <v>7</v>
      </c>
      <c r="D1352" s="30" t="s">
        <v>53</v>
      </c>
      <c r="E1352" s="31" t="s">
        <v>38</v>
      </c>
      <c r="F1352" s="31" t="s">
        <v>37</v>
      </c>
      <c r="G1352" s="2" t="s">
        <v>51</v>
      </c>
      <c r="H1352" s="31">
        <v>2011</v>
      </c>
      <c r="I1352" s="21" t="s">
        <v>84</v>
      </c>
      <c r="J1352" s="30"/>
      <c r="Y1352" s="32" t="e">
        <f t="shared" si="110"/>
        <v>#DIV/0!</v>
      </c>
      <c r="AB1352" s="32" t="e">
        <f t="shared" si="111"/>
        <v>#DIV/0!</v>
      </c>
      <c r="AC1352" s="30" t="e">
        <f t="shared" si="112"/>
        <v>#DIV/0!</v>
      </c>
      <c r="AE1352" s="31" t="e">
        <f t="shared" si="113"/>
        <v>#DIV/0!</v>
      </c>
      <c r="AG1352" s="31" t="e">
        <f t="shared" si="114"/>
        <v>#DIV/0!</v>
      </c>
    </row>
    <row r="1353" spans="1:34" s="2" customFormat="1" x14ac:dyDescent="0.25">
      <c r="A1353" s="1" t="s">
        <v>50</v>
      </c>
      <c r="B1353" s="3">
        <v>271</v>
      </c>
      <c r="C1353" s="4">
        <v>7</v>
      </c>
      <c r="D1353" s="4" t="s">
        <v>53</v>
      </c>
      <c r="E1353" s="2" t="s">
        <v>38</v>
      </c>
      <c r="F1353" s="2" t="s">
        <v>37</v>
      </c>
      <c r="G1353" s="2" t="s">
        <v>51</v>
      </c>
      <c r="H1353" s="2">
        <v>2012</v>
      </c>
      <c r="I1353" s="21" t="s">
        <v>84</v>
      </c>
      <c r="J1353" s="4"/>
      <c r="Y1353" s="5" t="e">
        <f t="shared" si="110"/>
        <v>#DIV/0!</v>
      </c>
      <c r="AB1353" s="5" t="e">
        <f t="shared" si="111"/>
        <v>#DIV/0!</v>
      </c>
      <c r="AC1353" s="4" t="e">
        <f t="shared" si="112"/>
        <v>#DIV/0!</v>
      </c>
      <c r="AE1353" s="2" t="e">
        <f t="shared" si="113"/>
        <v>#DIV/0!</v>
      </c>
      <c r="AG1353" s="2" t="e">
        <f t="shared" si="114"/>
        <v>#DIV/0!</v>
      </c>
    </row>
    <row r="1354" spans="1:34" s="2" customFormat="1" x14ac:dyDescent="0.25">
      <c r="A1354" s="1" t="s">
        <v>50</v>
      </c>
      <c r="B1354" s="3">
        <v>271</v>
      </c>
      <c r="C1354" s="4">
        <v>7</v>
      </c>
      <c r="D1354" s="4" t="s">
        <v>53</v>
      </c>
      <c r="E1354" s="2" t="s">
        <v>38</v>
      </c>
      <c r="F1354" s="2" t="s">
        <v>37</v>
      </c>
      <c r="G1354" s="2" t="s">
        <v>51</v>
      </c>
      <c r="H1354" s="2">
        <v>2013</v>
      </c>
      <c r="I1354" s="21" t="s">
        <v>84</v>
      </c>
      <c r="J1354" s="4"/>
      <c r="Y1354" s="5" t="e">
        <f t="shared" si="110"/>
        <v>#DIV/0!</v>
      </c>
      <c r="AB1354" s="5" t="e">
        <f t="shared" si="111"/>
        <v>#DIV/0!</v>
      </c>
      <c r="AC1354" s="4" t="e">
        <f t="shared" si="112"/>
        <v>#DIV/0!</v>
      </c>
      <c r="AE1354" s="2" t="e">
        <f t="shared" si="113"/>
        <v>#DIV/0!</v>
      </c>
      <c r="AG1354" s="2" t="e">
        <f t="shared" si="114"/>
        <v>#DIV/0!</v>
      </c>
      <c r="AH1354" s="12"/>
    </row>
    <row r="1355" spans="1:34" s="2" customFormat="1" x14ac:dyDescent="0.25">
      <c r="A1355" s="1" t="s">
        <v>50</v>
      </c>
      <c r="B1355" s="3">
        <v>271</v>
      </c>
      <c r="C1355" s="4">
        <v>7</v>
      </c>
      <c r="D1355" s="4" t="s">
        <v>53</v>
      </c>
      <c r="E1355" s="2" t="s">
        <v>38</v>
      </c>
      <c r="F1355" s="2" t="s">
        <v>37</v>
      </c>
      <c r="G1355" s="2" t="s">
        <v>51</v>
      </c>
      <c r="H1355" s="2">
        <v>2014</v>
      </c>
      <c r="I1355" s="21" t="s">
        <v>84</v>
      </c>
      <c r="J1355" s="4"/>
      <c r="Y1355" s="5" t="e">
        <f t="shared" si="110"/>
        <v>#DIV/0!</v>
      </c>
      <c r="AB1355" s="5" t="e">
        <f t="shared" si="111"/>
        <v>#DIV/0!</v>
      </c>
      <c r="AC1355" s="4" t="e">
        <f t="shared" si="112"/>
        <v>#DIV/0!</v>
      </c>
      <c r="AE1355" s="2" t="e">
        <f t="shared" si="113"/>
        <v>#DIV/0!</v>
      </c>
      <c r="AG1355" s="2" t="e">
        <f t="shared" si="114"/>
        <v>#DIV/0!</v>
      </c>
    </row>
    <row r="1356" spans="1:34" s="2" customFormat="1" x14ac:dyDescent="0.25">
      <c r="A1356" s="1" t="s">
        <v>50</v>
      </c>
      <c r="B1356" s="3">
        <v>271</v>
      </c>
      <c r="C1356" s="4">
        <v>7</v>
      </c>
      <c r="D1356" s="4" t="s">
        <v>53</v>
      </c>
      <c r="E1356" s="2" t="s">
        <v>38</v>
      </c>
      <c r="F1356" s="2" t="s">
        <v>37</v>
      </c>
      <c r="G1356" s="2" t="s">
        <v>51</v>
      </c>
      <c r="H1356" s="2">
        <v>2015</v>
      </c>
      <c r="I1356" s="21" t="s">
        <v>84</v>
      </c>
      <c r="J1356" s="4"/>
      <c r="Y1356" s="5" t="e">
        <f t="shared" si="110"/>
        <v>#DIV/0!</v>
      </c>
      <c r="AB1356" s="5" t="e">
        <f t="shared" si="111"/>
        <v>#DIV/0!</v>
      </c>
      <c r="AC1356" s="4" t="e">
        <f t="shared" si="112"/>
        <v>#DIV/0!</v>
      </c>
      <c r="AE1356" s="2" t="e">
        <f t="shared" si="113"/>
        <v>#DIV/0!</v>
      </c>
      <c r="AG1356" s="2" t="e">
        <f t="shared" si="114"/>
        <v>#DIV/0!</v>
      </c>
    </row>
    <row r="1357" spans="1:34" s="31" customFormat="1" x14ac:dyDescent="0.25">
      <c r="A1357" s="29" t="s">
        <v>50</v>
      </c>
      <c r="B1357" s="26">
        <v>272</v>
      </c>
      <c r="C1357" s="4">
        <v>7</v>
      </c>
      <c r="D1357" s="30" t="s">
        <v>53</v>
      </c>
      <c r="E1357" s="31" t="s">
        <v>38</v>
      </c>
      <c r="F1357" s="31" t="s">
        <v>37</v>
      </c>
      <c r="G1357" s="2" t="s">
        <v>51</v>
      </c>
      <c r="H1357" s="31">
        <v>2011</v>
      </c>
      <c r="I1357" s="21" t="s">
        <v>84</v>
      </c>
      <c r="J1357" s="30"/>
      <c r="Y1357" s="32" t="e">
        <f t="shared" si="110"/>
        <v>#DIV/0!</v>
      </c>
      <c r="AB1357" s="32" t="e">
        <f t="shared" si="111"/>
        <v>#DIV/0!</v>
      </c>
      <c r="AC1357" s="30" t="e">
        <f t="shared" si="112"/>
        <v>#DIV/0!</v>
      </c>
      <c r="AE1357" s="31" t="e">
        <f t="shared" si="113"/>
        <v>#DIV/0!</v>
      </c>
      <c r="AG1357" s="31" t="e">
        <f t="shared" si="114"/>
        <v>#DIV/0!</v>
      </c>
    </row>
    <row r="1358" spans="1:34" s="2" customFormat="1" x14ac:dyDescent="0.25">
      <c r="A1358" s="1" t="s">
        <v>50</v>
      </c>
      <c r="B1358" s="3">
        <v>272</v>
      </c>
      <c r="C1358" s="4">
        <v>7</v>
      </c>
      <c r="D1358" s="4" t="s">
        <v>53</v>
      </c>
      <c r="E1358" s="2" t="s">
        <v>38</v>
      </c>
      <c r="F1358" s="2" t="s">
        <v>37</v>
      </c>
      <c r="G1358" s="2" t="s">
        <v>51</v>
      </c>
      <c r="H1358" s="2">
        <v>2012</v>
      </c>
      <c r="I1358" s="21" t="s">
        <v>84</v>
      </c>
      <c r="J1358" s="4"/>
      <c r="Y1358" s="5" t="e">
        <f t="shared" si="110"/>
        <v>#DIV/0!</v>
      </c>
      <c r="AB1358" s="5" t="e">
        <f t="shared" si="111"/>
        <v>#DIV/0!</v>
      </c>
      <c r="AC1358" s="4" t="e">
        <f t="shared" si="112"/>
        <v>#DIV/0!</v>
      </c>
      <c r="AE1358" s="2" t="e">
        <f t="shared" si="113"/>
        <v>#DIV/0!</v>
      </c>
      <c r="AG1358" s="2" t="e">
        <f t="shared" si="114"/>
        <v>#DIV/0!</v>
      </c>
    </row>
    <row r="1359" spans="1:34" s="2" customFormat="1" x14ac:dyDescent="0.25">
      <c r="A1359" s="1" t="s">
        <v>50</v>
      </c>
      <c r="B1359" s="3">
        <v>272</v>
      </c>
      <c r="C1359" s="4">
        <v>7</v>
      </c>
      <c r="D1359" s="4" t="s">
        <v>53</v>
      </c>
      <c r="E1359" s="2" t="s">
        <v>38</v>
      </c>
      <c r="F1359" s="2" t="s">
        <v>37</v>
      </c>
      <c r="G1359" s="2" t="s">
        <v>51</v>
      </c>
      <c r="H1359" s="2">
        <v>2013</v>
      </c>
      <c r="I1359" s="21" t="s">
        <v>84</v>
      </c>
      <c r="J1359" s="4"/>
      <c r="Y1359" s="5" t="e">
        <f t="shared" si="110"/>
        <v>#DIV/0!</v>
      </c>
      <c r="AB1359" s="5" t="e">
        <f t="shared" si="111"/>
        <v>#DIV/0!</v>
      </c>
      <c r="AC1359" s="4" t="e">
        <f t="shared" si="112"/>
        <v>#DIV/0!</v>
      </c>
      <c r="AE1359" s="2" t="e">
        <f t="shared" si="113"/>
        <v>#DIV/0!</v>
      </c>
      <c r="AG1359" s="2" t="e">
        <f t="shared" si="114"/>
        <v>#DIV/0!</v>
      </c>
      <c r="AH1359" s="12"/>
    </row>
    <row r="1360" spans="1:34" s="2" customFormat="1" x14ac:dyDescent="0.25">
      <c r="A1360" s="1" t="s">
        <v>50</v>
      </c>
      <c r="B1360" s="3">
        <v>272</v>
      </c>
      <c r="C1360" s="4">
        <v>7</v>
      </c>
      <c r="D1360" s="4" t="s">
        <v>53</v>
      </c>
      <c r="E1360" s="2" t="s">
        <v>38</v>
      </c>
      <c r="F1360" s="2" t="s">
        <v>37</v>
      </c>
      <c r="G1360" s="2" t="s">
        <v>51</v>
      </c>
      <c r="H1360" s="2">
        <v>2014</v>
      </c>
      <c r="I1360" s="21" t="s">
        <v>84</v>
      </c>
      <c r="J1360" s="4"/>
      <c r="Y1360" s="5" t="e">
        <f t="shared" si="110"/>
        <v>#DIV/0!</v>
      </c>
      <c r="AB1360" s="5" t="e">
        <f t="shared" si="111"/>
        <v>#DIV/0!</v>
      </c>
      <c r="AC1360" s="4" t="e">
        <f t="shared" si="112"/>
        <v>#DIV/0!</v>
      </c>
      <c r="AE1360" s="2" t="e">
        <f t="shared" si="113"/>
        <v>#DIV/0!</v>
      </c>
      <c r="AG1360" s="2" t="e">
        <f t="shared" si="114"/>
        <v>#DIV/0!</v>
      </c>
    </row>
    <row r="1361" spans="1:41" s="2" customFormat="1" x14ac:dyDescent="0.25">
      <c r="A1361" s="1" t="s">
        <v>50</v>
      </c>
      <c r="B1361" s="3">
        <v>272</v>
      </c>
      <c r="C1361" s="4">
        <v>7</v>
      </c>
      <c r="D1361" s="4" t="s">
        <v>53</v>
      </c>
      <c r="E1361" s="2" t="s">
        <v>38</v>
      </c>
      <c r="F1361" s="2" t="s">
        <v>37</v>
      </c>
      <c r="G1361" s="2" t="s">
        <v>51</v>
      </c>
      <c r="H1361" s="2">
        <v>2015</v>
      </c>
      <c r="I1361" s="21" t="s">
        <v>84</v>
      </c>
      <c r="J1361" s="4"/>
      <c r="Y1361" s="5" t="e">
        <f t="shared" si="110"/>
        <v>#DIV/0!</v>
      </c>
      <c r="AB1361" s="5" t="e">
        <f t="shared" si="111"/>
        <v>#DIV/0!</v>
      </c>
      <c r="AC1361" s="4" t="e">
        <f t="shared" si="112"/>
        <v>#DIV/0!</v>
      </c>
      <c r="AE1361" s="2" t="e">
        <f t="shared" si="113"/>
        <v>#DIV/0!</v>
      </c>
      <c r="AG1361" s="2" t="e">
        <f t="shared" si="114"/>
        <v>#DIV/0!</v>
      </c>
    </row>
    <row r="1362" spans="1:41" s="31" customFormat="1" x14ac:dyDescent="0.25">
      <c r="A1362" s="29" t="s">
        <v>50</v>
      </c>
      <c r="B1362" s="26">
        <v>273</v>
      </c>
      <c r="C1362" s="4">
        <v>7</v>
      </c>
      <c r="D1362" s="30" t="s">
        <v>53</v>
      </c>
      <c r="E1362" s="31" t="s">
        <v>38</v>
      </c>
      <c r="F1362" s="31" t="s">
        <v>37</v>
      </c>
      <c r="G1362" s="2" t="s">
        <v>51</v>
      </c>
      <c r="H1362" s="31">
        <v>2011</v>
      </c>
      <c r="I1362" s="21" t="s">
        <v>84</v>
      </c>
      <c r="J1362" s="30"/>
      <c r="Y1362" s="32" t="e">
        <f t="shared" si="110"/>
        <v>#DIV/0!</v>
      </c>
      <c r="AB1362" s="32" t="e">
        <f t="shared" si="111"/>
        <v>#DIV/0!</v>
      </c>
      <c r="AC1362" s="30" t="e">
        <f t="shared" si="112"/>
        <v>#DIV/0!</v>
      </c>
      <c r="AE1362" s="31" t="e">
        <f t="shared" si="113"/>
        <v>#DIV/0!</v>
      </c>
      <c r="AG1362" s="31" t="e">
        <f t="shared" si="114"/>
        <v>#DIV/0!</v>
      </c>
    </row>
    <row r="1363" spans="1:41" s="2" customFormat="1" x14ac:dyDescent="0.25">
      <c r="A1363" s="1" t="s">
        <v>50</v>
      </c>
      <c r="B1363" s="3">
        <v>273</v>
      </c>
      <c r="C1363" s="4">
        <v>7</v>
      </c>
      <c r="D1363" s="4" t="s">
        <v>53</v>
      </c>
      <c r="E1363" s="2" t="s">
        <v>38</v>
      </c>
      <c r="F1363" s="2" t="s">
        <v>37</v>
      </c>
      <c r="G1363" s="2" t="s">
        <v>51</v>
      </c>
      <c r="H1363" s="2">
        <v>2012</v>
      </c>
      <c r="I1363" s="21" t="s">
        <v>84</v>
      </c>
      <c r="J1363" s="4"/>
      <c r="Y1363" s="5" t="e">
        <f t="shared" si="110"/>
        <v>#DIV/0!</v>
      </c>
      <c r="AB1363" s="5" t="e">
        <f t="shared" si="111"/>
        <v>#DIV/0!</v>
      </c>
      <c r="AC1363" s="4" t="e">
        <f t="shared" si="112"/>
        <v>#DIV/0!</v>
      </c>
      <c r="AE1363" s="2" t="e">
        <f t="shared" si="113"/>
        <v>#DIV/0!</v>
      </c>
      <c r="AG1363" s="2" t="e">
        <f t="shared" si="114"/>
        <v>#DIV/0!</v>
      </c>
    </row>
    <row r="1364" spans="1:41" s="2" customFormat="1" x14ac:dyDescent="0.25">
      <c r="A1364" s="1" t="s">
        <v>50</v>
      </c>
      <c r="B1364" s="3">
        <v>273</v>
      </c>
      <c r="C1364" s="4">
        <v>7</v>
      </c>
      <c r="D1364" s="4" t="s">
        <v>53</v>
      </c>
      <c r="E1364" s="2" t="s">
        <v>38</v>
      </c>
      <c r="F1364" s="2" t="s">
        <v>37</v>
      </c>
      <c r="G1364" s="2" t="s">
        <v>51</v>
      </c>
      <c r="H1364" s="2">
        <v>2013</v>
      </c>
      <c r="I1364" s="21" t="s">
        <v>84</v>
      </c>
      <c r="J1364" s="4"/>
      <c r="Y1364" s="5" t="e">
        <f t="shared" si="110"/>
        <v>#DIV/0!</v>
      </c>
      <c r="AB1364" s="5" t="e">
        <f t="shared" si="111"/>
        <v>#DIV/0!</v>
      </c>
      <c r="AC1364" s="4" t="e">
        <f t="shared" si="112"/>
        <v>#DIV/0!</v>
      </c>
      <c r="AE1364" s="2" t="e">
        <f t="shared" si="113"/>
        <v>#DIV/0!</v>
      </c>
      <c r="AG1364" s="2" t="e">
        <f t="shared" si="114"/>
        <v>#DIV/0!</v>
      </c>
      <c r="AH1364" s="12"/>
    </row>
    <row r="1365" spans="1:41" s="2" customFormat="1" x14ac:dyDescent="0.25">
      <c r="A1365" s="1" t="s">
        <v>50</v>
      </c>
      <c r="B1365" s="3">
        <v>273</v>
      </c>
      <c r="C1365" s="4">
        <v>7</v>
      </c>
      <c r="D1365" s="4" t="s">
        <v>53</v>
      </c>
      <c r="E1365" s="2" t="s">
        <v>38</v>
      </c>
      <c r="F1365" s="2" t="s">
        <v>37</v>
      </c>
      <c r="G1365" s="2" t="s">
        <v>51</v>
      </c>
      <c r="H1365" s="2">
        <v>2014</v>
      </c>
      <c r="I1365" s="21" t="s">
        <v>84</v>
      </c>
      <c r="J1365" s="4"/>
      <c r="Y1365" s="5" t="e">
        <f t="shared" si="110"/>
        <v>#DIV/0!</v>
      </c>
      <c r="AB1365" s="5" t="e">
        <f t="shared" si="111"/>
        <v>#DIV/0!</v>
      </c>
      <c r="AC1365" s="4" t="e">
        <f t="shared" si="112"/>
        <v>#DIV/0!</v>
      </c>
      <c r="AE1365" s="2" t="e">
        <f t="shared" si="113"/>
        <v>#DIV/0!</v>
      </c>
      <c r="AG1365" s="2" t="e">
        <f t="shared" si="114"/>
        <v>#DIV/0!</v>
      </c>
    </row>
    <row r="1366" spans="1:41" s="2" customFormat="1" x14ac:dyDescent="0.25">
      <c r="A1366" s="1" t="s">
        <v>50</v>
      </c>
      <c r="B1366" s="3">
        <v>273</v>
      </c>
      <c r="C1366" s="4">
        <v>7</v>
      </c>
      <c r="D1366" s="4" t="s">
        <v>53</v>
      </c>
      <c r="E1366" s="2" t="s">
        <v>38</v>
      </c>
      <c r="F1366" s="2" t="s">
        <v>37</v>
      </c>
      <c r="G1366" s="2" t="s">
        <v>51</v>
      </c>
      <c r="H1366" s="2">
        <v>2015</v>
      </c>
      <c r="I1366" s="21" t="s">
        <v>84</v>
      </c>
      <c r="J1366" s="4"/>
      <c r="Y1366" s="5" t="e">
        <f t="shared" si="110"/>
        <v>#DIV/0!</v>
      </c>
      <c r="AB1366" s="5" t="e">
        <f t="shared" si="111"/>
        <v>#DIV/0!</v>
      </c>
      <c r="AC1366" s="4" t="e">
        <f t="shared" si="112"/>
        <v>#DIV/0!</v>
      </c>
      <c r="AE1366" s="2" t="e">
        <f t="shared" si="113"/>
        <v>#DIV/0!</v>
      </c>
      <c r="AG1366" s="2" t="e">
        <f t="shared" si="114"/>
        <v>#DIV/0!</v>
      </c>
    </row>
    <row r="1367" spans="1:41" s="31" customFormat="1" x14ac:dyDescent="0.25">
      <c r="A1367" s="29" t="s">
        <v>50</v>
      </c>
      <c r="B1367" s="26">
        <v>274</v>
      </c>
      <c r="C1367" s="4">
        <v>7</v>
      </c>
      <c r="D1367" s="30" t="s">
        <v>53</v>
      </c>
      <c r="E1367" s="31" t="s">
        <v>38</v>
      </c>
      <c r="F1367" s="31" t="s">
        <v>37</v>
      </c>
      <c r="G1367" s="2" t="s">
        <v>51</v>
      </c>
      <c r="H1367" s="31">
        <v>2011</v>
      </c>
      <c r="I1367" s="21" t="s">
        <v>84</v>
      </c>
      <c r="J1367" s="30"/>
      <c r="Y1367" s="32" t="e">
        <f t="shared" si="110"/>
        <v>#DIV/0!</v>
      </c>
      <c r="AB1367" s="32" t="e">
        <f t="shared" si="111"/>
        <v>#DIV/0!</v>
      </c>
      <c r="AC1367" s="30" t="e">
        <f t="shared" si="112"/>
        <v>#DIV/0!</v>
      </c>
      <c r="AE1367" s="31" t="e">
        <f t="shared" si="113"/>
        <v>#DIV/0!</v>
      </c>
      <c r="AG1367" s="31" t="e">
        <f t="shared" si="114"/>
        <v>#DIV/0!</v>
      </c>
    </row>
    <row r="1368" spans="1:41" s="2" customFormat="1" x14ac:dyDescent="0.25">
      <c r="A1368" s="1" t="s">
        <v>50</v>
      </c>
      <c r="B1368" s="3">
        <v>274</v>
      </c>
      <c r="C1368" s="4">
        <v>7</v>
      </c>
      <c r="D1368" s="4" t="s">
        <v>53</v>
      </c>
      <c r="E1368" s="2" t="s">
        <v>38</v>
      </c>
      <c r="F1368" s="2" t="s">
        <v>37</v>
      </c>
      <c r="G1368" s="2" t="s">
        <v>51</v>
      </c>
      <c r="H1368" s="2">
        <v>2012</v>
      </c>
      <c r="I1368" s="21" t="s">
        <v>84</v>
      </c>
      <c r="J1368" s="4"/>
      <c r="Y1368" s="5" t="e">
        <f t="shared" si="110"/>
        <v>#DIV/0!</v>
      </c>
      <c r="AB1368" s="5" t="e">
        <f t="shared" si="111"/>
        <v>#DIV/0!</v>
      </c>
      <c r="AC1368" s="4" t="e">
        <f t="shared" si="112"/>
        <v>#DIV/0!</v>
      </c>
      <c r="AE1368" s="2" t="e">
        <f t="shared" si="113"/>
        <v>#DIV/0!</v>
      </c>
      <c r="AG1368" s="2" t="e">
        <f t="shared" si="114"/>
        <v>#DIV/0!</v>
      </c>
    </row>
    <row r="1369" spans="1:41" s="2" customFormat="1" x14ac:dyDescent="0.25">
      <c r="A1369" s="1" t="s">
        <v>50</v>
      </c>
      <c r="B1369" s="3">
        <v>274</v>
      </c>
      <c r="C1369" s="4">
        <v>7</v>
      </c>
      <c r="D1369" s="4" t="s">
        <v>53</v>
      </c>
      <c r="E1369" s="2" t="s">
        <v>38</v>
      </c>
      <c r="F1369" s="2" t="s">
        <v>37</v>
      </c>
      <c r="G1369" s="2" t="s">
        <v>51</v>
      </c>
      <c r="H1369" s="2">
        <v>2013</v>
      </c>
      <c r="I1369" s="21" t="s">
        <v>84</v>
      </c>
      <c r="J1369" s="4"/>
      <c r="Y1369" s="5" t="e">
        <f t="shared" si="110"/>
        <v>#DIV/0!</v>
      </c>
      <c r="AB1369" s="5" t="e">
        <f t="shared" si="111"/>
        <v>#DIV/0!</v>
      </c>
      <c r="AC1369" s="4" t="e">
        <f t="shared" si="112"/>
        <v>#DIV/0!</v>
      </c>
      <c r="AE1369" s="2" t="e">
        <f t="shared" si="113"/>
        <v>#DIV/0!</v>
      </c>
      <c r="AG1369" s="2" t="e">
        <f t="shared" si="114"/>
        <v>#DIV/0!</v>
      </c>
      <c r="AH1369" s="12"/>
    </row>
    <row r="1370" spans="1:41" s="2" customFormat="1" x14ac:dyDescent="0.25">
      <c r="A1370" s="1" t="s">
        <v>50</v>
      </c>
      <c r="B1370" s="3">
        <v>274</v>
      </c>
      <c r="C1370" s="4">
        <v>7</v>
      </c>
      <c r="D1370" s="4" t="s">
        <v>53</v>
      </c>
      <c r="E1370" s="2" t="s">
        <v>38</v>
      </c>
      <c r="F1370" s="2" t="s">
        <v>37</v>
      </c>
      <c r="G1370" s="2" t="s">
        <v>51</v>
      </c>
      <c r="H1370" s="2">
        <v>2014</v>
      </c>
      <c r="I1370" s="21" t="s">
        <v>84</v>
      </c>
      <c r="J1370" s="4"/>
      <c r="Y1370" s="5" t="e">
        <f t="shared" si="110"/>
        <v>#DIV/0!</v>
      </c>
      <c r="AB1370" s="5" t="e">
        <f t="shared" si="111"/>
        <v>#DIV/0!</v>
      </c>
      <c r="AC1370" s="4" t="e">
        <f t="shared" si="112"/>
        <v>#DIV/0!</v>
      </c>
      <c r="AE1370" s="2" t="e">
        <f t="shared" si="113"/>
        <v>#DIV/0!</v>
      </c>
      <c r="AG1370" s="2" t="e">
        <f t="shared" si="114"/>
        <v>#DIV/0!</v>
      </c>
    </row>
    <row r="1371" spans="1:41" s="2" customFormat="1" x14ac:dyDescent="0.25">
      <c r="A1371" s="1" t="s">
        <v>50</v>
      </c>
      <c r="B1371" s="3">
        <v>274</v>
      </c>
      <c r="C1371" s="4">
        <v>7</v>
      </c>
      <c r="D1371" s="4" t="s">
        <v>53</v>
      </c>
      <c r="E1371" s="2" t="s">
        <v>38</v>
      </c>
      <c r="F1371" s="2" t="s">
        <v>37</v>
      </c>
      <c r="G1371" s="2" t="s">
        <v>51</v>
      </c>
      <c r="H1371" s="2">
        <v>2015</v>
      </c>
      <c r="I1371" s="21" t="s">
        <v>84</v>
      </c>
      <c r="J1371" s="4"/>
      <c r="Y1371" s="5" t="e">
        <f t="shared" si="110"/>
        <v>#DIV/0!</v>
      </c>
      <c r="AB1371" s="5" t="e">
        <f t="shared" si="111"/>
        <v>#DIV/0!</v>
      </c>
      <c r="AC1371" s="4" t="e">
        <f t="shared" si="112"/>
        <v>#DIV/0!</v>
      </c>
      <c r="AE1371" s="2" t="e">
        <f t="shared" si="113"/>
        <v>#DIV/0!</v>
      </c>
      <c r="AG1371" s="2" t="e">
        <f t="shared" si="114"/>
        <v>#DIV/0!</v>
      </c>
    </row>
    <row r="1372" spans="1:41" s="31" customFormat="1" x14ac:dyDescent="0.25">
      <c r="A1372" s="29" t="s">
        <v>50</v>
      </c>
      <c r="B1372" s="26">
        <v>275</v>
      </c>
      <c r="C1372" s="4">
        <v>7</v>
      </c>
      <c r="D1372" s="30" t="s">
        <v>53</v>
      </c>
      <c r="E1372" s="31" t="s">
        <v>38</v>
      </c>
      <c r="F1372" s="31" t="s">
        <v>37</v>
      </c>
      <c r="G1372" s="2" t="s">
        <v>51</v>
      </c>
      <c r="H1372" s="31">
        <v>2011</v>
      </c>
      <c r="I1372" s="21" t="s">
        <v>97</v>
      </c>
      <c r="J1372" s="30">
        <v>2</v>
      </c>
      <c r="K1372" s="31">
        <v>80</v>
      </c>
      <c r="L1372" s="31">
        <f>K1372-53</f>
        <v>27</v>
      </c>
      <c r="M1372" s="31">
        <f>K1372-70</f>
        <v>10</v>
      </c>
      <c r="N1372" s="31">
        <f>K1372-85</f>
        <v>-5</v>
      </c>
      <c r="O1372" s="31">
        <v>1</v>
      </c>
      <c r="U1372" s="31">
        <v>0</v>
      </c>
      <c r="Y1372" s="32" t="e">
        <f t="shared" si="110"/>
        <v>#DIV/0!</v>
      </c>
      <c r="AB1372" s="32" t="e">
        <f t="shared" si="111"/>
        <v>#DIV/0!</v>
      </c>
      <c r="AC1372" s="30" t="e">
        <f t="shared" si="112"/>
        <v>#DIV/0!</v>
      </c>
      <c r="AE1372" s="31" t="e">
        <f t="shared" si="113"/>
        <v>#DIV/0!</v>
      </c>
      <c r="AG1372" s="31" t="e">
        <f t="shared" si="114"/>
        <v>#DIV/0!</v>
      </c>
      <c r="AH1372" s="33"/>
      <c r="AO1372" s="31">
        <v>2</v>
      </c>
    </row>
    <row r="1373" spans="1:41" s="2" customFormat="1" x14ac:dyDescent="0.25">
      <c r="A1373" s="1" t="s">
        <v>50</v>
      </c>
      <c r="B1373" s="3">
        <v>275</v>
      </c>
      <c r="C1373" s="4">
        <v>7</v>
      </c>
      <c r="D1373" s="4" t="s">
        <v>53</v>
      </c>
      <c r="E1373" s="2" t="s">
        <v>38</v>
      </c>
      <c r="F1373" s="2" t="s">
        <v>37</v>
      </c>
      <c r="G1373" s="2" t="s">
        <v>51</v>
      </c>
      <c r="H1373" s="2">
        <v>2012</v>
      </c>
      <c r="I1373" s="21" t="s">
        <v>97</v>
      </c>
      <c r="J1373" s="4"/>
      <c r="K1373" s="2">
        <v>92</v>
      </c>
      <c r="L1373" s="2">
        <f>K1373-67</f>
        <v>25</v>
      </c>
      <c r="M1373" s="2">
        <f>K1373-78</f>
        <v>14</v>
      </c>
      <c r="N1373" s="2">
        <f>K1373-95</f>
        <v>-3</v>
      </c>
      <c r="O1373" s="2">
        <v>3</v>
      </c>
      <c r="U1373" s="2">
        <v>0</v>
      </c>
      <c r="Y1373" s="5" t="e">
        <f t="shared" si="110"/>
        <v>#DIV/0!</v>
      </c>
      <c r="AB1373" s="5" t="e">
        <f t="shared" si="111"/>
        <v>#DIV/0!</v>
      </c>
      <c r="AC1373" s="4" t="e">
        <f t="shared" si="112"/>
        <v>#DIV/0!</v>
      </c>
      <c r="AE1373" s="2" t="e">
        <f t="shared" si="113"/>
        <v>#DIV/0!</v>
      </c>
      <c r="AG1373" s="2" t="e">
        <f t="shared" si="114"/>
        <v>#DIV/0!</v>
      </c>
    </row>
    <row r="1374" spans="1:41" s="2" customFormat="1" x14ac:dyDescent="0.25">
      <c r="A1374" s="1" t="s">
        <v>50</v>
      </c>
      <c r="B1374" s="3">
        <v>275</v>
      </c>
      <c r="C1374" s="4">
        <v>7</v>
      </c>
      <c r="D1374" s="4" t="s">
        <v>53</v>
      </c>
      <c r="E1374" s="2" t="s">
        <v>38</v>
      </c>
      <c r="F1374" s="2" t="s">
        <v>37</v>
      </c>
      <c r="G1374" s="2" t="s">
        <v>51</v>
      </c>
      <c r="H1374" s="2">
        <v>2013</v>
      </c>
      <c r="I1374" s="21" t="s">
        <v>97</v>
      </c>
      <c r="J1374" s="4"/>
      <c r="Y1374" s="5" t="e">
        <f t="shared" si="110"/>
        <v>#DIV/0!</v>
      </c>
      <c r="AB1374" s="5" t="e">
        <f t="shared" si="111"/>
        <v>#DIV/0!</v>
      </c>
      <c r="AC1374" s="4" t="e">
        <f t="shared" si="112"/>
        <v>#DIV/0!</v>
      </c>
      <c r="AE1374" s="2" t="e">
        <f t="shared" si="113"/>
        <v>#DIV/0!</v>
      </c>
      <c r="AG1374" s="2" t="e">
        <f t="shared" si="114"/>
        <v>#DIV/0!</v>
      </c>
      <c r="AH1374" s="12"/>
    </row>
    <row r="1375" spans="1:41" s="2" customFormat="1" x14ac:dyDescent="0.25">
      <c r="A1375" s="1" t="s">
        <v>50</v>
      </c>
      <c r="B1375" s="3">
        <v>275</v>
      </c>
      <c r="C1375" s="4">
        <v>7</v>
      </c>
      <c r="D1375" s="4" t="s">
        <v>53</v>
      </c>
      <c r="E1375" s="2" t="s">
        <v>38</v>
      </c>
      <c r="F1375" s="2" t="s">
        <v>37</v>
      </c>
      <c r="G1375" s="2" t="s">
        <v>51</v>
      </c>
      <c r="H1375" s="2">
        <v>2014</v>
      </c>
      <c r="I1375" s="21" t="s">
        <v>97</v>
      </c>
      <c r="J1375" s="4"/>
      <c r="Y1375" s="5" t="e">
        <f t="shared" si="110"/>
        <v>#DIV/0!</v>
      </c>
      <c r="AB1375" s="5" t="e">
        <f t="shared" si="111"/>
        <v>#DIV/0!</v>
      </c>
      <c r="AC1375" s="4" t="e">
        <f t="shared" si="112"/>
        <v>#DIV/0!</v>
      </c>
      <c r="AE1375" s="2" t="e">
        <f t="shared" si="113"/>
        <v>#DIV/0!</v>
      </c>
      <c r="AG1375" s="2" t="e">
        <f t="shared" si="114"/>
        <v>#DIV/0!</v>
      </c>
    </row>
    <row r="1376" spans="1:41" s="2" customFormat="1" x14ac:dyDescent="0.25">
      <c r="A1376" s="1" t="s">
        <v>50</v>
      </c>
      <c r="B1376" s="3">
        <v>275</v>
      </c>
      <c r="C1376" s="4">
        <v>7</v>
      </c>
      <c r="D1376" s="4" t="s">
        <v>53</v>
      </c>
      <c r="E1376" s="2" t="s">
        <v>38</v>
      </c>
      <c r="F1376" s="2" t="s">
        <v>37</v>
      </c>
      <c r="G1376" s="2" t="s">
        <v>51</v>
      </c>
      <c r="H1376" s="2">
        <v>2015</v>
      </c>
      <c r="I1376" s="21" t="s">
        <v>97</v>
      </c>
      <c r="J1376" s="4"/>
      <c r="Y1376" s="5" t="e">
        <f t="shared" si="110"/>
        <v>#DIV/0!</v>
      </c>
      <c r="AB1376" s="5" t="e">
        <f t="shared" si="111"/>
        <v>#DIV/0!</v>
      </c>
      <c r="AC1376" s="4" t="e">
        <f t="shared" si="112"/>
        <v>#DIV/0!</v>
      </c>
      <c r="AE1376" s="2" t="e">
        <f t="shared" si="113"/>
        <v>#DIV/0!</v>
      </c>
      <c r="AG1376" s="2" t="e">
        <f t="shared" si="114"/>
        <v>#DIV/0!</v>
      </c>
    </row>
    <row r="1377" spans="1:41" s="31" customFormat="1" x14ac:dyDescent="0.25">
      <c r="A1377" s="29" t="s">
        <v>50</v>
      </c>
      <c r="B1377" s="26">
        <v>276</v>
      </c>
      <c r="C1377" s="4">
        <v>7</v>
      </c>
      <c r="D1377" s="30" t="s">
        <v>53</v>
      </c>
      <c r="E1377" s="31" t="s">
        <v>38</v>
      </c>
      <c r="F1377" s="31" t="s">
        <v>37</v>
      </c>
      <c r="G1377" s="2" t="s">
        <v>51</v>
      </c>
      <c r="H1377" s="31">
        <v>2011</v>
      </c>
      <c r="I1377" s="21" t="s">
        <v>84</v>
      </c>
      <c r="J1377" s="30"/>
      <c r="Y1377" s="32" t="e">
        <f t="shared" si="110"/>
        <v>#DIV/0!</v>
      </c>
      <c r="AB1377" s="32" t="e">
        <f t="shared" si="111"/>
        <v>#DIV/0!</v>
      </c>
      <c r="AC1377" s="30" t="e">
        <f t="shared" si="112"/>
        <v>#DIV/0!</v>
      </c>
      <c r="AE1377" s="31" t="e">
        <f t="shared" si="113"/>
        <v>#DIV/0!</v>
      </c>
      <c r="AG1377" s="31" t="e">
        <f t="shared" si="114"/>
        <v>#DIV/0!</v>
      </c>
    </row>
    <row r="1378" spans="1:41" s="2" customFormat="1" x14ac:dyDescent="0.25">
      <c r="A1378" s="1" t="s">
        <v>50</v>
      </c>
      <c r="B1378" s="3">
        <v>276</v>
      </c>
      <c r="C1378" s="4">
        <v>7</v>
      </c>
      <c r="D1378" s="4" t="s">
        <v>53</v>
      </c>
      <c r="E1378" s="2" t="s">
        <v>38</v>
      </c>
      <c r="F1378" s="2" t="s">
        <v>37</v>
      </c>
      <c r="G1378" s="2" t="s">
        <v>51</v>
      </c>
      <c r="H1378" s="2">
        <v>2012</v>
      </c>
      <c r="I1378" s="21" t="s">
        <v>84</v>
      </c>
      <c r="J1378" s="4"/>
      <c r="Y1378" s="5" t="e">
        <f t="shared" si="110"/>
        <v>#DIV/0!</v>
      </c>
      <c r="AB1378" s="5" t="e">
        <f t="shared" si="111"/>
        <v>#DIV/0!</v>
      </c>
      <c r="AC1378" s="4" t="e">
        <f t="shared" si="112"/>
        <v>#DIV/0!</v>
      </c>
      <c r="AE1378" s="2" t="e">
        <f t="shared" si="113"/>
        <v>#DIV/0!</v>
      </c>
      <c r="AG1378" s="2" t="e">
        <f t="shared" si="114"/>
        <v>#DIV/0!</v>
      </c>
    </row>
    <row r="1379" spans="1:41" s="2" customFormat="1" x14ac:dyDescent="0.25">
      <c r="A1379" s="1" t="s">
        <v>50</v>
      </c>
      <c r="B1379" s="3">
        <v>276</v>
      </c>
      <c r="C1379" s="4">
        <v>7</v>
      </c>
      <c r="D1379" s="4" t="s">
        <v>53</v>
      </c>
      <c r="E1379" s="2" t="s">
        <v>38</v>
      </c>
      <c r="F1379" s="2" t="s">
        <v>37</v>
      </c>
      <c r="G1379" s="2" t="s">
        <v>51</v>
      </c>
      <c r="H1379" s="2">
        <v>2013</v>
      </c>
      <c r="I1379" s="21" t="s">
        <v>84</v>
      </c>
      <c r="J1379" s="4"/>
      <c r="Y1379" s="5" t="e">
        <f t="shared" si="110"/>
        <v>#DIV/0!</v>
      </c>
      <c r="AB1379" s="5" t="e">
        <f t="shared" si="111"/>
        <v>#DIV/0!</v>
      </c>
      <c r="AC1379" s="4" t="e">
        <f t="shared" si="112"/>
        <v>#DIV/0!</v>
      </c>
      <c r="AE1379" s="2" t="e">
        <f t="shared" si="113"/>
        <v>#DIV/0!</v>
      </c>
      <c r="AG1379" s="2" t="e">
        <f t="shared" si="114"/>
        <v>#DIV/0!</v>
      </c>
      <c r="AH1379" s="12"/>
    </row>
    <row r="1380" spans="1:41" s="2" customFormat="1" x14ac:dyDescent="0.25">
      <c r="A1380" s="1" t="s">
        <v>50</v>
      </c>
      <c r="B1380" s="3">
        <v>276</v>
      </c>
      <c r="C1380" s="4">
        <v>7</v>
      </c>
      <c r="D1380" s="4" t="s">
        <v>53</v>
      </c>
      <c r="E1380" s="2" t="s">
        <v>38</v>
      </c>
      <c r="F1380" s="2" t="s">
        <v>37</v>
      </c>
      <c r="G1380" s="2" t="s">
        <v>51</v>
      </c>
      <c r="H1380" s="2">
        <v>2014</v>
      </c>
      <c r="I1380" s="21" t="s">
        <v>84</v>
      </c>
      <c r="J1380" s="4"/>
      <c r="Y1380" s="5" t="e">
        <f t="shared" si="110"/>
        <v>#DIV/0!</v>
      </c>
      <c r="AB1380" s="5" t="e">
        <f t="shared" si="111"/>
        <v>#DIV/0!</v>
      </c>
      <c r="AC1380" s="4" t="e">
        <f t="shared" si="112"/>
        <v>#DIV/0!</v>
      </c>
      <c r="AE1380" s="2" t="e">
        <f t="shared" si="113"/>
        <v>#DIV/0!</v>
      </c>
      <c r="AG1380" s="2" t="e">
        <f t="shared" si="114"/>
        <v>#DIV/0!</v>
      </c>
    </row>
    <row r="1381" spans="1:41" s="2" customFormat="1" x14ac:dyDescent="0.25">
      <c r="A1381" s="1" t="s">
        <v>50</v>
      </c>
      <c r="B1381" s="3">
        <v>276</v>
      </c>
      <c r="C1381" s="4">
        <v>7</v>
      </c>
      <c r="D1381" s="4" t="s">
        <v>53</v>
      </c>
      <c r="E1381" s="2" t="s">
        <v>38</v>
      </c>
      <c r="F1381" s="2" t="s">
        <v>37</v>
      </c>
      <c r="G1381" s="2" t="s">
        <v>51</v>
      </c>
      <c r="H1381" s="2">
        <v>2015</v>
      </c>
      <c r="I1381" s="21" t="s">
        <v>84</v>
      </c>
      <c r="J1381" s="4"/>
      <c r="Y1381" s="5" t="e">
        <f t="shared" si="110"/>
        <v>#DIV/0!</v>
      </c>
      <c r="AB1381" s="5" t="e">
        <f t="shared" si="111"/>
        <v>#DIV/0!</v>
      </c>
      <c r="AC1381" s="4" t="e">
        <f t="shared" si="112"/>
        <v>#DIV/0!</v>
      </c>
      <c r="AE1381" s="2" t="e">
        <f t="shared" si="113"/>
        <v>#DIV/0!</v>
      </c>
      <c r="AG1381" s="2" t="e">
        <f t="shared" si="114"/>
        <v>#DIV/0!</v>
      </c>
    </row>
    <row r="1382" spans="1:41" s="31" customFormat="1" x14ac:dyDescent="0.25">
      <c r="A1382" s="29" t="s">
        <v>50</v>
      </c>
      <c r="B1382" s="26">
        <v>277</v>
      </c>
      <c r="C1382" s="4">
        <v>7</v>
      </c>
      <c r="D1382" s="30" t="s">
        <v>53</v>
      </c>
      <c r="E1382" s="31" t="s">
        <v>38</v>
      </c>
      <c r="F1382" s="31" t="s">
        <v>37</v>
      </c>
      <c r="G1382" s="2" t="s">
        <v>51</v>
      </c>
      <c r="H1382" s="31">
        <v>2011</v>
      </c>
      <c r="I1382" s="21" t="s">
        <v>84</v>
      </c>
      <c r="J1382" s="30"/>
      <c r="Y1382" s="32" t="e">
        <f t="shared" si="110"/>
        <v>#DIV/0!</v>
      </c>
      <c r="AB1382" s="32" t="e">
        <f t="shared" si="111"/>
        <v>#DIV/0!</v>
      </c>
      <c r="AC1382" s="30" t="e">
        <f t="shared" si="112"/>
        <v>#DIV/0!</v>
      </c>
      <c r="AE1382" s="31" t="e">
        <f t="shared" si="113"/>
        <v>#DIV/0!</v>
      </c>
      <c r="AG1382" s="31" t="e">
        <f t="shared" si="114"/>
        <v>#DIV/0!</v>
      </c>
    </row>
    <row r="1383" spans="1:41" s="2" customFormat="1" x14ac:dyDescent="0.25">
      <c r="A1383" s="1" t="s">
        <v>50</v>
      </c>
      <c r="B1383" s="3">
        <v>277</v>
      </c>
      <c r="C1383" s="4">
        <v>7</v>
      </c>
      <c r="D1383" s="4" t="s">
        <v>53</v>
      </c>
      <c r="E1383" s="2" t="s">
        <v>38</v>
      </c>
      <c r="F1383" s="2" t="s">
        <v>37</v>
      </c>
      <c r="G1383" s="2" t="s">
        <v>51</v>
      </c>
      <c r="H1383" s="2">
        <v>2012</v>
      </c>
      <c r="I1383" s="21" t="s">
        <v>84</v>
      </c>
      <c r="J1383" s="4"/>
      <c r="Y1383" s="5" t="e">
        <f t="shared" si="110"/>
        <v>#DIV/0!</v>
      </c>
      <c r="AB1383" s="5" t="e">
        <f t="shared" si="111"/>
        <v>#DIV/0!</v>
      </c>
      <c r="AC1383" s="4" t="e">
        <f t="shared" si="112"/>
        <v>#DIV/0!</v>
      </c>
      <c r="AE1383" s="2" t="e">
        <f t="shared" si="113"/>
        <v>#DIV/0!</v>
      </c>
      <c r="AG1383" s="2" t="e">
        <f t="shared" si="114"/>
        <v>#DIV/0!</v>
      </c>
    </row>
    <row r="1384" spans="1:41" s="2" customFormat="1" x14ac:dyDescent="0.25">
      <c r="A1384" s="1" t="s">
        <v>50</v>
      </c>
      <c r="B1384" s="3">
        <v>277</v>
      </c>
      <c r="C1384" s="4">
        <v>7</v>
      </c>
      <c r="D1384" s="4" t="s">
        <v>53</v>
      </c>
      <c r="E1384" s="2" t="s">
        <v>38</v>
      </c>
      <c r="F1384" s="2" t="s">
        <v>37</v>
      </c>
      <c r="G1384" s="2" t="s">
        <v>51</v>
      </c>
      <c r="H1384" s="2">
        <v>2013</v>
      </c>
      <c r="I1384" s="21" t="s">
        <v>84</v>
      </c>
      <c r="J1384" s="4"/>
      <c r="Y1384" s="5" t="e">
        <f t="shared" si="110"/>
        <v>#DIV/0!</v>
      </c>
      <c r="AB1384" s="5" t="e">
        <f t="shared" si="111"/>
        <v>#DIV/0!</v>
      </c>
      <c r="AC1384" s="4" t="e">
        <f t="shared" si="112"/>
        <v>#DIV/0!</v>
      </c>
      <c r="AE1384" s="2" t="e">
        <f t="shared" si="113"/>
        <v>#DIV/0!</v>
      </c>
      <c r="AG1384" s="2" t="e">
        <f t="shared" si="114"/>
        <v>#DIV/0!</v>
      </c>
      <c r="AH1384" s="12"/>
    </row>
    <row r="1385" spans="1:41" s="2" customFormat="1" x14ac:dyDescent="0.25">
      <c r="A1385" s="1" t="s">
        <v>50</v>
      </c>
      <c r="B1385" s="3">
        <v>277</v>
      </c>
      <c r="C1385" s="4">
        <v>7</v>
      </c>
      <c r="D1385" s="4" t="s">
        <v>53</v>
      </c>
      <c r="E1385" s="2" t="s">
        <v>38</v>
      </c>
      <c r="F1385" s="2" t="s">
        <v>37</v>
      </c>
      <c r="G1385" s="2" t="s">
        <v>51</v>
      </c>
      <c r="H1385" s="2">
        <v>2014</v>
      </c>
      <c r="I1385" s="21" t="s">
        <v>84</v>
      </c>
      <c r="J1385" s="4"/>
      <c r="Y1385" s="5" t="e">
        <f t="shared" si="110"/>
        <v>#DIV/0!</v>
      </c>
      <c r="AB1385" s="5" t="e">
        <f t="shared" si="111"/>
        <v>#DIV/0!</v>
      </c>
      <c r="AC1385" s="4" t="e">
        <f t="shared" si="112"/>
        <v>#DIV/0!</v>
      </c>
      <c r="AE1385" s="2" t="e">
        <f t="shared" si="113"/>
        <v>#DIV/0!</v>
      </c>
      <c r="AG1385" s="2" t="e">
        <f t="shared" si="114"/>
        <v>#DIV/0!</v>
      </c>
    </row>
    <row r="1386" spans="1:41" s="2" customFormat="1" x14ac:dyDescent="0.25">
      <c r="A1386" s="1" t="s">
        <v>50</v>
      </c>
      <c r="B1386" s="3">
        <v>277</v>
      </c>
      <c r="C1386" s="4">
        <v>7</v>
      </c>
      <c r="D1386" s="4" t="s">
        <v>53</v>
      </c>
      <c r="E1386" s="2" t="s">
        <v>38</v>
      </c>
      <c r="F1386" s="2" t="s">
        <v>37</v>
      </c>
      <c r="G1386" s="2" t="s">
        <v>51</v>
      </c>
      <c r="H1386" s="2">
        <v>2015</v>
      </c>
      <c r="I1386" s="21" t="s">
        <v>84</v>
      </c>
      <c r="J1386" s="4"/>
      <c r="Y1386" s="5" t="e">
        <f t="shared" si="110"/>
        <v>#DIV/0!</v>
      </c>
      <c r="AB1386" s="5" t="e">
        <f t="shared" si="111"/>
        <v>#DIV/0!</v>
      </c>
      <c r="AC1386" s="4" t="e">
        <f t="shared" si="112"/>
        <v>#DIV/0!</v>
      </c>
      <c r="AE1386" s="2" t="e">
        <f t="shared" si="113"/>
        <v>#DIV/0!</v>
      </c>
      <c r="AG1386" s="2" t="e">
        <f t="shared" si="114"/>
        <v>#DIV/0!</v>
      </c>
    </row>
    <row r="1387" spans="1:41" s="31" customFormat="1" x14ac:dyDescent="0.25">
      <c r="A1387" s="29" t="s">
        <v>50</v>
      </c>
      <c r="B1387" s="26">
        <v>278</v>
      </c>
      <c r="C1387" s="4">
        <v>7</v>
      </c>
      <c r="D1387" s="30" t="s">
        <v>53</v>
      </c>
      <c r="E1387" s="31" t="s">
        <v>38</v>
      </c>
      <c r="F1387" s="31" t="s">
        <v>37</v>
      </c>
      <c r="G1387" s="2" t="s">
        <v>51</v>
      </c>
      <c r="H1387" s="31">
        <v>2011</v>
      </c>
      <c r="I1387" s="21" t="s">
        <v>97</v>
      </c>
      <c r="J1387" s="30">
        <v>2</v>
      </c>
      <c r="K1387" s="31">
        <v>80</v>
      </c>
      <c r="L1387" s="31">
        <f>K1387-53</f>
        <v>27</v>
      </c>
      <c r="M1387" s="31">
        <f>K1387-70</f>
        <v>10</v>
      </c>
      <c r="N1387" s="31">
        <f>K1387-85</f>
        <v>-5</v>
      </c>
      <c r="O1387" s="31">
        <v>1</v>
      </c>
      <c r="U1387" s="31">
        <v>0</v>
      </c>
      <c r="Y1387" s="32" t="e">
        <f t="shared" si="110"/>
        <v>#DIV/0!</v>
      </c>
      <c r="AB1387" s="32" t="e">
        <f t="shared" si="111"/>
        <v>#DIV/0!</v>
      </c>
      <c r="AC1387" s="30" t="e">
        <f t="shared" si="112"/>
        <v>#DIV/0!</v>
      </c>
      <c r="AE1387" s="31" t="e">
        <f t="shared" si="113"/>
        <v>#DIV/0!</v>
      </c>
      <c r="AG1387" s="31" t="e">
        <f t="shared" si="114"/>
        <v>#DIV/0!</v>
      </c>
      <c r="AH1387" s="33"/>
      <c r="AO1387" s="31">
        <v>3</v>
      </c>
    </row>
    <row r="1388" spans="1:41" s="2" customFormat="1" x14ac:dyDescent="0.25">
      <c r="A1388" s="1" t="s">
        <v>50</v>
      </c>
      <c r="B1388" s="3">
        <v>278</v>
      </c>
      <c r="C1388" s="4">
        <v>7</v>
      </c>
      <c r="D1388" s="4" t="s">
        <v>53</v>
      </c>
      <c r="E1388" s="2" t="s">
        <v>38</v>
      </c>
      <c r="F1388" s="2" t="s">
        <v>37</v>
      </c>
      <c r="G1388" s="2" t="s">
        <v>51</v>
      </c>
      <c r="H1388" s="2">
        <v>2012</v>
      </c>
      <c r="I1388" s="21" t="s">
        <v>97</v>
      </c>
      <c r="J1388" s="4"/>
      <c r="K1388" s="2">
        <v>88</v>
      </c>
      <c r="L1388" s="2">
        <f>K1388-67</f>
        <v>21</v>
      </c>
      <c r="M1388" s="2">
        <f>K1388-78</f>
        <v>10</v>
      </c>
      <c r="N1388" s="2">
        <f>K1388-95</f>
        <v>-7</v>
      </c>
      <c r="O1388" s="2">
        <v>2</v>
      </c>
      <c r="U1388" s="2">
        <v>0</v>
      </c>
      <c r="Y1388" s="5" t="e">
        <f t="shared" si="110"/>
        <v>#DIV/0!</v>
      </c>
      <c r="AB1388" s="5" t="e">
        <f t="shared" si="111"/>
        <v>#DIV/0!</v>
      </c>
      <c r="AC1388" s="4" t="e">
        <f t="shared" si="112"/>
        <v>#DIV/0!</v>
      </c>
      <c r="AE1388" s="2" t="e">
        <f t="shared" si="113"/>
        <v>#DIV/0!</v>
      </c>
      <c r="AG1388" s="2" t="e">
        <f t="shared" si="114"/>
        <v>#DIV/0!</v>
      </c>
    </row>
    <row r="1389" spans="1:41" s="2" customFormat="1" x14ac:dyDescent="0.25">
      <c r="A1389" s="1" t="s">
        <v>50</v>
      </c>
      <c r="B1389" s="3">
        <v>278</v>
      </c>
      <c r="C1389" s="4">
        <v>7</v>
      </c>
      <c r="D1389" s="4" t="s">
        <v>53</v>
      </c>
      <c r="E1389" s="2" t="s">
        <v>38</v>
      </c>
      <c r="F1389" s="2" t="s">
        <v>37</v>
      </c>
      <c r="G1389" s="2" t="s">
        <v>51</v>
      </c>
      <c r="H1389" s="2">
        <v>2013</v>
      </c>
      <c r="I1389" s="21" t="s">
        <v>97</v>
      </c>
      <c r="J1389" s="4"/>
      <c r="Y1389" s="5" t="e">
        <f t="shared" ref="Y1389:Y1452" si="115">(X1389+(AB1389*AD1389))/W1389</f>
        <v>#DIV/0!</v>
      </c>
      <c r="AB1389" s="5" t="e">
        <f t="shared" ref="AB1389:AB1452" si="116">AA1389/(W1389-AD1389)</f>
        <v>#DIV/0!</v>
      </c>
      <c r="AC1389" s="4" t="e">
        <f t="shared" ref="AC1389:AC1452" si="117">AB1389*100/Y1389</f>
        <v>#DIV/0!</v>
      </c>
      <c r="AE1389" s="2" t="e">
        <f t="shared" ref="AE1389:AE1452" si="118">AD1389*100/W1389</f>
        <v>#DIV/0!</v>
      </c>
      <c r="AG1389" s="2" t="e">
        <f t="shared" ref="AG1389:AG1452" si="119">AF1389*100/W1389</f>
        <v>#DIV/0!</v>
      </c>
      <c r="AH1389" s="12"/>
    </row>
    <row r="1390" spans="1:41" s="2" customFormat="1" x14ac:dyDescent="0.25">
      <c r="A1390" s="1" t="s">
        <v>50</v>
      </c>
      <c r="B1390" s="3">
        <v>278</v>
      </c>
      <c r="C1390" s="4">
        <v>7</v>
      </c>
      <c r="D1390" s="4" t="s">
        <v>53</v>
      </c>
      <c r="E1390" s="2" t="s">
        <v>38</v>
      </c>
      <c r="F1390" s="2" t="s">
        <v>37</v>
      </c>
      <c r="G1390" s="2" t="s">
        <v>51</v>
      </c>
      <c r="H1390" s="2">
        <v>2014</v>
      </c>
      <c r="I1390" s="21" t="s">
        <v>97</v>
      </c>
      <c r="J1390" s="4"/>
      <c r="Y1390" s="5" t="e">
        <f t="shared" si="115"/>
        <v>#DIV/0!</v>
      </c>
      <c r="AB1390" s="5" t="e">
        <f t="shared" si="116"/>
        <v>#DIV/0!</v>
      </c>
      <c r="AC1390" s="4" t="e">
        <f t="shared" si="117"/>
        <v>#DIV/0!</v>
      </c>
      <c r="AE1390" s="2" t="e">
        <f t="shared" si="118"/>
        <v>#DIV/0!</v>
      </c>
      <c r="AG1390" s="2" t="e">
        <f t="shared" si="119"/>
        <v>#DIV/0!</v>
      </c>
    </row>
    <row r="1391" spans="1:41" s="2" customFormat="1" x14ac:dyDescent="0.25">
      <c r="A1391" s="1" t="s">
        <v>50</v>
      </c>
      <c r="B1391" s="3">
        <v>278</v>
      </c>
      <c r="C1391" s="4">
        <v>7</v>
      </c>
      <c r="D1391" s="4" t="s">
        <v>53</v>
      </c>
      <c r="E1391" s="2" t="s">
        <v>38</v>
      </c>
      <c r="F1391" s="2" t="s">
        <v>37</v>
      </c>
      <c r="G1391" s="2" t="s">
        <v>51</v>
      </c>
      <c r="H1391" s="2">
        <v>2015</v>
      </c>
      <c r="I1391" s="21" t="s">
        <v>97</v>
      </c>
      <c r="J1391" s="4"/>
      <c r="Y1391" s="5" t="e">
        <f t="shared" si="115"/>
        <v>#DIV/0!</v>
      </c>
      <c r="AB1391" s="5" t="e">
        <f t="shared" si="116"/>
        <v>#DIV/0!</v>
      </c>
      <c r="AC1391" s="4" t="e">
        <f t="shared" si="117"/>
        <v>#DIV/0!</v>
      </c>
      <c r="AE1391" s="2" t="e">
        <f t="shared" si="118"/>
        <v>#DIV/0!</v>
      </c>
      <c r="AG1391" s="2" t="e">
        <f t="shared" si="119"/>
        <v>#DIV/0!</v>
      </c>
    </row>
    <row r="1392" spans="1:41" s="31" customFormat="1" x14ac:dyDescent="0.25">
      <c r="A1392" s="29" t="s">
        <v>50</v>
      </c>
      <c r="B1392" s="26">
        <v>279</v>
      </c>
      <c r="C1392" s="4">
        <v>7</v>
      </c>
      <c r="D1392" s="30" t="s">
        <v>53</v>
      </c>
      <c r="E1392" s="31" t="s">
        <v>38</v>
      </c>
      <c r="F1392" s="31" t="s">
        <v>37</v>
      </c>
      <c r="G1392" s="2" t="s">
        <v>51</v>
      </c>
      <c r="H1392" s="31">
        <v>2011</v>
      </c>
      <c r="I1392" s="21" t="s">
        <v>84</v>
      </c>
      <c r="J1392" s="30"/>
      <c r="Y1392" s="32" t="e">
        <f t="shared" si="115"/>
        <v>#DIV/0!</v>
      </c>
      <c r="AB1392" s="32" t="e">
        <f t="shared" si="116"/>
        <v>#DIV/0!</v>
      </c>
      <c r="AC1392" s="30" t="e">
        <f t="shared" si="117"/>
        <v>#DIV/0!</v>
      </c>
      <c r="AE1392" s="31" t="e">
        <f t="shared" si="118"/>
        <v>#DIV/0!</v>
      </c>
      <c r="AG1392" s="31" t="e">
        <f t="shared" si="119"/>
        <v>#DIV/0!</v>
      </c>
    </row>
    <row r="1393" spans="1:34" s="2" customFormat="1" x14ac:dyDescent="0.25">
      <c r="A1393" s="1" t="s">
        <v>50</v>
      </c>
      <c r="B1393" s="3">
        <v>279</v>
      </c>
      <c r="C1393" s="4">
        <v>7</v>
      </c>
      <c r="D1393" s="4" t="s">
        <v>53</v>
      </c>
      <c r="E1393" s="2" t="s">
        <v>38</v>
      </c>
      <c r="F1393" s="2" t="s">
        <v>37</v>
      </c>
      <c r="G1393" s="2" t="s">
        <v>51</v>
      </c>
      <c r="H1393" s="2">
        <v>2012</v>
      </c>
      <c r="I1393" s="21" t="s">
        <v>84</v>
      </c>
      <c r="J1393" s="4"/>
      <c r="Y1393" s="5" t="e">
        <f t="shared" si="115"/>
        <v>#DIV/0!</v>
      </c>
      <c r="AB1393" s="5" t="e">
        <f t="shared" si="116"/>
        <v>#DIV/0!</v>
      </c>
      <c r="AC1393" s="4" t="e">
        <f t="shared" si="117"/>
        <v>#DIV/0!</v>
      </c>
      <c r="AE1393" s="2" t="e">
        <f t="shared" si="118"/>
        <v>#DIV/0!</v>
      </c>
      <c r="AG1393" s="2" t="e">
        <f t="shared" si="119"/>
        <v>#DIV/0!</v>
      </c>
    </row>
    <row r="1394" spans="1:34" s="2" customFormat="1" x14ac:dyDescent="0.25">
      <c r="A1394" s="1" t="s">
        <v>50</v>
      </c>
      <c r="B1394" s="3">
        <v>279</v>
      </c>
      <c r="C1394" s="4">
        <v>7</v>
      </c>
      <c r="D1394" s="4" t="s">
        <v>53</v>
      </c>
      <c r="E1394" s="2" t="s">
        <v>38</v>
      </c>
      <c r="F1394" s="2" t="s">
        <v>37</v>
      </c>
      <c r="G1394" s="2" t="s">
        <v>51</v>
      </c>
      <c r="H1394" s="2">
        <v>2013</v>
      </c>
      <c r="I1394" s="21" t="s">
        <v>84</v>
      </c>
      <c r="J1394" s="4"/>
      <c r="Y1394" s="5" t="e">
        <f t="shared" si="115"/>
        <v>#DIV/0!</v>
      </c>
      <c r="AB1394" s="5" t="e">
        <f t="shared" si="116"/>
        <v>#DIV/0!</v>
      </c>
      <c r="AC1394" s="4" t="e">
        <f t="shared" si="117"/>
        <v>#DIV/0!</v>
      </c>
      <c r="AE1394" s="2" t="e">
        <f t="shared" si="118"/>
        <v>#DIV/0!</v>
      </c>
      <c r="AG1394" s="2" t="e">
        <f t="shared" si="119"/>
        <v>#DIV/0!</v>
      </c>
      <c r="AH1394" s="12"/>
    </row>
    <row r="1395" spans="1:34" s="2" customFormat="1" x14ac:dyDescent="0.25">
      <c r="A1395" s="1" t="s">
        <v>50</v>
      </c>
      <c r="B1395" s="3">
        <v>279</v>
      </c>
      <c r="C1395" s="4">
        <v>7</v>
      </c>
      <c r="D1395" s="4" t="s">
        <v>53</v>
      </c>
      <c r="E1395" s="2" t="s">
        <v>38</v>
      </c>
      <c r="F1395" s="2" t="s">
        <v>37</v>
      </c>
      <c r="G1395" s="2" t="s">
        <v>51</v>
      </c>
      <c r="H1395" s="2">
        <v>2014</v>
      </c>
      <c r="I1395" s="21" t="s">
        <v>84</v>
      </c>
      <c r="J1395" s="4"/>
      <c r="Y1395" s="5" t="e">
        <f t="shared" si="115"/>
        <v>#DIV/0!</v>
      </c>
      <c r="AB1395" s="5" t="e">
        <f t="shared" si="116"/>
        <v>#DIV/0!</v>
      </c>
      <c r="AC1395" s="4" t="e">
        <f t="shared" si="117"/>
        <v>#DIV/0!</v>
      </c>
      <c r="AE1395" s="2" t="e">
        <f t="shared" si="118"/>
        <v>#DIV/0!</v>
      </c>
      <c r="AG1395" s="2" t="e">
        <f t="shared" si="119"/>
        <v>#DIV/0!</v>
      </c>
    </row>
    <row r="1396" spans="1:34" s="2" customFormat="1" x14ac:dyDescent="0.25">
      <c r="A1396" s="1" t="s">
        <v>50</v>
      </c>
      <c r="B1396" s="3">
        <v>279</v>
      </c>
      <c r="C1396" s="4">
        <v>7</v>
      </c>
      <c r="D1396" s="4" t="s">
        <v>53</v>
      </c>
      <c r="E1396" s="2" t="s">
        <v>38</v>
      </c>
      <c r="F1396" s="2" t="s">
        <v>37</v>
      </c>
      <c r="G1396" s="2" t="s">
        <v>51</v>
      </c>
      <c r="H1396" s="2">
        <v>2015</v>
      </c>
      <c r="I1396" s="21" t="s">
        <v>84</v>
      </c>
      <c r="J1396" s="4"/>
      <c r="Y1396" s="5" t="e">
        <f t="shared" si="115"/>
        <v>#DIV/0!</v>
      </c>
      <c r="AB1396" s="5" t="e">
        <f t="shared" si="116"/>
        <v>#DIV/0!</v>
      </c>
      <c r="AC1396" s="4" t="e">
        <f t="shared" si="117"/>
        <v>#DIV/0!</v>
      </c>
      <c r="AE1396" s="2" t="e">
        <f t="shared" si="118"/>
        <v>#DIV/0!</v>
      </c>
      <c r="AG1396" s="2" t="e">
        <f t="shared" si="119"/>
        <v>#DIV/0!</v>
      </c>
    </row>
    <row r="1397" spans="1:34" s="31" customFormat="1" x14ac:dyDescent="0.25">
      <c r="A1397" s="29" t="s">
        <v>50</v>
      </c>
      <c r="B1397" s="26">
        <v>280</v>
      </c>
      <c r="C1397" s="4">
        <v>7</v>
      </c>
      <c r="D1397" s="30" t="s">
        <v>53</v>
      </c>
      <c r="E1397" s="31" t="s">
        <v>38</v>
      </c>
      <c r="F1397" s="31" t="s">
        <v>37</v>
      </c>
      <c r="G1397" s="2" t="s">
        <v>51</v>
      </c>
      <c r="H1397" s="31">
        <v>2011</v>
      </c>
      <c r="I1397" s="21" t="s">
        <v>84</v>
      </c>
      <c r="J1397" s="30"/>
      <c r="Y1397" s="32" t="e">
        <f t="shared" si="115"/>
        <v>#DIV/0!</v>
      </c>
      <c r="AB1397" s="32" t="e">
        <f t="shared" si="116"/>
        <v>#DIV/0!</v>
      </c>
      <c r="AC1397" s="30" t="e">
        <f t="shared" si="117"/>
        <v>#DIV/0!</v>
      </c>
      <c r="AE1397" s="31" t="e">
        <f t="shared" si="118"/>
        <v>#DIV/0!</v>
      </c>
      <c r="AG1397" s="31" t="e">
        <f t="shared" si="119"/>
        <v>#DIV/0!</v>
      </c>
    </row>
    <row r="1398" spans="1:34" s="2" customFormat="1" x14ac:dyDescent="0.25">
      <c r="A1398" s="1" t="s">
        <v>50</v>
      </c>
      <c r="B1398" s="3">
        <v>280</v>
      </c>
      <c r="C1398" s="4">
        <v>7</v>
      </c>
      <c r="D1398" s="4" t="s">
        <v>53</v>
      </c>
      <c r="E1398" s="2" t="s">
        <v>38</v>
      </c>
      <c r="F1398" s="2" t="s">
        <v>37</v>
      </c>
      <c r="G1398" s="2" t="s">
        <v>51</v>
      </c>
      <c r="H1398" s="2">
        <v>2012</v>
      </c>
      <c r="I1398" s="21" t="s">
        <v>84</v>
      </c>
      <c r="J1398" s="4"/>
      <c r="Y1398" s="5" t="e">
        <f t="shared" si="115"/>
        <v>#DIV/0!</v>
      </c>
      <c r="AB1398" s="5" t="e">
        <f t="shared" si="116"/>
        <v>#DIV/0!</v>
      </c>
      <c r="AC1398" s="4" t="e">
        <f t="shared" si="117"/>
        <v>#DIV/0!</v>
      </c>
      <c r="AE1398" s="2" t="e">
        <f t="shared" si="118"/>
        <v>#DIV/0!</v>
      </c>
      <c r="AG1398" s="2" t="e">
        <f t="shared" si="119"/>
        <v>#DIV/0!</v>
      </c>
    </row>
    <row r="1399" spans="1:34" s="2" customFormat="1" x14ac:dyDescent="0.25">
      <c r="A1399" s="1" t="s">
        <v>50</v>
      </c>
      <c r="B1399" s="3">
        <v>280</v>
      </c>
      <c r="C1399" s="4">
        <v>7</v>
      </c>
      <c r="D1399" s="4" t="s">
        <v>53</v>
      </c>
      <c r="E1399" s="2" t="s">
        <v>38</v>
      </c>
      <c r="F1399" s="2" t="s">
        <v>37</v>
      </c>
      <c r="G1399" s="2" t="s">
        <v>51</v>
      </c>
      <c r="H1399" s="2">
        <v>2013</v>
      </c>
      <c r="I1399" s="21" t="s">
        <v>84</v>
      </c>
      <c r="J1399" s="4"/>
      <c r="Y1399" s="5" t="e">
        <f t="shared" si="115"/>
        <v>#DIV/0!</v>
      </c>
      <c r="AB1399" s="5" t="e">
        <f t="shared" si="116"/>
        <v>#DIV/0!</v>
      </c>
      <c r="AC1399" s="4" t="e">
        <f t="shared" si="117"/>
        <v>#DIV/0!</v>
      </c>
      <c r="AE1399" s="2" t="e">
        <f t="shared" si="118"/>
        <v>#DIV/0!</v>
      </c>
      <c r="AG1399" s="2" t="e">
        <f t="shared" si="119"/>
        <v>#DIV/0!</v>
      </c>
      <c r="AH1399" s="12"/>
    </row>
    <row r="1400" spans="1:34" s="2" customFormat="1" x14ac:dyDescent="0.25">
      <c r="A1400" s="1" t="s">
        <v>50</v>
      </c>
      <c r="B1400" s="3">
        <v>280</v>
      </c>
      <c r="C1400" s="4">
        <v>7</v>
      </c>
      <c r="D1400" s="4" t="s">
        <v>53</v>
      </c>
      <c r="E1400" s="2" t="s">
        <v>38</v>
      </c>
      <c r="F1400" s="2" t="s">
        <v>37</v>
      </c>
      <c r="G1400" s="2" t="s">
        <v>51</v>
      </c>
      <c r="H1400" s="2">
        <v>2014</v>
      </c>
      <c r="I1400" s="21" t="s">
        <v>84</v>
      </c>
      <c r="J1400" s="4"/>
      <c r="Y1400" s="5" t="e">
        <f t="shared" si="115"/>
        <v>#DIV/0!</v>
      </c>
      <c r="AB1400" s="5" t="e">
        <f t="shared" si="116"/>
        <v>#DIV/0!</v>
      </c>
      <c r="AC1400" s="4" t="e">
        <f t="shared" si="117"/>
        <v>#DIV/0!</v>
      </c>
      <c r="AE1400" s="2" t="e">
        <f t="shared" si="118"/>
        <v>#DIV/0!</v>
      </c>
      <c r="AG1400" s="2" t="e">
        <f t="shared" si="119"/>
        <v>#DIV/0!</v>
      </c>
    </row>
    <row r="1401" spans="1:34" s="2" customFormat="1" x14ac:dyDescent="0.25">
      <c r="A1401" s="1" t="s">
        <v>50</v>
      </c>
      <c r="B1401" s="3">
        <v>280</v>
      </c>
      <c r="C1401" s="4">
        <v>7</v>
      </c>
      <c r="D1401" s="4" t="s">
        <v>53</v>
      </c>
      <c r="E1401" s="2" t="s">
        <v>38</v>
      </c>
      <c r="F1401" s="2" t="s">
        <v>37</v>
      </c>
      <c r="G1401" s="2" t="s">
        <v>51</v>
      </c>
      <c r="H1401" s="2">
        <v>2015</v>
      </c>
      <c r="I1401" s="21" t="s">
        <v>84</v>
      </c>
      <c r="J1401" s="4"/>
      <c r="Y1401" s="5" t="e">
        <f t="shared" si="115"/>
        <v>#DIV/0!</v>
      </c>
      <c r="AB1401" s="5" t="e">
        <f t="shared" si="116"/>
        <v>#DIV/0!</v>
      </c>
      <c r="AC1401" s="4" t="e">
        <f t="shared" si="117"/>
        <v>#DIV/0!</v>
      </c>
      <c r="AE1401" s="2" t="e">
        <f t="shared" si="118"/>
        <v>#DIV/0!</v>
      </c>
      <c r="AG1401" s="2" t="e">
        <f t="shared" si="119"/>
        <v>#DIV/0!</v>
      </c>
    </row>
    <row r="1402" spans="1:34" s="31" customFormat="1" x14ac:dyDescent="0.25">
      <c r="A1402" s="29" t="s">
        <v>50</v>
      </c>
      <c r="B1402" s="26">
        <v>281</v>
      </c>
      <c r="C1402" s="4">
        <v>7</v>
      </c>
      <c r="D1402" s="30" t="s">
        <v>53</v>
      </c>
      <c r="E1402" s="31" t="s">
        <v>38</v>
      </c>
      <c r="F1402" s="31" t="s">
        <v>37</v>
      </c>
      <c r="G1402" s="2" t="s">
        <v>51</v>
      </c>
      <c r="H1402" s="31">
        <v>2011</v>
      </c>
      <c r="I1402" s="21" t="s">
        <v>84</v>
      </c>
      <c r="J1402" s="30"/>
      <c r="Y1402" s="32" t="e">
        <f t="shared" si="115"/>
        <v>#DIV/0!</v>
      </c>
      <c r="AB1402" s="32" t="e">
        <f t="shared" si="116"/>
        <v>#DIV/0!</v>
      </c>
      <c r="AC1402" s="30" t="e">
        <f t="shared" si="117"/>
        <v>#DIV/0!</v>
      </c>
      <c r="AE1402" s="31" t="e">
        <f t="shared" si="118"/>
        <v>#DIV/0!</v>
      </c>
      <c r="AG1402" s="31" t="e">
        <f t="shared" si="119"/>
        <v>#DIV/0!</v>
      </c>
    </row>
    <row r="1403" spans="1:34" s="2" customFormat="1" x14ac:dyDescent="0.25">
      <c r="A1403" s="1" t="s">
        <v>50</v>
      </c>
      <c r="B1403" s="3">
        <v>281</v>
      </c>
      <c r="C1403" s="4">
        <v>7</v>
      </c>
      <c r="D1403" s="4" t="s">
        <v>53</v>
      </c>
      <c r="E1403" s="2" t="s">
        <v>38</v>
      </c>
      <c r="F1403" s="2" t="s">
        <v>37</v>
      </c>
      <c r="G1403" s="2" t="s">
        <v>51</v>
      </c>
      <c r="H1403" s="2">
        <v>2012</v>
      </c>
      <c r="I1403" s="21" t="s">
        <v>84</v>
      </c>
      <c r="J1403" s="4"/>
      <c r="Y1403" s="5" t="e">
        <f t="shared" si="115"/>
        <v>#DIV/0!</v>
      </c>
      <c r="AB1403" s="5" t="e">
        <f t="shared" si="116"/>
        <v>#DIV/0!</v>
      </c>
      <c r="AC1403" s="4" t="e">
        <f t="shared" si="117"/>
        <v>#DIV/0!</v>
      </c>
      <c r="AE1403" s="2" t="e">
        <f t="shared" si="118"/>
        <v>#DIV/0!</v>
      </c>
      <c r="AG1403" s="2" t="e">
        <f t="shared" si="119"/>
        <v>#DIV/0!</v>
      </c>
    </row>
    <row r="1404" spans="1:34" s="2" customFormat="1" x14ac:dyDescent="0.25">
      <c r="A1404" s="1" t="s">
        <v>50</v>
      </c>
      <c r="B1404" s="3">
        <v>281</v>
      </c>
      <c r="C1404" s="4">
        <v>7</v>
      </c>
      <c r="D1404" s="4" t="s">
        <v>53</v>
      </c>
      <c r="E1404" s="2" t="s">
        <v>38</v>
      </c>
      <c r="F1404" s="2" t="s">
        <v>37</v>
      </c>
      <c r="G1404" s="2" t="s">
        <v>51</v>
      </c>
      <c r="H1404" s="2">
        <v>2013</v>
      </c>
      <c r="I1404" s="21" t="s">
        <v>84</v>
      </c>
      <c r="J1404" s="4"/>
      <c r="Y1404" s="5" t="e">
        <f t="shared" si="115"/>
        <v>#DIV/0!</v>
      </c>
      <c r="AB1404" s="5" t="e">
        <f t="shared" si="116"/>
        <v>#DIV/0!</v>
      </c>
      <c r="AC1404" s="4" t="e">
        <f t="shared" si="117"/>
        <v>#DIV/0!</v>
      </c>
      <c r="AE1404" s="2" t="e">
        <f t="shared" si="118"/>
        <v>#DIV/0!</v>
      </c>
      <c r="AG1404" s="2" t="e">
        <f t="shared" si="119"/>
        <v>#DIV/0!</v>
      </c>
      <c r="AH1404" s="12"/>
    </row>
    <row r="1405" spans="1:34" s="2" customFormat="1" x14ac:dyDescent="0.25">
      <c r="A1405" s="1" t="s">
        <v>50</v>
      </c>
      <c r="B1405" s="3">
        <v>281</v>
      </c>
      <c r="C1405" s="4">
        <v>7</v>
      </c>
      <c r="D1405" s="4" t="s">
        <v>53</v>
      </c>
      <c r="E1405" s="2" t="s">
        <v>38</v>
      </c>
      <c r="F1405" s="2" t="s">
        <v>37</v>
      </c>
      <c r="G1405" s="2" t="s">
        <v>51</v>
      </c>
      <c r="H1405" s="2">
        <v>2014</v>
      </c>
      <c r="I1405" s="21" t="s">
        <v>84</v>
      </c>
      <c r="J1405" s="4"/>
      <c r="Y1405" s="5" t="e">
        <f t="shared" si="115"/>
        <v>#DIV/0!</v>
      </c>
      <c r="AB1405" s="5" t="e">
        <f t="shared" si="116"/>
        <v>#DIV/0!</v>
      </c>
      <c r="AC1405" s="4" t="e">
        <f t="shared" si="117"/>
        <v>#DIV/0!</v>
      </c>
      <c r="AE1405" s="2" t="e">
        <f t="shared" si="118"/>
        <v>#DIV/0!</v>
      </c>
      <c r="AG1405" s="2" t="e">
        <f t="shared" si="119"/>
        <v>#DIV/0!</v>
      </c>
    </row>
    <row r="1406" spans="1:34" s="2" customFormat="1" x14ac:dyDescent="0.25">
      <c r="A1406" s="1" t="s">
        <v>50</v>
      </c>
      <c r="B1406" s="3">
        <v>281</v>
      </c>
      <c r="C1406" s="4">
        <v>7</v>
      </c>
      <c r="D1406" s="4" t="s">
        <v>53</v>
      </c>
      <c r="E1406" s="2" t="s">
        <v>38</v>
      </c>
      <c r="F1406" s="2" t="s">
        <v>37</v>
      </c>
      <c r="G1406" s="2" t="s">
        <v>51</v>
      </c>
      <c r="H1406" s="2">
        <v>2015</v>
      </c>
      <c r="I1406" s="21" t="s">
        <v>84</v>
      </c>
      <c r="J1406" s="4"/>
      <c r="Y1406" s="5" t="e">
        <f t="shared" si="115"/>
        <v>#DIV/0!</v>
      </c>
      <c r="AB1406" s="5" t="e">
        <f t="shared" si="116"/>
        <v>#DIV/0!</v>
      </c>
      <c r="AC1406" s="4" t="e">
        <f t="shared" si="117"/>
        <v>#DIV/0!</v>
      </c>
      <c r="AE1406" s="2" t="e">
        <f t="shared" si="118"/>
        <v>#DIV/0!</v>
      </c>
      <c r="AG1406" s="2" t="e">
        <f t="shared" si="119"/>
        <v>#DIV/0!</v>
      </c>
    </row>
    <row r="1407" spans="1:34" s="31" customFormat="1" x14ac:dyDescent="0.25">
      <c r="A1407" s="29" t="s">
        <v>50</v>
      </c>
      <c r="B1407" s="26">
        <v>282</v>
      </c>
      <c r="C1407" s="4">
        <v>7</v>
      </c>
      <c r="D1407" s="30" t="s">
        <v>53</v>
      </c>
      <c r="E1407" s="31" t="s">
        <v>38</v>
      </c>
      <c r="F1407" s="31" t="s">
        <v>37</v>
      </c>
      <c r="G1407" s="2" t="s">
        <v>51</v>
      </c>
      <c r="H1407" s="31">
        <v>2011</v>
      </c>
      <c r="I1407" s="21" t="s">
        <v>84</v>
      </c>
      <c r="J1407" s="30"/>
      <c r="Y1407" s="32" t="e">
        <f t="shared" si="115"/>
        <v>#DIV/0!</v>
      </c>
      <c r="AB1407" s="32" t="e">
        <f t="shared" si="116"/>
        <v>#DIV/0!</v>
      </c>
      <c r="AC1407" s="30" t="e">
        <f t="shared" si="117"/>
        <v>#DIV/0!</v>
      </c>
      <c r="AE1407" s="31" t="e">
        <f t="shared" si="118"/>
        <v>#DIV/0!</v>
      </c>
      <c r="AG1407" s="31" t="e">
        <f t="shared" si="119"/>
        <v>#DIV/0!</v>
      </c>
    </row>
    <row r="1408" spans="1:34" s="2" customFormat="1" x14ac:dyDescent="0.25">
      <c r="A1408" s="1" t="s">
        <v>50</v>
      </c>
      <c r="B1408" s="3">
        <v>282</v>
      </c>
      <c r="C1408" s="4">
        <v>7</v>
      </c>
      <c r="D1408" s="4" t="s">
        <v>53</v>
      </c>
      <c r="E1408" s="2" t="s">
        <v>38</v>
      </c>
      <c r="F1408" s="2" t="s">
        <v>37</v>
      </c>
      <c r="G1408" s="2" t="s">
        <v>51</v>
      </c>
      <c r="H1408" s="2">
        <v>2012</v>
      </c>
      <c r="I1408" s="21" t="s">
        <v>84</v>
      </c>
      <c r="J1408" s="4"/>
      <c r="Y1408" s="5" t="e">
        <f t="shared" si="115"/>
        <v>#DIV/0!</v>
      </c>
      <c r="AB1408" s="5" t="e">
        <f t="shared" si="116"/>
        <v>#DIV/0!</v>
      </c>
      <c r="AC1408" s="4" t="e">
        <f t="shared" si="117"/>
        <v>#DIV/0!</v>
      </c>
      <c r="AE1408" s="2" t="e">
        <f t="shared" si="118"/>
        <v>#DIV/0!</v>
      </c>
      <c r="AG1408" s="2" t="e">
        <f t="shared" si="119"/>
        <v>#DIV/0!</v>
      </c>
    </row>
    <row r="1409" spans="1:34" s="2" customFormat="1" x14ac:dyDescent="0.25">
      <c r="A1409" s="1" t="s">
        <v>50</v>
      </c>
      <c r="B1409" s="3">
        <v>282</v>
      </c>
      <c r="C1409" s="4">
        <v>7</v>
      </c>
      <c r="D1409" s="4" t="s">
        <v>53</v>
      </c>
      <c r="E1409" s="2" t="s">
        <v>38</v>
      </c>
      <c r="F1409" s="2" t="s">
        <v>37</v>
      </c>
      <c r="G1409" s="2" t="s">
        <v>51</v>
      </c>
      <c r="H1409" s="2">
        <v>2013</v>
      </c>
      <c r="I1409" s="21" t="s">
        <v>84</v>
      </c>
      <c r="J1409" s="4"/>
      <c r="Y1409" s="5" t="e">
        <f t="shared" si="115"/>
        <v>#DIV/0!</v>
      </c>
      <c r="AB1409" s="5" t="e">
        <f t="shared" si="116"/>
        <v>#DIV/0!</v>
      </c>
      <c r="AC1409" s="4" t="e">
        <f t="shared" si="117"/>
        <v>#DIV/0!</v>
      </c>
      <c r="AE1409" s="2" t="e">
        <f t="shared" si="118"/>
        <v>#DIV/0!</v>
      </c>
      <c r="AG1409" s="2" t="e">
        <f t="shared" si="119"/>
        <v>#DIV/0!</v>
      </c>
      <c r="AH1409" s="12"/>
    </row>
    <row r="1410" spans="1:34" s="2" customFormat="1" x14ac:dyDescent="0.25">
      <c r="A1410" s="1" t="s">
        <v>50</v>
      </c>
      <c r="B1410" s="3">
        <v>282</v>
      </c>
      <c r="C1410" s="4">
        <v>7</v>
      </c>
      <c r="D1410" s="4" t="s">
        <v>53</v>
      </c>
      <c r="E1410" s="2" t="s">
        <v>38</v>
      </c>
      <c r="F1410" s="2" t="s">
        <v>37</v>
      </c>
      <c r="G1410" s="2" t="s">
        <v>51</v>
      </c>
      <c r="H1410" s="2">
        <v>2014</v>
      </c>
      <c r="I1410" s="21" t="s">
        <v>84</v>
      </c>
      <c r="J1410" s="4"/>
      <c r="Y1410" s="5" t="e">
        <f t="shared" si="115"/>
        <v>#DIV/0!</v>
      </c>
      <c r="AB1410" s="5" t="e">
        <f t="shared" si="116"/>
        <v>#DIV/0!</v>
      </c>
      <c r="AC1410" s="4" t="e">
        <f t="shared" si="117"/>
        <v>#DIV/0!</v>
      </c>
      <c r="AE1410" s="2" t="e">
        <f t="shared" si="118"/>
        <v>#DIV/0!</v>
      </c>
      <c r="AG1410" s="2" t="e">
        <f t="shared" si="119"/>
        <v>#DIV/0!</v>
      </c>
    </row>
    <row r="1411" spans="1:34" s="2" customFormat="1" x14ac:dyDescent="0.25">
      <c r="A1411" s="1" t="s">
        <v>50</v>
      </c>
      <c r="B1411" s="3">
        <v>282</v>
      </c>
      <c r="C1411" s="4">
        <v>7</v>
      </c>
      <c r="D1411" s="4" t="s">
        <v>53</v>
      </c>
      <c r="E1411" s="2" t="s">
        <v>38</v>
      </c>
      <c r="F1411" s="2" t="s">
        <v>37</v>
      </c>
      <c r="G1411" s="2" t="s">
        <v>51</v>
      </c>
      <c r="H1411" s="2">
        <v>2015</v>
      </c>
      <c r="I1411" s="21" t="s">
        <v>84</v>
      </c>
      <c r="J1411" s="4"/>
      <c r="Y1411" s="5" t="e">
        <f t="shared" si="115"/>
        <v>#DIV/0!</v>
      </c>
      <c r="AB1411" s="5" t="e">
        <f t="shared" si="116"/>
        <v>#DIV/0!</v>
      </c>
      <c r="AC1411" s="4" t="e">
        <f t="shared" si="117"/>
        <v>#DIV/0!</v>
      </c>
      <c r="AE1411" s="2" t="e">
        <f t="shared" si="118"/>
        <v>#DIV/0!</v>
      </c>
      <c r="AG1411" s="2" t="e">
        <f t="shared" si="119"/>
        <v>#DIV/0!</v>
      </c>
    </row>
    <row r="1412" spans="1:34" s="31" customFormat="1" x14ac:dyDescent="0.25">
      <c r="A1412" s="29" t="s">
        <v>50</v>
      </c>
      <c r="B1412" s="26">
        <v>283</v>
      </c>
      <c r="C1412" s="4">
        <v>7</v>
      </c>
      <c r="D1412" s="30" t="s">
        <v>53</v>
      </c>
      <c r="E1412" s="31" t="s">
        <v>38</v>
      </c>
      <c r="F1412" s="31" t="s">
        <v>37</v>
      </c>
      <c r="G1412" s="2" t="s">
        <v>51</v>
      </c>
      <c r="H1412" s="31">
        <v>2011</v>
      </c>
      <c r="I1412" s="21" t="s">
        <v>84</v>
      </c>
      <c r="J1412" s="30"/>
      <c r="Y1412" s="32" t="e">
        <f t="shared" si="115"/>
        <v>#DIV/0!</v>
      </c>
      <c r="AB1412" s="32" t="e">
        <f t="shared" si="116"/>
        <v>#DIV/0!</v>
      </c>
      <c r="AC1412" s="30" t="e">
        <f t="shared" si="117"/>
        <v>#DIV/0!</v>
      </c>
      <c r="AE1412" s="31" t="e">
        <f t="shared" si="118"/>
        <v>#DIV/0!</v>
      </c>
      <c r="AG1412" s="31" t="e">
        <f t="shared" si="119"/>
        <v>#DIV/0!</v>
      </c>
    </row>
    <row r="1413" spans="1:34" s="2" customFormat="1" x14ac:dyDescent="0.25">
      <c r="A1413" s="1" t="s">
        <v>50</v>
      </c>
      <c r="B1413" s="3">
        <v>283</v>
      </c>
      <c r="C1413" s="4">
        <v>7</v>
      </c>
      <c r="D1413" s="4" t="s">
        <v>53</v>
      </c>
      <c r="E1413" s="2" t="s">
        <v>38</v>
      </c>
      <c r="F1413" s="2" t="s">
        <v>37</v>
      </c>
      <c r="G1413" s="2" t="s">
        <v>51</v>
      </c>
      <c r="H1413" s="2">
        <v>2012</v>
      </c>
      <c r="I1413" s="21" t="s">
        <v>84</v>
      </c>
      <c r="J1413" s="4"/>
      <c r="Y1413" s="5" t="e">
        <f t="shared" si="115"/>
        <v>#DIV/0!</v>
      </c>
      <c r="AB1413" s="5" t="e">
        <f t="shared" si="116"/>
        <v>#DIV/0!</v>
      </c>
      <c r="AC1413" s="4" t="e">
        <f t="shared" si="117"/>
        <v>#DIV/0!</v>
      </c>
      <c r="AE1413" s="2" t="e">
        <f t="shared" si="118"/>
        <v>#DIV/0!</v>
      </c>
      <c r="AG1413" s="2" t="e">
        <f t="shared" si="119"/>
        <v>#DIV/0!</v>
      </c>
    </row>
    <row r="1414" spans="1:34" s="2" customFormat="1" x14ac:dyDescent="0.25">
      <c r="A1414" s="1" t="s">
        <v>50</v>
      </c>
      <c r="B1414" s="3">
        <v>283</v>
      </c>
      <c r="C1414" s="4">
        <v>7</v>
      </c>
      <c r="D1414" s="4" t="s">
        <v>53</v>
      </c>
      <c r="E1414" s="2" t="s">
        <v>38</v>
      </c>
      <c r="F1414" s="2" t="s">
        <v>37</v>
      </c>
      <c r="G1414" s="2" t="s">
        <v>51</v>
      </c>
      <c r="H1414" s="2">
        <v>2013</v>
      </c>
      <c r="I1414" s="21" t="s">
        <v>84</v>
      </c>
      <c r="J1414" s="4"/>
      <c r="Y1414" s="5" t="e">
        <f t="shared" si="115"/>
        <v>#DIV/0!</v>
      </c>
      <c r="AB1414" s="5" t="e">
        <f t="shared" si="116"/>
        <v>#DIV/0!</v>
      </c>
      <c r="AC1414" s="4" t="e">
        <f t="shared" si="117"/>
        <v>#DIV/0!</v>
      </c>
      <c r="AE1414" s="2" t="e">
        <f t="shared" si="118"/>
        <v>#DIV/0!</v>
      </c>
      <c r="AG1414" s="2" t="e">
        <f t="shared" si="119"/>
        <v>#DIV/0!</v>
      </c>
      <c r="AH1414" s="12"/>
    </row>
    <row r="1415" spans="1:34" s="2" customFormat="1" x14ac:dyDescent="0.25">
      <c r="A1415" s="1" t="s">
        <v>50</v>
      </c>
      <c r="B1415" s="3">
        <v>283</v>
      </c>
      <c r="C1415" s="4">
        <v>7</v>
      </c>
      <c r="D1415" s="4" t="s">
        <v>53</v>
      </c>
      <c r="E1415" s="2" t="s">
        <v>38</v>
      </c>
      <c r="F1415" s="2" t="s">
        <v>37</v>
      </c>
      <c r="G1415" s="2" t="s">
        <v>51</v>
      </c>
      <c r="H1415" s="2">
        <v>2014</v>
      </c>
      <c r="I1415" s="21" t="s">
        <v>84</v>
      </c>
      <c r="J1415" s="4"/>
      <c r="Y1415" s="5" t="e">
        <f t="shared" si="115"/>
        <v>#DIV/0!</v>
      </c>
      <c r="AB1415" s="5" t="e">
        <f t="shared" si="116"/>
        <v>#DIV/0!</v>
      </c>
      <c r="AC1415" s="4" t="e">
        <f t="shared" si="117"/>
        <v>#DIV/0!</v>
      </c>
      <c r="AE1415" s="2" t="e">
        <f t="shared" si="118"/>
        <v>#DIV/0!</v>
      </c>
      <c r="AG1415" s="2" t="e">
        <f t="shared" si="119"/>
        <v>#DIV/0!</v>
      </c>
    </row>
    <row r="1416" spans="1:34" s="2" customFormat="1" x14ac:dyDescent="0.25">
      <c r="A1416" s="1" t="s">
        <v>50</v>
      </c>
      <c r="B1416" s="3">
        <v>283</v>
      </c>
      <c r="C1416" s="4">
        <v>7</v>
      </c>
      <c r="D1416" s="4" t="s">
        <v>53</v>
      </c>
      <c r="E1416" s="2" t="s">
        <v>38</v>
      </c>
      <c r="F1416" s="2" t="s">
        <v>37</v>
      </c>
      <c r="G1416" s="2" t="s">
        <v>51</v>
      </c>
      <c r="H1416" s="2">
        <v>2015</v>
      </c>
      <c r="I1416" s="21" t="s">
        <v>84</v>
      </c>
      <c r="J1416" s="4"/>
      <c r="Y1416" s="5" t="e">
        <f t="shared" si="115"/>
        <v>#DIV/0!</v>
      </c>
      <c r="AB1416" s="5" t="e">
        <f t="shared" si="116"/>
        <v>#DIV/0!</v>
      </c>
      <c r="AC1416" s="4" t="e">
        <f t="shared" si="117"/>
        <v>#DIV/0!</v>
      </c>
      <c r="AE1416" s="2" t="e">
        <f t="shared" si="118"/>
        <v>#DIV/0!</v>
      </c>
      <c r="AG1416" s="2" t="e">
        <f t="shared" si="119"/>
        <v>#DIV/0!</v>
      </c>
    </row>
    <row r="1417" spans="1:34" s="31" customFormat="1" x14ac:dyDescent="0.25">
      <c r="A1417" s="29" t="s">
        <v>50</v>
      </c>
      <c r="B1417" s="26">
        <v>284</v>
      </c>
      <c r="C1417" s="4">
        <v>7</v>
      </c>
      <c r="D1417" s="30" t="s">
        <v>53</v>
      </c>
      <c r="E1417" s="31" t="s">
        <v>38</v>
      </c>
      <c r="F1417" s="31" t="s">
        <v>37</v>
      </c>
      <c r="G1417" s="2" t="s">
        <v>51</v>
      </c>
      <c r="H1417" s="31">
        <v>2011</v>
      </c>
      <c r="I1417" s="21" t="s">
        <v>84</v>
      </c>
      <c r="J1417" s="30"/>
      <c r="Y1417" s="32" t="e">
        <f t="shared" si="115"/>
        <v>#DIV/0!</v>
      </c>
      <c r="AB1417" s="32" t="e">
        <f t="shared" si="116"/>
        <v>#DIV/0!</v>
      </c>
      <c r="AC1417" s="30" t="e">
        <f t="shared" si="117"/>
        <v>#DIV/0!</v>
      </c>
      <c r="AE1417" s="31" t="e">
        <f t="shared" si="118"/>
        <v>#DIV/0!</v>
      </c>
      <c r="AG1417" s="31" t="e">
        <f t="shared" si="119"/>
        <v>#DIV/0!</v>
      </c>
    </row>
    <row r="1418" spans="1:34" s="2" customFormat="1" x14ac:dyDescent="0.25">
      <c r="A1418" s="1" t="s">
        <v>50</v>
      </c>
      <c r="B1418" s="3">
        <v>284</v>
      </c>
      <c r="C1418" s="4">
        <v>7</v>
      </c>
      <c r="D1418" s="4" t="s">
        <v>53</v>
      </c>
      <c r="E1418" s="2" t="s">
        <v>38</v>
      </c>
      <c r="F1418" s="2" t="s">
        <v>37</v>
      </c>
      <c r="G1418" s="2" t="s">
        <v>51</v>
      </c>
      <c r="H1418" s="2">
        <v>2012</v>
      </c>
      <c r="I1418" s="21" t="s">
        <v>84</v>
      </c>
      <c r="J1418" s="4"/>
      <c r="Y1418" s="5" t="e">
        <f t="shared" si="115"/>
        <v>#DIV/0!</v>
      </c>
      <c r="AB1418" s="5" t="e">
        <f t="shared" si="116"/>
        <v>#DIV/0!</v>
      </c>
      <c r="AC1418" s="4" t="e">
        <f t="shared" si="117"/>
        <v>#DIV/0!</v>
      </c>
      <c r="AE1418" s="2" t="e">
        <f t="shared" si="118"/>
        <v>#DIV/0!</v>
      </c>
      <c r="AG1418" s="2" t="e">
        <f t="shared" si="119"/>
        <v>#DIV/0!</v>
      </c>
    </row>
    <row r="1419" spans="1:34" s="2" customFormat="1" x14ac:dyDescent="0.25">
      <c r="A1419" s="1" t="s">
        <v>50</v>
      </c>
      <c r="B1419" s="3">
        <v>284</v>
      </c>
      <c r="C1419" s="4">
        <v>7</v>
      </c>
      <c r="D1419" s="4" t="s">
        <v>53</v>
      </c>
      <c r="E1419" s="2" t="s">
        <v>38</v>
      </c>
      <c r="F1419" s="2" t="s">
        <v>37</v>
      </c>
      <c r="G1419" s="2" t="s">
        <v>51</v>
      </c>
      <c r="H1419" s="2">
        <v>2013</v>
      </c>
      <c r="I1419" s="21" t="s">
        <v>84</v>
      </c>
      <c r="J1419" s="4"/>
      <c r="Y1419" s="5" t="e">
        <f t="shared" si="115"/>
        <v>#DIV/0!</v>
      </c>
      <c r="AB1419" s="5" t="e">
        <f t="shared" si="116"/>
        <v>#DIV/0!</v>
      </c>
      <c r="AC1419" s="4" t="e">
        <f t="shared" si="117"/>
        <v>#DIV/0!</v>
      </c>
      <c r="AE1419" s="2" t="e">
        <f t="shared" si="118"/>
        <v>#DIV/0!</v>
      </c>
      <c r="AG1419" s="2" t="e">
        <f t="shared" si="119"/>
        <v>#DIV/0!</v>
      </c>
      <c r="AH1419" s="12"/>
    </row>
    <row r="1420" spans="1:34" s="2" customFormat="1" x14ac:dyDescent="0.25">
      <c r="A1420" s="1" t="s">
        <v>50</v>
      </c>
      <c r="B1420" s="3">
        <v>284</v>
      </c>
      <c r="C1420" s="4">
        <v>7</v>
      </c>
      <c r="D1420" s="4" t="s">
        <v>53</v>
      </c>
      <c r="E1420" s="2" t="s">
        <v>38</v>
      </c>
      <c r="F1420" s="2" t="s">
        <v>37</v>
      </c>
      <c r="G1420" s="2" t="s">
        <v>51</v>
      </c>
      <c r="H1420" s="2">
        <v>2014</v>
      </c>
      <c r="I1420" s="21" t="s">
        <v>84</v>
      </c>
      <c r="J1420" s="4"/>
      <c r="Y1420" s="5" t="e">
        <f t="shared" si="115"/>
        <v>#DIV/0!</v>
      </c>
      <c r="AB1420" s="5" t="e">
        <f t="shared" si="116"/>
        <v>#DIV/0!</v>
      </c>
      <c r="AC1420" s="4" t="e">
        <f t="shared" si="117"/>
        <v>#DIV/0!</v>
      </c>
      <c r="AE1420" s="2" t="e">
        <f t="shared" si="118"/>
        <v>#DIV/0!</v>
      </c>
      <c r="AG1420" s="2" t="e">
        <f t="shared" si="119"/>
        <v>#DIV/0!</v>
      </c>
    </row>
    <row r="1421" spans="1:34" s="2" customFormat="1" x14ac:dyDescent="0.25">
      <c r="A1421" s="1" t="s">
        <v>50</v>
      </c>
      <c r="B1421" s="3">
        <v>284</v>
      </c>
      <c r="C1421" s="4">
        <v>7</v>
      </c>
      <c r="D1421" s="4" t="s">
        <v>53</v>
      </c>
      <c r="E1421" s="2" t="s">
        <v>38</v>
      </c>
      <c r="F1421" s="2" t="s">
        <v>37</v>
      </c>
      <c r="G1421" s="2" t="s">
        <v>51</v>
      </c>
      <c r="H1421" s="2">
        <v>2015</v>
      </c>
      <c r="I1421" s="21" t="s">
        <v>84</v>
      </c>
      <c r="J1421" s="4"/>
      <c r="Y1421" s="5" t="e">
        <f t="shared" si="115"/>
        <v>#DIV/0!</v>
      </c>
      <c r="AB1421" s="5" t="e">
        <f t="shared" si="116"/>
        <v>#DIV/0!</v>
      </c>
      <c r="AC1421" s="4" t="e">
        <f t="shared" si="117"/>
        <v>#DIV/0!</v>
      </c>
      <c r="AE1421" s="2" t="e">
        <f t="shared" si="118"/>
        <v>#DIV/0!</v>
      </c>
      <c r="AG1421" s="2" t="e">
        <f t="shared" si="119"/>
        <v>#DIV/0!</v>
      </c>
    </row>
    <row r="1422" spans="1:34" s="31" customFormat="1" x14ac:dyDescent="0.25">
      <c r="A1422" s="29" t="s">
        <v>50</v>
      </c>
      <c r="B1422" s="26">
        <v>285</v>
      </c>
      <c r="C1422" s="4">
        <v>7</v>
      </c>
      <c r="D1422" s="30" t="s">
        <v>53</v>
      </c>
      <c r="E1422" s="31" t="s">
        <v>38</v>
      </c>
      <c r="F1422" s="31" t="s">
        <v>37</v>
      </c>
      <c r="G1422" s="2" t="s">
        <v>51</v>
      </c>
      <c r="H1422" s="31">
        <v>2011</v>
      </c>
      <c r="I1422" s="21" t="s">
        <v>84</v>
      </c>
      <c r="J1422" s="30"/>
      <c r="Y1422" s="32" t="e">
        <f t="shared" si="115"/>
        <v>#DIV/0!</v>
      </c>
      <c r="AB1422" s="32" t="e">
        <f t="shared" si="116"/>
        <v>#DIV/0!</v>
      </c>
      <c r="AC1422" s="30" t="e">
        <f t="shared" si="117"/>
        <v>#DIV/0!</v>
      </c>
      <c r="AE1422" s="31" t="e">
        <f t="shared" si="118"/>
        <v>#DIV/0!</v>
      </c>
      <c r="AG1422" s="31" t="e">
        <f t="shared" si="119"/>
        <v>#DIV/0!</v>
      </c>
    </row>
    <row r="1423" spans="1:34" s="2" customFormat="1" x14ac:dyDescent="0.25">
      <c r="A1423" s="1" t="s">
        <v>50</v>
      </c>
      <c r="B1423" s="3">
        <v>285</v>
      </c>
      <c r="C1423" s="4">
        <v>7</v>
      </c>
      <c r="D1423" s="4" t="s">
        <v>53</v>
      </c>
      <c r="E1423" s="2" t="s">
        <v>38</v>
      </c>
      <c r="F1423" s="2" t="s">
        <v>37</v>
      </c>
      <c r="G1423" s="2" t="s">
        <v>51</v>
      </c>
      <c r="H1423" s="2">
        <v>2012</v>
      </c>
      <c r="I1423" s="21" t="s">
        <v>84</v>
      </c>
      <c r="J1423" s="4"/>
      <c r="Y1423" s="5" t="e">
        <f t="shared" si="115"/>
        <v>#DIV/0!</v>
      </c>
      <c r="AB1423" s="5" t="e">
        <f t="shared" si="116"/>
        <v>#DIV/0!</v>
      </c>
      <c r="AC1423" s="4" t="e">
        <f t="shared" si="117"/>
        <v>#DIV/0!</v>
      </c>
      <c r="AE1423" s="2" t="e">
        <f t="shared" si="118"/>
        <v>#DIV/0!</v>
      </c>
      <c r="AG1423" s="2" t="e">
        <f t="shared" si="119"/>
        <v>#DIV/0!</v>
      </c>
    </row>
    <row r="1424" spans="1:34" s="2" customFormat="1" x14ac:dyDescent="0.25">
      <c r="A1424" s="1" t="s">
        <v>50</v>
      </c>
      <c r="B1424" s="3">
        <v>285</v>
      </c>
      <c r="C1424" s="4">
        <v>7</v>
      </c>
      <c r="D1424" s="4" t="s">
        <v>53</v>
      </c>
      <c r="E1424" s="2" t="s">
        <v>38</v>
      </c>
      <c r="F1424" s="2" t="s">
        <v>37</v>
      </c>
      <c r="G1424" s="2" t="s">
        <v>51</v>
      </c>
      <c r="H1424" s="2">
        <v>2013</v>
      </c>
      <c r="I1424" s="21" t="s">
        <v>84</v>
      </c>
      <c r="J1424" s="4"/>
      <c r="Y1424" s="5" t="e">
        <f t="shared" si="115"/>
        <v>#DIV/0!</v>
      </c>
      <c r="AB1424" s="5" t="e">
        <f t="shared" si="116"/>
        <v>#DIV/0!</v>
      </c>
      <c r="AC1424" s="4" t="e">
        <f t="shared" si="117"/>
        <v>#DIV/0!</v>
      </c>
      <c r="AE1424" s="2" t="e">
        <f t="shared" si="118"/>
        <v>#DIV/0!</v>
      </c>
      <c r="AG1424" s="2" t="e">
        <f t="shared" si="119"/>
        <v>#DIV/0!</v>
      </c>
      <c r="AH1424" s="12"/>
    </row>
    <row r="1425" spans="1:34" s="2" customFormat="1" x14ac:dyDescent="0.25">
      <c r="A1425" s="1" t="s">
        <v>50</v>
      </c>
      <c r="B1425" s="3">
        <v>285</v>
      </c>
      <c r="C1425" s="4">
        <v>7</v>
      </c>
      <c r="D1425" s="4" t="s">
        <v>53</v>
      </c>
      <c r="E1425" s="2" t="s">
        <v>38</v>
      </c>
      <c r="F1425" s="2" t="s">
        <v>37</v>
      </c>
      <c r="G1425" s="2" t="s">
        <v>51</v>
      </c>
      <c r="H1425" s="2">
        <v>2014</v>
      </c>
      <c r="I1425" s="21" t="s">
        <v>84</v>
      </c>
      <c r="J1425" s="4"/>
      <c r="Y1425" s="5" t="e">
        <f t="shared" si="115"/>
        <v>#DIV/0!</v>
      </c>
      <c r="AB1425" s="5" t="e">
        <f t="shared" si="116"/>
        <v>#DIV/0!</v>
      </c>
      <c r="AC1425" s="4" t="e">
        <f t="shared" si="117"/>
        <v>#DIV/0!</v>
      </c>
      <c r="AE1425" s="2" t="e">
        <f t="shared" si="118"/>
        <v>#DIV/0!</v>
      </c>
      <c r="AG1425" s="2" t="e">
        <f t="shared" si="119"/>
        <v>#DIV/0!</v>
      </c>
    </row>
    <row r="1426" spans="1:34" s="2" customFormat="1" x14ac:dyDescent="0.25">
      <c r="A1426" s="1" t="s">
        <v>50</v>
      </c>
      <c r="B1426" s="3">
        <v>285</v>
      </c>
      <c r="C1426" s="4">
        <v>7</v>
      </c>
      <c r="D1426" s="4" t="s">
        <v>53</v>
      </c>
      <c r="E1426" s="2" t="s">
        <v>38</v>
      </c>
      <c r="F1426" s="2" t="s">
        <v>37</v>
      </c>
      <c r="G1426" s="2" t="s">
        <v>51</v>
      </c>
      <c r="H1426" s="2">
        <v>2015</v>
      </c>
      <c r="I1426" s="21" t="s">
        <v>84</v>
      </c>
      <c r="J1426" s="4"/>
      <c r="Y1426" s="5" t="e">
        <f t="shared" si="115"/>
        <v>#DIV/0!</v>
      </c>
      <c r="AB1426" s="5" t="e">
        <f t="shared" si="116"/>
        <v>#DIV/0!</v>
      </c>
      <c r="AC1426" s="4" t="e">
        <f t="shared" si="117"/>
        <v>#DIV/0!</v>
      </c>
      <c r="AE1426" s="2" t="e">
        <f t="shared" si="118"/>
        <v>#DIV/0!</v>
      </c>
      <c r="AG1426" s="2" t="e">
        <f t="shared" si="119"/>
        <v>#DIV/0!</v>
      </c>
    </row>
    <row r="1427" spans="1:34" s="31" customFormat="1" x14ac:dyDescent="0.25">
      <c r="A1427" s="29" t="s">
        <v>50</v>
      </c>
      <c r="B1427" s="26">
        <v>286</v>
      </c>
      <c r="C1427" s="4">
        <v>7</v>
      </c>
      <c r="D1427" s="30" t="s">
        <v>53</v>
      </c>
      <c r="E1427" s="31" t="s">
        <v>38</v>
      </c>
      <c r="F1427" s="31" t="s">
        <v>37</v>
      </c>
      <c r="G1427" s="2" t="s">
        <v>51</v>
      </c>
      <c r="H1427" s="31">
        <v>2011</v>
      </c>
      <c r="I1427" s="21" t="s">
        <v>84</v>
      </c>
      <c r="J1427" s="30"/>
      <c r="Y1427" s="32" t="e">
        <f t="shared" si="115"/>
        <v>#DIV/0!</v>
      </c>
      <c r="AB1427" s="32" t="e">
        <f t="shared" si="116"/>
        <v>#DIV/0!</v>
      </c>
      <c r="AC1427" s="30" t="e">
        <f t="shared" si="117"/>
        <v>#DIV/0!</v>
      </c>
      <c r="AE1427" s="31" t="e">
        <f t="shared" si="118"/>
        <v>#DIV/0!</v>
      </c>
      <c r="AG1427" s="31" t="e">
        <f t="shared" si="119"/>
        <v>#DIV/0!</v>
      </c>
    </row>
    <row r="1428" spans="1:34" s="2" customFormat="1" x14ac:dyDescent="0.25">
      <c r="A1428" s="1" t="s">
        <v>50</v>
      </c>
      <c r="B1428" s="3">
        <v>286</v>
      </c>
      <c r="C1428" s="4">
        <v>7</v>
      </c>
      <c r="D1428" s="4" t="s">
        <v>53</v>
      </c>
      <c r="E1428" s="2" t="s">
        <v>38</v>
      </c>
      <c r="F1428" s="2" t="s">
        <v>37</v>
      </c>
      <c r="G1428" s="2" t="s">
        <v>51</v>
      </c>
      <c r="H1428" s="2">
        <v>2012</v>
      </c>
      <c r="I1428" s="21" t="s">
        <v>84</v>
      </c>
      <c r="J1428" s="4"/>
      <c r="Y1428" s="5" t="e">
        <f t="shared" si="115"/>
        <v>#DIV/0!</v>
      </c>
      <c r="AB1428" s="5" t="e">
        <f t="shared" si="116"/>
        <v>#DIV/0!</v>
      </c>
      <c r="AC1428" s="4" t="e">
        <f t="shared" si="117"/>
        <v>#DIV/0!</v>
      </c>
      <c r="AE1428" s="2" t="e">
        <f t="shared" si="118"/>
        <v>#DIV/0!</v>
      </c>
      <c r="AG1428" s="2" t="e">
        <f t="shared" si="119"/>
        <v>#DIV/0!</v>
      </c>
    </row>
    <row r="1429" spans="1:34" s="2" customFormat="1" x14ac:dyDescent="0.25">
      <c r="A1429" s="1" t="s">
        <v>50</v>
      </c>
      <c r="B1429" s="3">
        <v>286</v>
      </c>
      <c r="C1429" s="4">
        <v>7</v>
      </c>
      <c r="D1429" s="4" t="s">
        <v>53</v>
      </c>
      <c r="E1429" s="2" t="s">
        <v>38</v>
      </c>
      <c r="F1429" s="2" t="s">
        <v>37</v>
      </c>
      <c r="G1429" s="2" t="s">
        <v>51</v>
      </c>
      <c r="H1429" s="2">
        <v>2013</v>
      </c>
      <c r="I1429" s="21" t="s">
        <v>84</v>
      </c>
      <c r="J1429" s="4"/>
      <c r="Y1429" s="5" t="e">
        <f t="shared" si="115"/>
        <v>#DIV/0!</v>
      </c>
      <c r="AB1429" s="5" t="e">
        <f t="shared" si="116"/>
        <v>#DIV/0!</v>
      </c>
      <c r="AC1429" s="4" t="e">
        <f t="shared" si="117"/>
        <v>#DIV/0!</v>
      </c>
      <c r="AE1429" s="2" t="e">
        <f t="shared" si="118"/>
        <v>#DIV/0!</v>
      </c>
      <c r="AG1429" s="2" t="e">
        <f t="shared" si="119"/>
        <v>#DIV/0!</v>
      </c>
      <c r="AH1429" s="12"/>
    </row>
    <row r="1430" spans="1:34" s="2" customFormat="1" x14ac:dyDescent="0.25">
      <c r="A1430" s="1" t="s">
        <v>50</v>
      </c>
      <c r="B1430" s="3">
        <v>286</v>
      </c>
      <c r="C1430" s="4">
        <v>7</v>
      </c>
      <c r="D1430" s="4" t="s">
        <v>53</v>
      </c>
      <c r="E1430" s="2" t="s">
        <v>38</v>
      </c>
      <c r="F1430" s="2" t="s">
        <v>37</v>
      </c>
      <c r="G1430" s="2" t="s">
        <v>51</v>
      </c>
      <c r="H1430" s="2">
        <v>2014</v>
      </c>
      <c r="I1430" s="21" t="s">
        <v>84</v>
      </c>
      <c r="J1430" s="4"/>
      <c r="Y1430" s="5" t="e">
        <f t="shared" si="115"/>
        <v>#DIV/0!</v>
      </c>
      <c r="AB1430" s="5" t="e">
        <f t="shared" si="116"/>
        <v>#DIV/0!</v>
      </c>
      <c r="AC1430" s="4" t="e">
        <f t="shared" si="117"/>
        <v>#DIV/0!</v>
      </c>
      <c r="AE1430" s="2" t="e">
        <f t="shared" si="118"/>
        <v>#DIV/0!</v>
      </c>
      <c r="AG1430" s="2" t="e">
        <f t="shared" si="119"/>
        <v>#DIV/0!</v>
      </c>
    </row>
    <row r="1431" spans="1:34" s="2" customFormat="1" x14ac:dyDescent="0.25">
      <c r="A1431" s="1" t="s">
        <v>50</v>
      </c>
      <c r="B1431" s="3">
        <v>286</v>
      </c>
      <c r="C1431" s="4">
        <v>7</v>
      </c>
      <c r="D1431" s="4" t="s">
        <v>53</v>
      </c>
      <c r="E1431" s="2" t="s">
        <v>38</v>
      </c>
      <c r="F1431" s="2" t="s">
        <v>37</v>
      </c>
      <c r="G1431" s="2" t="s">
        <v>51</v>
      </c>
      <c r="H1431" s="2">
        <v>2015</v>
      </c>
      <c r="I1431" s="21" t="s">
        <v>84</v>
      </c>
      <c r="J1431" s="4"/>
      <c r="Y1431" s="5" t="e">
        <f t="shared" si="115"/>
        <v>#DIV/0!</v>
      </c>
      <c r="AB1431" s="5" t="e">
        <f t="shared" si="116"/>
        <v>#DIV/0!</v>
      </c>
      <c r="AC1431" s="4" t="e">
        <f t="shared" si="117"/>
        <v>#DIV/0!</v>
      </c>
      <c r="AE1431" s="2" t="e">
        <f t="shared" si="118"/>
        <v>#DIV/0!</v>
      </c>
      <c r="AG1431" s="2" t="e">
        <f t="shared" si="119"/>
        <v>#DIV/0!</v>
      </c>
    </row>
    <row r="1432" spans="1:34" s="31" customFormat="1" x14ac:dyDescent="0.25">
      <c r="A1432" s="29" t="s">
        <v>50</v>
      </c>
      <c r="B1432" s="26">
        <v>287</v>
      </c>
      <c r="C1432" s="4">
        <v>7</v>
      </c>
      <c r="D1432" s="30" t="s">
        <v>53</v>
      </c>
      <c r="E1432" s="31" t="s">
        <v>38</v>
      </c>
      <c r="F1432" s="31" t="s">
        <v>37</v>
      </c>
      <c r="G1432" s="2" t="s">
        <v>51</v>
      </c>
      <c r="H1432" s="31">
        <v>2011</v>
      </c>
      <c r="I1432" s="21" t="s">
        <v>84</v>
      </c>
      <c r="J1432" s="30"/>
      <c r="Y1432" s="32" t="e">
        <f t="shared" si="115"/>
        <v>#DIV/0!</v>
      </c>
      <c r="AB1432" s="32" t="e">
        <f t="shared" si="116"/>
        <v>#DIV/0!</v>
      </c>
      <c r="AC1432" s="30" t="e">
        <f t="shared" si="117"/>
        <v>#DIV/0!</v>
      </c>
      <c r="AE1432" s="31" t="e">
        <f t="shared" si="118"/>
        <v>#DIV/0!</v>
      </c>
      <c r="AG1432" s="31" t="e">
        <f t="shared" si="119"/>
        <v>#DIV/0!</v>
      </c>
    </row>
    <row r="1433" spans="1:34" s="2" customFormat="1" x14ac:dyDescent="0.25">
      <c r="A1433" s="1" t="s">
        <v>50</v>
      </c>
      <c r="B1433" s="3">
        <v>287</v>
      </c>
      <c r="C1433" s="4">
        <v>7</v>
      </c>
      <c r="D1433" s="4" t="s">
        <v>53</v>
      </c>
      <c r="E1433" s="2" t="s">
        <v>38</v>
      </c>
      <c r="F1433" s="2" t="s">
        <v>37</v>
      </c>
      <c r="G1433" s="2" t="s">
        <v>51</v>
      </c>
      <c r="H1433" s="2">
        <v>2012</v>
      </c>
      <c r="I1433" s="21" t="s">
        <v>84</v>
      </c>
      <c r="J1433" s="4"/>
      <c r="Y1433" s="5" t="e">
        <f t="shared" si="115"/>
        <v>#DIV/0!</v>
      </c>
      <c r="AB1433" s="5" t="e">
        <f t="shared" si="116"/>
        <v>#DIV/0!</v>
      </c>
      <c r="AC1433" s="4" t="e">
        <f t="shared" si="117"/>
        <v>#DIV/0!</v>
      </c>
      <c r="AE1433" s="2" t="e">
        <f t="shared" si="118"/>
        <v>#DIV/0!</v>
      </c>
      <c r="AG1433" s="2" t="e">
        <f t="shared" si="119"/>
        <v>#DIV/0!</v>
      </c>
    </row>
    <row r="1434" spans="1:34" s="2" customFormat="1" x14ac:dyDescent="0.25">
      <c r="A1434" s="1" t="s">
        <v>50</v>
      </c>
      <c r="B1434" s="3">
        <v>287</v>
      </c>
      <c r="C1434" s="4">
        <v>7</v>
      </c>
      <c r="D1434" s="4" t="s">
        <v>53</v>
      </c>
      <c r="E1434" s="2" t="s">
        <v>38</v>
      </c>
      <c r="F1434" s="2" t="s">
        <v>37</v>
      </c>
      <c r="G1434" s="2" t="s">
        <v>51</v>
      </c>
      <c r="H1434" s="2">
        <v>2013</v>
      </c>
      <c r="I1434" s="21" t="s">
        <v>84</v>
      </c>
      <c r="J1434" s="4"/>
      <c r="Y1434" s="5" t="e">
        <f t="shared" si="115"/>
        <v>#DIV/0!</v>
      </c>
      <c r="AB1434" s="5" t="e">
        <f t="shared" si="116"/>
        <v>#DIV/0!</v>
      </c>
      <c r="AC1434" s="4" t="e">
        <f t="shared" si="117"/>
        <v>#DIV/0!</v>
      </c>
      <c r="AE1434" s="2" t="e">
        <f t="shared" si="118"/>
        <v>#DIV/0!</v>
      </c>
      <c r="AG1434" s="2" t="e">
        <f t="shared" si="119"/>
        <v>#DIV/0!</v>
      </c>
      <c r="AH1434" s="12"/>
    </row>
    <row r="1435" spans="1:34" s="2" customFormat="1" x14ac:dyDescent="0.25">
      <c r="A1435" s="1" t="s">
        <v>50</v>
      </c>
      <c r="B1435" s="3">
        <v>287</v>
      </c>
      <c r="C1435" s="4">
        <v>7</v>
      </c>
      <c r="D1435" s="4" t="s">
        <v>53</v>
      </c>
      <c r="E1435" s="2" t="s">
        <v>38</v>
      </c>
      <c r="F1435" s="2" t="s">
        <v>37</v>
      </c>
      <c r="G1435" s="2" t="s">
        <v>51</v>
      </c>
      <c r="H1435" s="2">
        <v>2014</v>
      </c>
      <c r="I1435" s="21" t="s">
        <v>84</v>
      </c>
      <c r="J1435" s="4"/>
      <c r="Y1435" s="5" t="e">
        <f t="shared" si="115"/>
        <v>#DIV/0!</v>
      </c>
      <c r="AB1435" s="5" t="e">
        <f t="shared" si="116"/>
        <v>#DIV/0!</v>
      </c>
      <c r="AC1435" s="4" t="e">
        <f t="shared" si="117"/>
        <v>#DIV/0!</v>
      </c>
      <c r="AE1435" s="2" t="e">
        <f t="shared" si="118"/>
        <v>#DIV/0!</v>
      </c>
      <c r="AG1435" s="2" t="e">
        <f t="shared" si="119"/>
        <v>#DIV/0!</v>
      </c>
    </row>
    <row r="1436" spans="1:34" s="2" customFormat="1" x14ac:dyDescent="0.25">
      <c r="A1436" s="1" t="s">
        <v>50</v>
      </c>
      <c r="B1436" s="3">
        <v>287</v>
      </c>
      <c r="C1436" s="4">
        <v>7</v>
      </c>
      <c r="D1436" s="4" t="s">
        <v>53</v>
      </c>
      <c r="E1436" s="2" t="s">
        <v>38</v>
      </c>
      <c r="F1436" s="2" t="s">
        <v>37</v>
      </c>
      <c r="G1436" s="2" t="s">
        <v>51</v>
      </c>
      <c r="H1436" s="2">
        <v>2015</v>
      </c>
      <c r="I1436" s="21" t="s">
        <v>84</v>
      </c>
      <c r="J1436" s="4"/>
      <c r="Y1436" s="5" t="e">
        <f t="shared" si="115"/>
        <v>#DIV/0!</v>
      </c>
      <c r="AB1436" s="5" t="e">
        <f t="shared" si="116"/>
        <v>#DIV/0!</v>
      </c>
      <c r="AC1436" s="4" t="e">
        <f t="shared" si="117"/>
        <v>#DIV/0!</v>
      </c>
      <c r="AE1436" s="2" t="e">
        <f t="shared" si="118"/>
        <v>#DIV/0!</v>
      </c>
      <c r="AG1436" s="2" t="e">
        <f t="shared" si="119"/>
        <v>#DIV/0!</v>
      </c>
    </row>
    <row r="1437" spans="1:34" s="31" customFormat="1" x14ac:dyDescent="0.25">
      <c r="A1437" s="29" t="s">
        <v>50</v>
      </c>
      <c r="B1437" s="26">
        <v>288</v>
      </c>
      <c r="C1437" s="4">
        <v>7</v>
      </c>
      <c r="D1437" s="30" t="s">
        <v>53</v>
      </c>
      <c r="E1437" s="31" t="s">
        <v>38</v>
      </c>
      <c r="F1437" s="31" t="s">
        <v>37</v>
      </c>
      <c r="G1437" s="2" t="s">
        <v>51</v>
      </c>
      <c r="H1437" s="31">
        <v>2011</v>
      </c>
      <c r="I1437" s="21" t="s">
        <v>84</v>
      </c>
      <c r="J1437" s="30"/>
      <c r="Y1437" s="32" t="e">
        <f t="shared" si="115"/>
        <v>#DIV/0!</v>
      </c>
      <c r="AB1437" s="32" t="e">
        <f t="shared" si="116"/>
        <v>#DIV/0!</v>
      </c>
      <c r="AC1437" s="30" t="e">
        <f t="shared" si="117"/>
        <v>#DIV/0!</v>
      </c>
      <c r="AE1437" s="31" t="e">
        <f t="shared" si="118"/>
        <v>#DIV/0!</v>
      </c>
      <c r="AG1437" s="31" t="e">
        <f t="shared" si="119"/>
        <v>#DIV/0!</v>
      </c>
    </row>
    <row r="1438" spans="1:34" s="2" customFormat="1" x14ac:dyDescent="0.25">
      <c r="A1438" s="1" t="s">
        <v>50</v>
      </c>
      <c r="B1438" s="3">
        <v>288</v>
      </c>
      <c r="C1438" s="4">
        <v>7</v>
      </c>
      <c r="D1438" s="4" t="s">
        <v>53</v>
      </c>
      <c r="E1438" s="2" t="s">
        <v>38</v>
      </c>
      <c r="F1438" s="2" t="s">
        <v>37</v>
      </c>
      <c r="G1438" s="2" t="s">
        <v>51</v>
      </c>
      <c r="H1438" s="2">
        <v>2012</v>
      </c>
      <c r="I1438" s="21" t="s">
        <v>84</v>
      </c>
      <c r="J1438" s="4"/>
      <c r="Y1438" s="5" t="e">
        <f t="shared" si="115"/>
        <v>#DIV/0!</v>
      </c>
      <c r="AB1438" s="5" t="e">
        <f t="shared" si="116"/>
        <v>#DIV/0!</v>
      </c>
      <c r="AC1438" s="4" t="e">
        <f t="shared" si="117"/>
        <v>#DIV/0!</v>
      </c>
      <c r="AE1438" s="2" t="e">
        <f t="shared" si="118"/>
        <v>#DIV/0!</v>
      </c>
      <c r="AG1438" s="2" t="e">
        <f t="shared" si="119"/>
        <v>#DIV/0!</v>
      </c>
    </row>
    <row r="1439" spans="1:34" s="2" customFormat="1" x14ac:dyDescent="0.25">
      <c r="A1439" s="1" t="s">
        <v>50</v>
      </c>
      <c r="B1439" s="3">
        <v>288</v>
      </c>
      <c r="C1439" s="4">
        <v>7</v>
      </c>
      <c r="D1439" s="4" t="s">
        <v>53</v>
      </c>
      <c r="E1439" s="2" t="s">
        <v>38</v>
      </c>
      <c r="F1439" s="2" t="s">
        <v>37</v>
      </c>
      <c r="G1439" s="2" t="s">
        <v>51</v>
      </c>
      <c r="H1439" s="2">
        <v>2013</v>
      </c>
      <c r="I1439" s="21" t="s">
        <v>84</v>
      </c>
      <c r="J1439" s="4"/>
      <c r="Y1439" s="5" t="e">
        <f t="shared" si="115"/>
        <v>#DIV/0!</v>
      </c>
      <c r="AB1439" s="5" t="e">
        <f t="shared" si="116"/>
        <v>#DIV/0!</v>
      </c>
      <c r="AC1439" s="4" t="e">
        <f t="shared" si="117"/>
        <v>#DIV/0!</v>
      </c>
      <c r="AE1439" s="2" t="e">
        <f t="shared" si="118"/>
        <v>#DIV/0!</v>
      </c>
      <c r="AG1439" s="2" t="e">
        <f t="shared" si="119"/>
        <v>#DIV/0!</v>
      </c>
      <c r="AH1439" s="12"/>
    </row>
    <row r="1440" spans="1:34" s="2" customFormat="1" x14ac:dyDescent="0.25">
      <c r="A1440" s="1" t="s">
        <v>50</v>
      </c>
      <c r="B1440" s="3">
        <v>288</v>
      </c>
      <c r="C1440" s="4">
        <v>7</v>
      </c>
      <c r="D1440" s="4" t="s">
        <v>53</v>
      </c>
      <c r="E1440" s="2" t="s">
        <v>38</v>
      </c>
      <c r="F1440" s="2" t="s">
        <v>37</v>
      </c>
      <c r="G1440" s="2" t="s">
        <v>51</v>
      </c>
      <c r="H1440" s="2">
        <v>2014</v>
      </c>
      <c r="I1440" s="21" t="s">
        <v>84</v>
      </c>
      <c r="J1440" s="4"/>
      <c r="Y1440" s="5" t="e">
        <f t="shared" si="115"/>
        <v>#DIV/0!</v>
      </c>
      <c r="AB1440" s="5" t="e">
        <f t="shared" si="116"/>
        <v>#DIV/0!</v>
      </c>
      <c r="AC1440" s="4" t="e">
        <f t="shared" si="117"/>
        <v>#DIV/0!</v>
      </c>
      <c r="AE1440" s="2" t="e">
        <f t="shared" si="118"/>
        <v>#DIV/0!</v>
      </c>
      <c r="AG1440" s="2" t="e">
        <f t="shared" si="119"/>
        <v>#DIV/0!</v>
      </c>
    </row>
    <row r="1441" spans="1:34" s="2" customFormat="1" x14ac:dyDescent="0.25">
      <c r="A1441" s="1" t="s">
        <v>50</v>
      </c>
      <c r="B1441" s="3">
        <v>288</v>
      </c>
      <c r="C1441" s="4">
        <v>7</v>
      </c>
      <c r="D1441" s="4" t="s">
        <v>53</v>
      </c>
      <c r="E1441" s="2" t="s">
        <v>38</v>
      </c>
      <c r="F1441" s="2" t="s">
        <v>37</v>
      </c>
      <c r="G1441" s="2" t="s">
        <v>51</v>
      </c>
      <c r="H1441" s="2">
        <v>2015</v>
      </c>
      <c r="I1441" s="21" t="s">
        <v>84</v>
      </c>
      <c r="J1441" s="4"/>
      <c r="Y1441" s="5" t="e">
        <f t="shared" si="115"/>
        <v>#DIV/0!</v>
      </c>
      <c r="AB1441" s="5" t="e">
        <f t="shared" si="116"/>
        <v>#DIV/0!</v>
      </c>
      <c r="AC1441" s="4" t="e">
        <f t="shared" si="117"/>
        <v>#DIV/0!</v>
      </c>
      <c r="AE1441" s="2" t="e">
        <f t="shared" si="118"/>
        <v>#DIV/0!</v>
      </c>
      <c r="AG1441" s="2" t="e">
        <f t="shared" si="119"/>
        <v>#DIV/0!</v>
      </c>
    </row>
    <row r="1442" spans="1:34" s="31" customFormat="1" x14ac:dyDescent="0.25">
      <c r="A1442" s="29" t="s">
        <v>50</v>
      </c>
      <c r="B1442" s="26">
        <v>289</v>
      </c>
      <c r="C1442" s="4">
        <v>7</v>
      </c>
      <c r="D1442" s="30" t="s">
        <v>53</v>
      </c>
      <c r="E1442" s="31" t="s">
        <v>38</v>
      </c>
      <c r="F1442" s="31" t="s">
        <v>37</v>
      </c>
      <c r="G1442" s="2" t="s">
        <v>51</v>
      </c>
      <c r="H1442" s="31">
        <v>2011</v>
      </c>
      <c r="I1442" s="21" t="s">
        <v>84</v>
      </c>
      <c r="J1442" s="30"/>
      <c r="Y1442" s="32" t="e">
        <f t="shared" si="115"/>
        <v>#DIV/0!</v>
      </c>
      <c r="AB1442" s="32" t="e">
        <f t="shared" si="116"/>
        <v>#DIV/0!</v>
      </c>
      <c r="AC1442" s="30" t="e">
        <f t="shared" si="117"/>
        <v>#DIV/0!</v>
      </c>
      <c r="AE1442" s="31" t="e">
        <f t="shared" si="118"/>
        <v>#DIV/0!</v>
      </c>
      <c r="AG1442" s="31" t="e">
        <f t="shared" si="119"/>
        <v>#DIV/0!</v>
      </c>
    </row>
    <row r="1443" spans="1:34" s="2" customFormat="1" x14ac:dyDescent="0.25">
      <c r="A1443" s="1" t="s">
        <v>50</v>
      </c>
      <c r="B1443" s="3">
        <v>289</v>
      </c>
      <c r="C1443" s="4">
        <v>7</v>
      </c>
      <c r="D1443" s="4" t="s">
        <v>53</v>
      </c>
      <c r="E1443" s="2" t="s">
        <v>38</v>
      </c>
      <c r="F1443" s="2" t="s">
        <v>37</v>
      </c>
      <c r="G1443" s="2" t="s">
        <v>51</v>
      </c>
      <c r="H1443" s="2">
        <v>2012</v>
      </c>
      <c r="I1443" s="21" t="s">
        <v>84</v>
      </c>
      <c r="J1443" s="4"/>
      <c r="Y1443" s="5" t="e">
        <f t="shared" si="115"/>
        <v>#DIV/0!</v>
      </c>
      <c r="AB1443" s="5" t="e">
        <f t="shared" si="116"/>
        <v>#DIV/0!</v>
      </c>
      <c r="AC1443" s="4" t="e">
        <f t="shared" si="117"/>
        <v>#DIV/0!</v>
      </c>
      <c r="AE1443" s="2" t="e">
        <f t="shared" si="118"/>
        <v>#DIV/0!</v>
      </c>
      <c r="AG1443" s="2" t="e">
        <f t="shared" si="119"/>
        <v>#DIV/0!</v>
      </c>
    </row>
    <row r="1444" spans="1:34" s="2" customFormat="1" x14ac:dyDescent="0.25">
      <c r="A1444" s="1" t="s">
        <v>50</v>
      </c>
      <c r="B1444" s="3">
        <v>289</v>
      </c>
      <c r="C1444" s="4">
        <v>7</v>
      </c>
      <c r="D1444" s="4" t="s">
        <v>53</v>
      </c>
      <c r="E1444" s="2" t="s">
        <v>38</v>
      </c>
      <c r="F1444" s="2" t="s">
        <v>37</v>
      </c>
      <c r="G1444" s="2" t="s">
        <v>51</v>
      </c>
      <c r="H1444" s="2">
        <v>2013</v>
      </c>
      <c r="I1444" s="21" t="s">
        <v>84</v>
      </c>
      <c r="J1444" s="4"/>
      <c r="Y1444" s="5" t="e">
        <f t="shared" si="115"/>
        <v>#DIV/0!</v>
      </c>
      <c r="AB1444" s="5" t="e">
        <f t="shared" si="116"/>
        <v>#DIV/0!</v>
      </c>
      <c r="AC1444" s="4" t="e">
        <f t="shared" si="117"/>
        <v>#DIV/0!</v>
      </c>
      <c r="AE1444" s="2" t="e">
        <f t="shared" si="118"/>
        <v>#DIV/0!</v>
      </c>
      <c r="AG1444" s="2" t="e">
        <f t="shared" si="119"/>
        <v>#DIV/0!</v>
      </c>
      <c r="AH1444" s="12"/>
    </row>
    <row r="1445" spans="1:34" s="2" customFormat="1" x14ac:dyDescent="0.25">
      <c r="A1445" s="1" t="s">
        <v>50</v>
      </c>
      <c r="B1445" s="3">
        <v>289</v>
      </c>
      <c r="C1445" s="4">
        <v>7</v>
      </c>
      <c r="D1445" s="4" t="s">
        <v>53</v>
      </c>
      <c r="E1445" s="2" t="s">
        <v>38</v>
      </c>
      <c r="F1445" s="2" t="s">
        <v>37</v>
      </c>
      <c r="G1445" s="2" t="s">
        <v>51</v>
      </c>
      <c r="H1445" s="2">
        <v>2014</v>
      </c>
      <c r="I1445" s="21" t="s">
        <v>84</v>
      </c>
      <c r="J1445" s="4"/>
      <c r="Y1445" s="5" t="e">
        <f t="shared" si="115"/>
        <v>#DIV/0!</v>
      </c>
      <c r="AB1445" s="5" t="e">
        <f t="shared" si="116"/>
        <v>#DIV/0!</v>
      </c>
      <c r="AC1445" s="4" t="e">
        <f t="shared" si="117"/>
        <v>#DIV/0!</v>
      </c>
      <c r="AE1445" s="2" t="e">
        <f t="shared" si="118"/>
        <v>#DIV/0!</v>
      </c>
      <c r="AG1445" s="2" t="e">
        <f t="shared" si="119"/>
        <v>#DIV/0!</v>
      </c>
    </row>
    <row r="1446" spans="1:34" s="2" customFormat="1" x14ac:dyDescent="0.25">
      <c r="A1446" s="1" t="s">
        <v>50</v>
      </c>
      <c r="B1446" s="3">
        <v>289</v>
      </c>
      <c r="C1446" s="4">
        <v>7</v>
      </c>
      <c r="D1446" s="4" t="s">
        <v>53</v>
      </c>
      <c r="E1446" s="2" t="s">
        <v>38</v>
      </c>
      <c r="F1446" s="2" t="s">
        <v>37</v>
      </c>
      <c r="G1446" s="2" t="s">
        <v>51</v>
      </c>
      <c r="H1446" s="2">
        <v>2015</v>
      </c>
      <c r="I1446" s="21" t="s">
        <v>84</v>
      </c>
      <c r="J1446" s="4"/>
      <c r="Y1446" s="5" t="e">
        <f t="shared" si="115"/>
        <v>#DIV/0!</v>
      </c>
      <c r="AB1446" s="5" t="e">
        <f t="shared" si="116"/>
        <v>#DIV/0!</v>
      </c>
      <c r="AC1446" s="4" t="e">
        <f t="shared" si="117"/>
        <v>#DIV/0!</v>
      </c>
      <c r="AE1446" s="2" t="e">
        <f t="shared" si="118"/>
        <v>#DIV/0!</v>
      </c>
      <c r="AG1446" s="2" t="e">
        <f t="shared" si="119"/>
        <v>#DIV/0!</v>
      </c>
    </row>
    <row r="1447" spans="1:34" s="31" customFormat="1" x14ac:dyDescent="0.25">
      <c r="A1447" s="29" t="s">
        <v>50</v>
      </c>
      <c r="B1447" s="26">
        <v>290</v>
      </c>
      <c r="C1447" s="4">
        <v>7</v>
      </c>
      <c r="D1447" s="30" t="s">
        <v>53</v>
      </c>
      <c r="E1447" s="31" t="s">
        <v>38</v>
      </c>
      <c r="F1447" s="31" t="s">
        <v>37</v>
      </c>
      <c r="G1447" s="2" t="s">
        <v>51</v>
      </c>
      <c r="H1447" s="31">
        <v>2011</v>
      </c>
      <c r="I1447" s="21" t="s">
        <v>84</v>
      </c>
      <c r="J1447" s="30"/>
      <c r="Y1447" s="32" t="e">
        <f t="shared" si="115"/>
        <v>#DIV/0!</v>
      </c>
      <c r="AB1447" s="32" t="e">
        <f t="shared" si="116"/>
        <v>#DIV/0!</v>
      </c>
      <c r="AC1447" s="30" t="e">
        <f t="shared" si="117"/>
        <v>#DIV/0!</v>
      </c>
      <c r="AE1447" s="31" t="e">
        <f t="shared" si="118"/>
        <v>#DIV/0!</v>
      </c>
      <c r="AG1447" s="31" t="e">
        <f t="shared" si="119"/>
        <v>#DIV/0!</v>
      </c>
    </row>
    <row r="1448" spans="1:34" s="2" customFormat="1" x14ac:dyDescent="0.25">
      <c r="A1448" s="1" t="s">
        <v>50</v>
      </c>
      <c r="B1448" s="3">
        <v>290</v>
      </c>
      <c r="C1448" s="4">
        <v>7</v>
      </c>
      <c r="D1448" s="4" t="s">
        <v>53</v>
      </c>
      <c r="E1448" s="2" t="s">
        <v>38</v>
      </c>
      <c r="F1448" s="2" t="s">
        <v>37</v>
      </c>
      <c r="G1448" s="2" t="s">
        <v>51</v>
      </c>
      <c r="H1448" s="2">
        <v>2012</v>
      </c>
      <c r="I1448" s="21" t="s">
        <v>84</v>
      </c>
      <c r="J1448" s="4"/>
      <c r="Y1448" s="5" t="e">
        <f t="shared" si="115"/>
        <v>#DIV/0!</v>
      </c>
      <c r="AB1448" s="5" t="e">
        <f t="shared" si="116"/>
        <v>#DIV/0!</v>
      </c>
      <c r="AC1448" s="4" t="e">
        <f t="shared" si="117"/>
        <v>#DIV/0!</v>
      </c>
      <c r="AE1448" s="2" t="e">
        <f t="shared" si="118"/>
        <v>#DIV/0!</v>
      </c>
      <c r="AG1448" s="2" t="e">
        <f t="shared" si="119"/>
        <v>#DIV/0!</v>
      </c>
    </row>
    <row r="1449" spans="1:34" s="2" customFormat="1" x14ac:dyDescent="0.25">
      <c r="A1449" s="1" t="s">
        <v>50</v>
      </c>
      <c r="B1449" s="3">
        <v>290</v>
      </c>
      <c r="C1449" s="4">
        <v>7</v>
      </c>
      <c r="D1449" s="4" t="s">
        <v>53</v>
      </c>
      <c r="E1449" s="2" t="s">
        <v>38</v>
      </c>
      <c r="F1449" s="2" t="s">
        <v>37</v>
      </c>
      <c r="G1449" s="2" t="s">
        <v>51</v>
      </c>
      <c r="H1449" s="2">
        <v>2013</v>
      </c>
      <c r="I1449" s="21" t="s">
        <v>84</v>
      </c>
      <c r="J1449" s="4"/>
      <c r="Y1449" s="5" t="e">
        <f t="shared" si="115"/>
        <v>#DIV/0!</v>
      </c>
      <c r="AB1449" s="5" t="e">
        <f t="shared" si="116"/>
        <v>#DIV/0!</v>
      </c>
      <c r="AC1449" s="4" t="e">
        <f t="shared" si="117"/>
        <v>#DIV/0!</v>
      </c>
      <c r="AE1449" s="2" t="e">
        <f t="shared" si="118"/>
        <v>#DIV/0!</v>
      </c>
      <c r="AG1449" s="2" t="e">
        <f t="shared" si="119"/>
        <v>#DIV/0!</v>
      </c>
      <c r="AH1449" s="12"/>
    </row>
    <row r="1450" spans="1:34" s="2" customFormat="1" x14ac:dyDescent="0.25">
      <c r="A1450" s="1" t="s">
        <v>50</v>
      </c>
      <c r="B1450" s="3">
        <v>290</v>
      </c>
      <c r="C1450" s="4">
        <v>7</v>
      </c>
      <c r="D1450" s="4" t="s">
        <v>53</v>
      </c>
      <c r="E1450" s="2" t="s">
        <v>38</v>
      </c>
      <c r="F1450" s="2" t="s">
        <v>37</v>
      </c>
      <c r="G1450" s="2" t="s">
        <v>51</v>
      </c>
      <c r="H1450" s="2">
        <v>2014</v>
      </c>
      <c r="I1450" s="21" t="s">
        <v>84</v>
      </c>
      <c r="J1450" s="4"/>
      <c r="Y1450" s="5" t="e">
        <f t="shared" si="115"/>
        <v>#DIV/0!</v>
      </c>
      <c r="AB1450" s="5" t="e">
        <f t="shared" si="116"/>
        <v>#DIV/0!</v>
      </c>
      <c r="AC1450" s="4" t="e">
        <f t="shared" si="117"/>
        <v>#DIV/0!</v>
      </c>
      <c r="AE1450" s="2" t="e">
        <f t="shared" si="118"/>
        <v>#DIV/0!</v>
      </c>
      <c r="AG1450" s="2" t="e">
        <f t="shared" si="119"/>
        <v>#DIV/0!</v>
      </c>
    </row>
    <row r="1451" spans="1:34" s="2" customFormat="1" x14ac:dyDescent="0.25">
      <c r="A1451" s="1" t="s">
        <v>50</v>
      </c>
      <c r="B1451" s="3">
        <v>290</v>
      </c>
      <c r="C1451" s="4">
        <v>7</v>
      </c>
      <c r="D1451" s="4" t="s">
        <v>53</v>
      </c>
      <c r="E1451" s="2" t="s">
        <v>38</v>
      </c>
      <c r="F1451" s="2" t="s">
        <v>37</v>
      </c>
      <c r="G1451" s="2" t="s">
        <v>51</v>
      </c>
      <c r="H1451" s="2">
        <v>2015</v>
      </c>
      <c r="I1451" s="21" t="s">
        <v>84</v>
      </c>
      <c r="J1451" s="4"/>
      <c r="Y1451" s="5" t="e">
        <f t="shared" si="115"/>
        <v>#DIV/0!</v>
      </c>
      <c r="AB1451" s="5" t="e">
        <f t="shared" si="116"/>
        <v>#DIV/0!</v>
      </c>
      <c r="AC1451" s="4" t="e">
        <f t="shared" si="117"/>
        <v>#DIV/0!</v>
      </c>
      <c r="AE1451" s="2" t="e">
        <f t="shared" si="118"/>
        <v>#DIV/0!</v>
      </c>
      <c r="AG1451" s="2" t="e">
        <f t="shared" si="119"/>
        <v>#DIV/0!</v>
      </c>
    </row>
    <row r="1452" spans="1:34" s="31" customFormat="1" x14ac:dyDescent="0.25">
      <c r="A1452" s="29" t="s">
        <v>50</v>
      </c>
      <c r="B1452" s="26">
        <v>291</v>
      </c>
      <c r="C1452" s="4">
        <v>7</v>
      </c>
      <c r="D1452" s="30" t="s">
        <v>53</v>
      </c>
      <c r="E1452" s="31" t="s">
        <v>38</v>
      </c>
      <c r="F1452" s="31" t="s">
        <v>37</v>
      </c>
      <c r="G1452" s="2" t="s">
        <v>51</v>
      </c>
      <c r="H1452" s="31">
        <v>2011</v>
      </c>
      <c r="I1452" s="21" t="s">
        <v>84</v>
      </c>
      <c r="J1452" s="30"/>
      <c r="Y1452" s="32" t="e">
        <f t="shared" si="115"/>
        <v>#DIV/0!</v>
      </c>
      <c r="AB1452" s="32" t="e">
        <f t="shared" si="116"/>
        <v>#DIV/0!</v>
      </c>
      <c r="AC1452" s="30" t="e">
        <f t="shared" si="117"/>
        <v>#DIV/0!</v>
      </c>
      <c r="AE1452" s="31" t="e">
        <f t="shared" si="118"/>
        <v>#DIV/0!</v>
      </c>
      <c r="AG1452" s="31" t="e">
        <f t="shared" si="119"/>
        <v>#DIV/0!</v>
      </c>
    </row>
    <row r="1453" spans="1:34" s="2" customFormat="1" x14ac:dyDescent="0.25">
      <c r="A1453" s="1" t="s">
        <v>50</v>
      </c>
      <c r="B1453" s="3">
        <v>291</v>
      </c>
      <c r="C1453" s="4">
        <v>7</v>
      </c>
      <c r="D1453" s="4" t="s">
        <v>53</v>
      </c>
      <c r="E1453" s="2" t="s">
        <v>38</v>
      </c>
      <c r="F1453" s="2" t="s">
        <v>37</v>
      </c>
      <c r="G1453" s="2" t="s">
        <v>51</v>
      </c>
      <c r="H1453" s="2">
        <v>2012</v>
      </c>
      <c r="I1453" s="21" t="s">
        <v>84</v>
      </c>
      <c r="J1453" s="4"/>
      <c r="Y1453" s="5" t="e">
        <f t="shared" ref="Y1453:Y1516" si="120">(X1453+(AB1453*AD1453))/W1453</f>
        <v>#DIV/0!</v>
      </c>
      <c r="AB1453" s="5" t="e">
        <f t="shared" ref="AB1453:AB1516" si="121">AA1453/(W1453-AD1453)</f>
        <v>#DIV/0!</v>
      </c>
      <c r="AC1453" s="4" t="e">
        <f t="shared" ref="AC1453:AC1516" si="122">AB1453*100/Y1453</f>
        <v>#DIV/0!</v>
      </c>
      <c r="AE1453" s="2" t="e">
        <f t="shared" ref="AE1453:AE1516" si="123">AD1453*100/W1453</f>
        <v>#DIV/0!</v>
      </c>
      <c r="AG1453" s="2" t="e">
        <f t="shared" ref="AG1453:AG1516" si="124">AF1453*100/W1453</f>
        <v>#DIV/0!</v>
      </c>
    </row>
    <row r="1454" spans="1:34" s="2" customFormat="1" x14ac:dyDescent="0.25">
      <c r="A1454" s="1" t="s">
        <v>50</v>
      </c>
      <c r="B1454" s="3">
        <v>291</v>
      </c>
      <c r="C1454" s="4">
        <v>7</v>
      </c>
      <c r="D1454" s="4" t="s">
        <v>53</v>
      </c>
      <c r="E1454" s="2" t="s">
        <v>38</v>
      </c>
      <c r="F1454" s="2" t="s">
        <v>37</v>
      </c>
      <c r="G1454" s="2" t="s">
        <v>51</v>
      </c>
      <c r="H1454" s="2">
        <v>2013</v>
      </c>
      <c r="I1454" s="21" t="s">
        <v>84</v>
      </c>
      <c r="J1454" s="4"/>
      <c r="Y1454" s="5" t="e">
        <f t="shared" si="120"/>
        <v>#DIV/0!</v>
      </c>
      <c r="AB1454" s="5" t="e">
        <f t="shared" si="121"/>
        <v>#DIV/0!</v>
      </c>
      <c r="AC1454" s="4" t="e">
        <f t="shared" si="122"/>
        <v>#DIV/0!</v>
      </c>
      <c r="AE1454" s="2" t="e">
        <f t="shared" si="123"/>
        <v>#DIV/0!</v>
      </c>
      <c r="AG1454" s="2" t="e">
        <f t="shared" si="124"/>
        <v>#DIV/0!</v>
      </c>
      <c r="AH1454" s="12"/>
    </row>
    <row r="1455" spans="1:34" s="2" customFormat="1" x14ac:dyDescent="0.25">
      <c r="A1455" s="1" t="s">
        <v>50</v>
      </c>
      <c r="B1455" s="3">
        <v>291</v>
      </c>
      <c r="C1455" s="4">
        <v>7</v>
      </c>
      <c r="D1455" s="4" t="s">
        <v>53</v>
      </c>
      <c r="E1455" s="2" t="s">
        <v>38</v>
      </c>
      <c r="F1455" s="2" t="s">
        <v>37</v>
      </c>
      <c r="G1455" s="2" t="s">
        <v>51</v>
      </c>
      <c r="H1455" s="2">
        <v>2014</v>
      </c>
      <c r="I1455" s="21" t="s">
        <v>84</v>
      </c>
      <c r="J1455" s="4"/>
      <c r="Y1455" s="5" t="e">
        <f t="shared" si="120"/>
        <v>#DIV/0!</v>
      </c>
      <c r="AB1455" s="5" t="e">
        <f t="shared" si="121"/>
        <v>#DIV/0!</v>
      </c>
      <c r="AC1455" s="4" t="e">
        <f t="shared" si="122"/>
        <v>#DIV/0!</v>
      </c>
      <c r="AE1455" s="2" t="e">
        <f t="shared" si="123"/>
        <v>#DIV/0!</v>
      </c>
      <c r="AG1455" s="2" t="e">
        <f t="shared" si="124"/>
        <v>#DIV/0!</v>
      </c>
    </row>
    <row r="1456" spans="1:34" s="2" customFormat="1" x14ac:dyDescent="0.25">
      <c r="A1456" s="1" t="s">
        <v>50</v>
      </c>
      <c r="B1456" s="3">
        <v>291</v>
      </c>
      <c r="C1456" s="4">
        <v>7</v>
      </c>
      <c r="D1456" s="4" t="s">
        <v>53</v>
      </c>
      <c r="E1456" s="2" t="s">
        <v>38</v>
      </c>
      <c r="F1456" s="2" t="s">
        <v>37</v>
      </c>
      <c r="G1456" s="2" t="s">
        <v>51</v>
      </c>
      <c r="H1456" s="2">
        <v>2015</v>
      </c>
      <c r="I1456" s="21" t="s">
        <v>84</v>
      </c>
      <c r="J1456" s="4"/>
      <c r="Y1456" s="5" t="e">
        <f t="shared" si="120"/>
        <v>#DIV/0!</v>
      </c>
      <c r="AB1456" s="5" t="e">
        <f t="shared" si="121"/>
        <v>#DIV/0!</v>
      </c>
      <c r="AC1456" s="4" t="e">
        <f t="shared" si="122"/>
        <v>#DIV/0!</v>
      </c>
      <c r="AE1456" s="2" t="e">
        <f t="shared" si="123"/>
        <v>#DIV/0!</v>
      </c>
      <c r="AG1456" s="2" t="e">
        <f t="shared" si="124"/>
        <v>#DIV/0!</v>
      </c>
    </row>
    <row r="1457" spans="1:34" s="31" customFormat="1" x14ac:dyDescent="0.25">
      <c r="A1457" s="29" t="s">
        <v>50</v>
      </c>
      <c r="B1457" s="26">
        <v>292</v>
      </c>
      <c r="C1457" s="4">
        <v>7</v>
      </c>
      <c r="D1457" s="30" t="s">
        <v>53</v>
      </c>
      <c r="E1457" s="31" t="s">
        <v>38</v>
      </c>
      <c r="F1457" s="31" t="s">
        <v>37</v>
      </c>
      <c r="G1457" s="2" t="s">
        <v>51</v>
      </c>
      <c r="H1457" s="31">
        <v>2011</v>
      </c>
      <c r="I1457" s="21" t="s">
        <v>84</v>
      </c>
      <c r="J1457" s="30"/>
      <c r="Y1457" s="32" t="e">
        <f t="shared" si="120"/>
        <v>#DIV/0!</v>
      </c>
      <c r="AB1457" s="32" t="e">
        <f t="shared" si="121"/>
        <v>#DIV/0!</v>
      </c>
      <c r="AC1457" s="30" t="e">
        <f t="shared" si="122"/>
        <v>#DIV/0!</v>
      </c>
      <c r="AE1457" s="31" t="e">
        <f t="shared" si="123"/>
        <v>#DIV/0!</v>
      </c>
      <c r="AG1457" s="31" t="e">
        <f t="shared" si="124"/>
        <v>#DIV/0!</v>
      </c>
    </row>
    <row r="1458" spans="1:34" s="2" customFormat="1" x14ac:dyDescent="0.25">
      <c r="A1458" s="1" t="s">
        <v>50</v>
      </c>
      <c r="B1458" s="3">
        <v>292</v>
      </c>
      <c r="C1458" s="4">
        <v>7</v>
      </c>
      <c r="D1458" s="4" t="s">
        <v>53</v>
      </c>
      <c r="E1458" s="2" t="s">
        <v>38</v>
      </c>
      <c r="F1458" s="2" t="s">
        <v>37</v>
      </c>
      <c r="G1458" s="2" t="s">
        <v>51</v>
      </c>
      <c r="H1458" s="2">
        <v>2012</v>
      </c>
      <c r="I1458" s="21" t="s">
        <v>84</v>
      </c>
      <c r="J1458" s="4"/>
      <c r="Y1458" s="5" t="e">
        <f t="shared" si="120"/>
        <v>#DIV/0!</v>
      </c>
      <c r="AB1458" s="5" t="e">
        <f t="shared" si="121"/>
        <v>#DIV/0!</v>
      </c>
      <c r="AC1458" s="4" t="e">
        <f t="shared" si="122"/>
        <v>#DIV/0!</v>
      </c>
      <c r="AE1458" s="2" t="e">
        <f t="shared" si="123"/>
        <v>#DIV/0!</v>
      </c>
      <c r="AG1458" s="2" t="e">
        <f t="shared" si="124"/>
        <v>#DIV/0!</v>
      </c>
    </row>
    <row r="1459" spans="1:34" s="2" customFormat="1" x14ac:dyDescent="0.25">
      <c r="A1459" s="1" t="s">
        <v>50</v>
      </c>
      <c r="B1459" s="3">
        <v>292</v>
      </c>
      <c r="C1459" s="4">
        <v>7</v>
      </c>
      <c r="D1459" s="4" t="s">
        <v>53</v>
      </c>
      <c r="E1459" s="2" t="s">
        <v>38</v>
      </c>
      <c r="F1459" s="2" t="s">
        <v>37</v>
      </c>
      <c r="G1459" s="2" t="s">
        <v>51</v>
      </c>
      <c r="H1459" s="2">
        <v>2013</v>
      </c>
      <c r="I1459" s="21" t="s">
        <v>84</v>
      </c>
      <c r="J1459" s="4"/>
      <c r="Y1459" s="5" t="e">
        <f t="shared" si="120"/>
        <v>#DIV/0!</v>
      </c>
      <c r="AB1459" s="5" t="e">
        <f t="shared" si="121"/>
        <v>#DIV/0!</v>
      </c>
      <c r="AC1459" s="4" t="e">
        <f t="shared" si="122"/>
        <v>#DIV/0!</v>
      </c>
      <c r="AE1459" s="2" t="e">
        <f t="shared" si="123"/>
        <v>#DIV/0!</v>
      </c>
      <c r="AG1459" s="2" t="e">
        <f t="shared" si="124"/>
        <v>#DIV/0!</v>
      </c>
      <c r="AH1459" s="12"/>
    </row>
    <row r="1460" spans="1:34" s="2" customFormat="1" x14ac:dyDescent="0.25">
      <c r="A1460" s="1" t="s">
        <v>50</v>
      </c>
      <c r="B1460" s="3">
        <v>292</v>
      </c>
      <c r="C1460" s="4">
        <v>7</v>
      </c>
      <c r="D1460" s="4" t="s">
        <v>53</v>
      </c>
      <c r="E1460" s="2" t="s">
        <v>38</v>
      </c>
      <c r="F1460" s="2" t="s">
        <v>37</v>
      </c>
      <c r="G1460" s="2" t="s">
        <v>51</v>
      </c>
      <c r="H1460" s="2">
        <v>2014</v>
      </c>
      <c r="I1460" s="21" t="s">
        <v>84</v>
      </c>
      <c r="J1460" s="4"/>
      <c r="Y1460" s="5" t="e">
        <f t="shared" si="120"/>
        <v>#DIV/0!</v>
      </c>
      <c r="AB1460" s="5" t="e">
        <f t="shared" si="121"/>
        <v>#DIV/0!</v>
      </c>
      <c r="AC1460" s="4" t="e">
        <f t="shared" si="122"/>
        <v>#DIV/0!</v>
      </c>
      <c r="AE1460" s="2" t="e">
        <f t="shared" si="123"/>
        <v>#DIV/0!</v>
      </c>
      <c r="AG1460" s="2" t="e">
        <f t="shared" si="124"/>
        <v>#DIV/0!</v>
      </c>
    </row>
    <row r="1461" spans="1:34" s="2" customFormat="1" x14ac:dyDescent="0.25">
      <c r="A1461" s="1" t="s">
        <v>50</v>
      </c>
      <c r="B1461" s="3">
        <v>292</v>
      </c>
      <c r="C1461" s="4">
        <v>7</v>
      </c>
      <c r="D1461" s="4" t="s">
        <v>53</v>
      </c>
      <c r="E1461" s="2" t="s">
        <v>38</v>
      </c>
      <c r="F1461" s="2" t="s">
        <v>37</v>
      </c>
      <c r="G1461" s="2" t="s">
        <v>51</v>
      </c>
      <c r="H1461" s="2">
        <v>2015</v>
      </c>
      <c r="I1461" s="21" t="s">
        <v>84</v>
      </c>
      <c r="J1461" s="4"/>
      <c r="Y1461" s="5" t="e">
        <f t="shared" si="120"/>
        <v>#DIV/0!</v>
      </c>
      <c r="AB1461" s="5" t="e">
        <f t="shared" si="121"/>
        <v>#DIV/0!</v>
      </c>
      <c r="AC1461" s="4" t="e">
        <f t="shared" si="122"/>
        <v>#DIV/0!</v>
      </c>
      <c r="AE1461" s="2" t="e">
        <f t="shared" si="123"/>
        <v>#DIV/0!</v>
      </c>
      <c r="AG1461" s="2" t="e">
        <f t="shared" si="124"/>
        <v>#DIV/0!</v>
      </c>
    </row>
    <row r="1462" spans="1:34" s="31" customFormat="1" x14ac:dyDescent="0.25">
      <c r="A1462" s="29" t="s">
        <v>50</v>
      </c>
      <c r="B1462" s="26">
        <v>293</v>
      </c>
      <c r="C1462" s="4">
        <v>7</v>
      </c>
      <c r="D1462" s="30" t="s">
        <v>53</v>
      </c>
      <c r="E1462" s="31" t="s">
        <v>38</v>
      </c>
      <c r="F1462" s="31" t="s">
        <v>37</v>
      </c>
      <c r="G1462" s="2" t="s">
        <v>51</v>
      </c>
      <c r="H1462" s="31">
        <v>2011</v>
      </c>
      <c r="I1462" s="21" t="s">
        <v>84</v>
      </c>
      <c r="J1462" s="30"/>
      <c r="Y1462" s="32" t="e">
        <f t="shared" si="120"/>
        <v>#DIV/0!</v>
      </c>
      <c r="AB1462" s="32" t="e">
        <f t="shared" si="121"/>
        <v>#DIV/0!</v>
      </c>
      <c r="AC1462" s="30" t="e">
        <f t="shared" si="122"/>
        <v>#DIV/0!</v>
      </c>
      <c r="AE1462" s="31" t="e">
        <f t="shared" si="123"/>
        <v>#DIV/0!</v>
      </c>
      <c r="AG1462" s="31" t="e">
        <f t="shared" si="124"/>
        <v>#DIV/0!</v>
      </c>
    </row>
    <row r="1463" spans="1:34" s="2" customFormat="1" x14ac:dyDescent="0.25">
      <c r="A1463" s="1" t="s">
        <v>50</v>
      </c>
      <c r="B1463" s="3">
        <v>293</v>
      </c>
      <c r="C1463" s="4">
        <v>7</v>
      </c>
      <c r="D1463" s="4" t="s">
        <v>53</v>
      </c>
      <c r="E1463" s="2" t="s">
        <v>38</v>
      </c>
      <c r="F1463" s="2" t="s">
        <v>37</v>
      </c>
      <c r="G1463" s="2" t="s">
        <v>51</v>
      </c>
      <c r="H1463" s="2">
        <v>2012</v>
      </c>
      <c r="I1463" s="21" t="s">
        <v>84</v>
      </c>
      <c r="J1463" s="4"/>
      <c r="Y1463" s="5" t="e">
        <f t="shared" si="120"/>
        <v>#DIV/0!</v>
      </c>
      <c r="AB1463" s="5" t="e">
        <f t="shared" si="121"/>
        <v>#DIV/0!</v>
      </c>
      <c r="AC1463" s="4" t="e">
        <f t="shared" si="122"/>
        <v>#DIV/0!</v>
      </c>
      <c r="AE1463" s="2" t="e">
        <f t="shared" si="123"/>
        <v>#DIV/0!</v>
      </c>
      <c r="AG1463" s="2" t="e">
        <f t="shared" si="124"/>
        <v>#DIV/0!</v>
      </c>
    </row>
    <row r="1464" spans="1:34" s="2" customFormat="1" x14ac:dyDescent="0.25">
      <c r="A1464" s="1" t="s">
        <v>50</v>
      </c>
      <c r="B1464" s="3">
        <v>293</v>
      </c>
      <c r="C1464" s="4">
        <v>7</v>
      </c>
      <c r="D1464" s="4" t="s">
        <v>53</v>
      </c>
      <c r="E1464" s="2" t="s">
        <v>38</v>
      </c>
      <c r="F1464" s="2" t="s">
        <v>37</v>
      </c>
      <c r="G1464" s="2" t="s">
        <v>51</v>
      </c>
      <c r="H1464" s="2">
        <v>2013</v>
      </c>
      <c r="I1464" s="21" t="s">
        <v>84</v>
      </c>
      <c r="J1464" s="4"/>
      <c r="Y1464" s="5" t="e">
        <f t="shared" si="120"/>
        <v>#DIV/0!</v>
      </c>
      <c r="AB1464" s="5" t="e">
        <f t="shared" si="121"/>
        <v>#DIV/0!</v>
      </c>
      <c r="AC1464" s="4" t="e">
        <f t="shared" si="122"/>
        <v>#DIV/0!</v>
      </c>
      <c r="AE1464" s="2" t="e">
        <f t="shared" si="123"/>
        <v>#DIV/0!</v>
      </c>
      <c r="AG1464" s="2" t="e">
        <f t="shared" si="124"/>
        <v>#DIV/0!</v>
      </c>
      <c r="AH1464" s="12"/>
    </row>
    <row r="1465" spans="1:34" s="2" customFormat="1" x14ac:dyDescent="0.25">
      <c r="A1465" s="1" t="s">
        <v>50</v>
      </c>
      <c r="B1465" s="3">
        <v>293</v>
      </c>
      <c r="C1465" s="4">
        <v>7</v>
      </c>
      <c r="D1465" s="4" t="s">
        <v>53</v>
      </c>
      <c r="E1465" s="2" t="s">
        <v>38</v>
      </c>
      <c r="F1465" s="2" t="s">
        <v>37</v>
      </c>
      <c r="G1465" s="2" t="s">
        <v>51</v>
      </c>
      <c r="H1465" s="2">
        <v>2014</v>
      </c>
      <c r="I1465" s="21" t="s">
        <v>84</v>
      </c>
      <c r="J1465" s="4"/>
      <c r="Y1465" s="5" t="e">
        <f t="shared" si="120"/>
        <v>#DIV/0!</v>
      </c>
      <c r="AB1465" s="5" t="e">
        <f t="shared" si="121"/>
        <v>#DIV/0!</v>
      </c>
      <c r="AC1465" s="4" t="e">
        <f t="shared" si="122"/>
        <v>#DIV/0!</v>
      </c>
      <c r="AE1465" s="2" t="e">
        <f t="shared" si="123"/>
        <v>#DIV/0!</v>
      </c>
      <c r="AG1465" s="2" t="e">
        <f t="shared" si="124"/>
        <v>#DIV/0!</v>
      </c>
    </row>
    <row r="1466" spans="1:34" s="2" customFormat="1" x14ac:dyDescent="0.25">
      <c r="A1466" s="1" t="s">
        <v>50</v>
      </c>
      <c r="B1466" s="3">
        <v>293</v>
      </c>
      <c r="C1466" s="4">
        <v>7</v>
      </c>
      <c r="D1466" s="4" t="s">
        <v>53</v>
      </c>
      <c r="E1466" s="2" t="s">
        <v>38</v>
      </c>
      <c r="F1466" s="2" t="s">
        <v>37</v>
      </c>
      <c r="G1466" s="2" t="s">
        <v>51</v>
      </c>
      <c r="H1466" s="2">
        <v>2015</v>
      </c>
      <c r="I1466" s="21" t="s">
        <v>84</v>
      </c>
      <c r="J1466" s="4"/>
      <c r="Y1466" s="5" t="e">
        <f t="shared" si="120"/>
        <v>#DIV/0!</v>
      </c>
      <c r="AB1466" s="5" t="e">
        <f t="shared" si="121"/>
        <v>#DIV/0!</v>
      </c>
      <c r="AC1466" s="4" t="e">
        <f t="shared" si="122"/>
        <v>#DIV/0!</v>
      </c>
      <c r="AE1466" s="2" t="e">
        <f t="shared" si="123"/>
        <v>#DIV/0!</v>
      </c>
      <c r="AG1466" s="2" t="e">
        <f t="shared" si="124"/>
        <v>#DIV/0!</v>
      </c>
    </row>
    <row r="1467" spans="1:34" s="31" customFormat="1" x14ac:dyDescent="0.25">
      <c r="A1467" s="29" t="s">
        <v>50</v>
      </c>
      <c r="B1467" s="26">
        <v>294</v>
      </c>
      <c r="C1467" s="4">
        <v>7</v>
      </c>
      <c r="D1467" s="30" t="s">
        <v>53</v>
      </c>
      <c r="E1467" s="31" t="s">
        <v>38</v>
      </c>
      <c r="F1467" s="31" t="s">
        <v>37</v>
      </c>
      <c r="G1467" s="2" t="s">
        <v>51</v>
      </c>
      <c r="H1467" s="31">
        <v>2011</v>
      </c>
      <c r="I1467" s="21" t="s">
        <v>84</v>
      </c>
      <c r="J1467" s="30"/>
      <c r="Y1467" s="32" t="e">
        <f t="shared" si="120"/>
        <v>#DIV/0!</v>
      </c>
      <c r="AB1467" s="32" t="e">
        <f t="shared" si="121"/>
        <v>#DIV/0!</v>
      </c>
      <c r="AC1467" s="30" t="e">
        <f t="shared" si="122"/>
        <v>#DIV/0!</v>
      </c>
      <c r="AE1467" s="31" t="e">
        <f t="shared" si="123"/>
        <v>#DIV/0!</v>
      </c>
      <c r="AG1467" s="31" t="e">
        <f t="shared" si="124"/>
        <v>#DIV/0!</v>
      </c>
    </row>
    <row r="1468" spans="1:34" s="2" customFormat="1" x14ac:dyDescent="0.25">
      <c r="A1468" s="1" t="s">
        <v>50</v>
      </c>
      <c r="B1468" s="3">
        <v>294</v>
      </c>
      <c r="C1468" s="4">
        <v>7</v>
      </c>
      <c r="D1468" s="4" t="s">
        <v>53</v>
      </c>
      <c r="E1468" s="2" t="s">
        <v>38</v>
      </c>
      <c r="F1468" s="2" t="s">
        <v>37</v>
      </c>
      <c r="G1468" s="2" t="s">
        <v>51</v>
      </c>
      <c r="H1468" s="2">
        <v>2012</v>
      </c>
      <c r="I1468" s="21" t="s">
        <v>84</v>
      </c>
      <c r="J1468" s="4"/>
      <c r="Y1468" s="5" t="e">
        <f t="shared" si="120"/>
        <v>#DIV/0!</v>
      </c>
      <c r="AB1468" s="5" t="e">
        <f t="shared" si="121"/>
        <v>#DIV/0!</v>
      </c>
      <c r="AC1468" s="4" t="e">
        <f t="shared" si="122"/>
        <v>#DIV/0!</v>
      </c>
      <c r="AE1468" s="2" t="e">
        <f t="shared" si="123"/>
        <v>#DIV/0!</v>
      </c>
      <c r="AG1468" s="2" t="e">
        <f t="shared" si="124"/>
        <v>#DIV/0!</v>
      </c>
    </row>
    <row r="1469" spans="1:34" s="2" customFormat="1" x14ac:dyDescent="0.25">
      <c r="A1469" s="1" t="s">
        <v>50</v>
      </c>
      <c r="B1469" s="3">
        <v>294</v>
      </c>
      <c r="C1469" s="4">
        <v>7</v>
      </c>
      <c r="D1469" s="4" t="s">
        <v>53</v>
      </c>
      <c r="E1469" s="2" t="s">
        <v>38</v>
      </c>
      <c r="F1469" s="2" t="s">
        <v>37</v>
      </c>
      <c r="G1469" s="2" t="s">
        <v>51</v>
      </c>
      <c r="H1469" s="2">
        <v>2013</v>
      </c>
      <c r="I1469" s="21" t="s">
        <v>84</v>
      </c>
      <c r="J1469" s="4"/>
      <c r="Y1469" s="5" t="e">
        <f t="shared" si="120"/>
        <v>#DIV/0!</v>
      </c>
      <c r="AB1469" s="5" t="e">
        <f t="shared" si="121"/>
        <v>#DIV/0!</v>
      </c>
      <c r="AC1469" s="4" t="e">
        <f t="shared" si="122"/>
        <v>#DIV/0!</v>
      </c>
      <c r="AE1469" s="2" t="e">
        <f t="shared" si="123"/>
        <v>#DIV/0!</v>
      </c>
      <c r="AG1469" s="2" t="e">
        <f t="shared" si="124"/>
        <v>#DIV/0!</v>
      </c>
      <c r="AH1469" s="12"/>
    </row>
    <row r="1470" spans="1:34" s="2" customFormat="1" x14ac:dyDescent="0.25">
      <c r="A1470" s="1" t="s">
        <v>50</v>
      </c>
      <c r="B1470" s="3">
        <v>294</v>
      </c>
      <c r="C1470" s="4">
        <v>7</v>
      </c>
      <c r="D1470" s="4" t="s">
        <v>53</v>
      </c>
      <c r="E1470" s="2" t="s">
        <v>38</v>
      </c>
      <c r="F1470" s="2" t="s">
        <v>37</v>
      </c>
      <c r="G1470" s="2" t="s">
        <v>51</v>
      </c>
      <c r="H1470" s="2">
        <v>2014</v>
      </c>
      <c r="I1470" s="21" t="s">
        <v>84</v>
      </c>
      <c r="J1470" s="4"/>
      <c r="Y1470" s="5" t="e">
        <f t="shared" si="120"/>
        <v>#DIV/0!</v>
      </c>
      <c r="AB1470" s="5" t="e">
        <f t="shared" si="121"/>
        <v>#DIV/0!</v>
      </c>
      <c r="AC1470" s="4" t="e">
        <f t="shared" si="122"/>
        <v>#DIV/0!</v>
      </c>
      <c r="AE1470" s="2" t="e">
        <f t="shared" si="123"/>
        <v>#DIV/0!</v>
      </c>
      <c r="AG1470" s="2" t="e">
        <f t="shared" si="124"/>
        <v>#DIV/0!</v>
      </c>
    </row>
    <row r="1471" spans="1:34" s="2" customFormat="1" x14ac:dyDescent="0.25">
      <c r="A1471" s="1" t="s">
        <v>50</v>
      </c>
      <c r="B1471" s="3">
        <v>294</v>
      </c>
      <c r="C1471" s="4">
        <v>7</v>
      </c>
      <c r="D1471" s="4" t="s">
        <v>53</v>
      </c>
      <c r="E1471" s="2" t="s">
        <v>38</v>
      </c>
      <c r="F1471" s="2" t="s">
        <v>37</v>
      </c>
      <c r="G1471" s="2" t="s">
        <v>51</v>
      </c>
      <c r="H1471" s="2">
        <v>2015</v>
      </c>
      <c r="I1471" s="21" t="s">
        <v>84</v>
      </c>
      <c r="J1471" s="4"/>
      <c r="Y1471" s="5" t="e">
        <f t="shared" si="120"/>
        <v>#DIV/0!</v>
      </c>
      <c r="AB1471" s="5" t="e">
        <f t="shared" si="121"/>
        <v>#DIV/0!</v>
      </c>
      <c r="AC1471" s="4" t="e">
        <f t="shared" si="122"/>
        <v>#DIV/0!</v>
      </c>
      <c r="AE1471" s="2" t="e">
        <f t="shared" si="123"/>
        <v>#DIV/0!</v>
      </c>
      <c r="AG1471" s="2" t="e">
        <f t="shared" si="124"/>
        <v>#DIV/0!</v>
      </c>
    </row>
    <row r="1472" spans="1:34" s="31" customFormat="1" x14ac:dyDescent="0.25">
      <c r="A1472" s="29" t="s">
        <v>50</v>
      </c>
      <c r="B1472" s="26">
        <v>295</v>
      </c>
      <c r="C1472" s="4">
        <v>7</v>
      </c>
      <c r="D1472" s="30" t="s">
        <v>53</v>
      </c>
      <c r="E1472" s="31" t="s">
        <v>38</v>
      </c>
      <c r="F1472" s="31" t="s">
        <v>37</v>
      </c>
      <c r="G1472" s="2" t="s">
        <v>51</v>
      </c>
      <c r="H1472" s="31">
        <v>2011</v>
      </c>
      <c r="I1472" s="21" t="s">
        <v>84</v>
      </c>
      <c r="J1472" s="30"/>
      <c r="Y1472" s="32" t="e">
        <f t="shared" si="120"/>
        <v>#DIV/0!</v>
      </c>
      <c r="AB1472" s="32" t="e">
        <f t="shared" si="121"/>
        <v>#DIV/0!</v>
      </c>
      <c r="AC1472" s="30" t="e">
        <f t="shared" si="122"/>
        <v>#DIV/0!</v>
      </c>
      <c r="AE1472" s="31" t="e">
        <f t="shared" si="123"/>
        <v>#DIV/0!</v>
      </c>
      <c r="AG1472" s="31" t="e">
        <f t="shared" si="124"/>
        <v>#DIV/0!</v>
      </c>
    </row>
    <row r="1473" spans="1:34" s="2" customFormat="1" x14ac:dyDescent="0.25">
      <c r="A1473" s="1" t="s">
        <v>50</v>
      </c>
      <c r="B1473" s="3">
        <v>295</v>
      </c>
      <c r="C1473" s="4">
        <v>7</v>
      </c>
      <c r="D1473" s="4" t="s">
        <v>53</v>
      </c>
      <c r="E1473" s="2" t="s">
        <v>38</v>
      </c>
      <c r="F1473" s="2" t="s">
        <v>37</v>
      </c>
      <c r="G1473" s="2" t="s">
        <v>51</v>
      </c>
      <c r="H1473" s="2">
        <v>2012</v>
      </c>
      <c r="I1473" s="21" t="s">
        <v>84</v>
      </c>
      <c r="J1473" s="4"/>
      <c r="Y1473" s="5" t="e">
        <f t="shared" si="120"/>
        <v>#DIV/0!</v>
      </c>
      <c r="AB1473" s="5" t="e">
        <f t="shared" si="121"/>
        <v>#DIV/0!</v>
      </c>
      <c r="AC1473" s="4" t="e">
        <f t="shared" si="122"/>
        <v>#DIV/0!</v>
      </c>
      <c r="AE1473" s="2" t="e">
        <f t="shared" si="123"/>
        <v>#DIV/0!</v>
      </c>
      <c r="AG1473" s="2" t="e">
        <f t="shared" si="124"/>
        <v>#DIV/0!</v>
      </c>
    </row>
    <row r="1474" spans="1:34" s="2" customFormat="1" x14ac:dyDescent="0.25">
      <c r="A1474" s="1" t="s">
        <v>50</v>
      </c>
      <c r="B1474" s="3">
        <v>295</v>
      </c>
      <c r="C1474" s="4">
        <v>7</v>
      </c>
      <c r="D1474" s="4" t="s">
        <v>53</v>
      </c>
      <c r="E1474" s="2" t="s">
        <v>38</v>
      </c>
      <c r="F1474" s="2" t="s">
        <v>37</v>
      </c>
      <c r="G1474" s="2" t="s">
        <v>51</v>
      </c>
      <c r="H1474" s="2">
        <v>2013</v>
      </c>
      <c r="I1474" s="21" t="s">
        <v>84</v>
      </c>
      <c r="J1474" s="4"/>
      <c r="Y1474" s="5" t="e">
        <f t="shared" si="120"/>
        <v>#DIV/0!</v>
      </c>
      <c r="AB1474" s="5" t="e">
        <f t="shared" si="121"/>
        <v>#DIV/0!</v>
      </c>
      <c r="AC1474" s="4" t="e">
        <f t="shared" si="122"/>
        <v>#DIV/0!</v>
      </c>
      <c r="AE1474" s="2" t="e">
        <f t="shared" si="123"/>
        <v>#DIV/0!</v>
      </c>
      <c r="AG1474" s="2" t="e">
        <f t="shared" si="124"/>
        <v>#DIV/0!</v>
      </c>
      <c r="AH1474" s="12"/>
    </row>
    <row r="1475" spans="1:34" s="2" customFormat="1" x14ac:dyDescent="0.25">
      <c r="A1475" s="1" t="s">
        <v>50</v>
      </c>
      <c r="B1475" s="3">
        <v>295</v>
      </c>
      <c r="C1475" s="4">
        <v>7</v>
      </c>
      <c r="D1475" s="4" t="s">
        <v>53</v>
      </c>
      <c r="E1475" s="2" t="s">
        <v>38</v>
      </c>
      <c r="F1475" s="2" t="s">
        <v>37</v>
      </c>
      <c r="G1475" s="2" t="s">
        <v>51</v>
      </c>
      <c r="H1475" s="2">
        <v>2014</v>
      </c>
      <c r="I1475" s="21" t="s">
        <v>84</v>
      </c>
      <c r="J1475" s="4"/>
      <c r="Y1475" s="5" t="e">
        <f t="shared" si="120"/>
        <v>#DIV/0!</v>
      </c>
      <c r="AB1475" s="5" t="e">
        <f t="shared" si="121"/>
        <v>#DIV/0!</v>
      </c>
      <c r="AC1475" s="4" t="e">
        <f t="shared" si="122"/>
        <v>#DIV/0!</v>
      </c>
      <c r="AE1475" s="2" t="e">
        <f t="shared" si="123"/>
        <v>#DIV/0!</v>
      </c>
      <c r="AG1475" s="2" t="e">
        <f t="shared" si="124"/>
        <v>#DIV/0!</v>
      </c>
    </row>
    <row r="1476" spans="1:34" s="2" customFormat="1" x14ac:dyDescent="0.25">
      <c r="A1476" s="1" t="s">
        <v>50</v>
      </c>
      <c r="B1476" s="3">
        <v>295</v>
      </c>
      <c r="C1476" s="4">
        <v>7</v>
      </c>
      <c r="D1476" s="4" t="s">
        <v>53</v>
      </c>
      <c r="E1476" s="2" t="s">
        <v>38</v>
      </c>
      <c r="F1476" s="2" t="s">
        <v>37</v>
      </c>
      <c r="G1476" s="2" t="s">
        <v>51</v>
      </c>
      <c r="H1476" s="2">
        <v>2015</v>
      </c>
      <c r="I1476" s="21" t="s">
        <v>84</v>
      </c>
      <c r="J1476" s="4"/>
      <c r="Y1476" s="5" t="e">
        <f t="shared" si="120"/>
        <v>#DIV/0!</v>
      </c>
      <c r="AB1476" s="5" t="e">
        <f t="shared" si="121"/>
        <v>#DIV/0!</v>
      </c>
      <c r="AC1476" s="4" t="e">
        <f t="shared" si="122"/>
        <v>#DIV/0!</v>
      </c>
      <c r="AE1476" s="2" t="e">
        <f t="shared" si="123"/>
        <v>#DIV/0!</v>
      </c>
      <c r="AG1476" s="2" t="e">
        <f t="shared" si="124"/>
        <v>#DIV/0!</v>
      </c>
    </row>
    <row r="1477" spans="1:34" s="31" customFormat="1" x14ac:dyDescent="0.25">
      <c r="A1477" s="29" t="s">
        <v>50</v>
      </c>
      <c r="B1477" s="26">
        <v>296</v>
      </c>
      <c r="C1477" s="4">
        <v>7</v>
      </c>
      <c r="D1477" s="30" t="s">
        <v>53</v>
      </c>
      <c r="E1477" s="31" t="s">
        <v>38</v>
      </c>
      <c r="F1477" s="31" t="s">
        <v>37</v>
      </c>
      <c r="G1477" s="2" t="s">
        <v>51</v>
      </c>
      <c r="H1477" s="31">
        <v>2011</v>
      </c>
      <c r="I1477" s="21" t="s">
        <v>84</v>
      </c>
      <c r="J1477" s="30"/>
      <c r="Y1477" s="32" t="e">
        <f t="shared" si="120"/>
        <v>#DIV/0!</v>
      </c>
      <c r="AB1477" s="32" t="e">
        <f t="shared" si="121"/>
        <v>#DIV/0!</v>
      </c>
      <c r="AC1477" s="30" t="e">
        <f t="shared" si="122"/>
        <v>#DIV/0!</v>
      </c>
      <c r="AE1477" s="31" t="e">
        <f t="shared" si="123"/>
        <v>#DIV/0!</v>
      </c>
      <c r="AG1477" s="31" t="e">
        <f t="shared" si="124"/>
        <v>#DIV/0!</v>
      </c>
    </row>
    <row r="1478" spans="1:34" s="2" customFormat="1" x14ac:dyDescent="0.25">
      <c r="A1478" s="1" t="s">
        <v>50</v>
      </c>
      <c r="B1478" s="3">
        <v>296</v>
      </c>
      <c r="C1478" s="4">
        <v>7</v>
      </c>
      <c r="D1478" s="4" t="s">
        <v>53</v>
      </c>
      <c r="E1478" s="2" t="s">
        <v>38</v>
      </c>
      <c r="F1478" s="2" t="s">
        <v>37</v>
      </c>
      <c r="G1478" s="2" t="s">
        <v>51</v>
      </c>
      <c r="H1478" s="2">
        <v>2012</v>
      </c>
      <c r="I1478" s="21" t="s">
        <v>84</v>
      </c>
      <c r="J1478" s="4"/>
      <c r="Y1478" s="5" t="e">
        <f t="shared" si="120"/>
        <v>#DIV/0!</v>
      </c>
      <c r="AB1478" s="5" t="e">
        <f t="shared" si="121"/>
        <v>#DIV/0!</v>
      </c>
      <c r="AC1478" s="4" t="e">
        <f t="shared" si="122"/>
        <v>#DIV/0!</v>
      </c>
      <c r="AE1478" s="2" t="e">
        <f t="shared" si="123"/>
        <v>#DIV/0!</v>
      </c>
      <c r="AG1478" s="2" t="e">
        <f t="shared" si="124"/>
        <v>#DIV/0!</v>
      </c>
    </row>
    <row r="1479" spans="1:34" s="2" customFormat="1" x14ac:dyDescent="0.25">
      <c r="A1479" s="1" t="s">
        <v>50</v>
      </c>
      <c r="B1479" s="3">
        <v>296</v>
      </c>
      <c r="C1479" s="4">
        <v>7</v>
      </c>
      <c r="D1479" s="4" t="s">
        <v>53</v>
      </c>
      <c r="E1479" s="2" t="s">
        <v>38</v>
      </c>
      <c r="F1479" s="2" t="s">
        <v>37</v>
      </c>
      <c r="G1479" s="2" t="s">
        <v>51</v>
      </c>
      <c r="H1479" s="2">
        <v>2013</v>
      </c>
      <c r="I1479" s="21" t="s">
        <v>84</v>
      </c>
      <c r="J1479" s="4"/>
      <c r="Y1479" s="5" t="e">
        <f t="shared" si="120"/>
        <v>#DIV/0!</v>
      </c>
      <c r="AB1479" s="5" t="e">
        <f t="shared" si="121"/>
        <v>#DIV/0!</v>
      </c>
      <c r="AC1479" s="4" t="e">
        <f t="shared" si="122"/>
        <v>#DIV/0!</v>
      </c>
      <c r="AE1479" s="2" t="e">
        <f t="shared" si="123"/>
        <v>#DIV/0!</v>
      </c>
      <c r="AG1479" s="2" t="e">
        <f t="shared" si="124"/>
        <v>#DIV/0!</v>
      </c>
      <c r="AH1479" s="12"/>
    </row>
    <row r="1480" spans="1:34" s="2" customFormat="1" x14ac:dyDescent="0.25">
      <c r="A1480" s="1" t="s">
        <v>50</v>
      </c>
      <c r="B1480" s="3">
        <v>296</v>
      </c>
      <c r="C1480" s="4">
        <v>7</v>
      </c>
      <c r="D1480" s="4" t="s">
        <v>53</v>
      </c>
      <c r="E1480" s="2" t="s">
        <v>38</v>
      </c>
      <c r="F1480" s="2" t="s">
        <v>37</v>
      </c>
      <c r="G1480" s="2" t="s">
        <v>51</v>
      </c>
      <c r="H1480" s="2">
        <v>2014</v>
      </c>
      <c r="I1480" s="21" t="s">
        <v>84</v>
      </c>
      <c r="J1480" s="4"/>
      <c r="Y1480" s="5" t="e">
        <f t="shared" si="120"/>
        <v>#DIV/0!</v>
      </c>
      <c r="AB1480" s="5" t="e">
        <f t="shared" si="121"/>
        <v>#DIV/0!</v>
      </c>
      <c r="AC1480" s="4" t="e">
        <f t="shared" si="122"/>
        <v>#DIV/0!</v>
      </c>
      <c r="AE1480" s="2" t="e">
        <f t="shared" si="123"/>
        <v>#DIV/0!</v>
      </c>
      <c r="AG1480" s="2" t="e">
        <f t="shared" si="124"/>
        <v>#DIV/0!</v>
      </c>
    </row>
    <row r="1481" spans="1:34" s="2" customFormat="1" x14ac:dyDescent="0.25">
      <c r="A1481" s="1" t="s">
        <v>50</v>
      </c>
      <c r="B1481" s="3">
        <v>296</v>
      </c>
      <c r="C1481" s="4">
        <v>7</v>
      </c>
      <c r="D1481" s="4" t="s">
        <v>53</v>
      </c>
      <c r="E1481" s="2" t="s">
        <v>38</v>
      </c>
      <c r="F1481" s="2" t="s">
        <v>37</v>
      </c>
      <c r="G1481" s="2" t="s">
        <v>51</v>
      </c>
      <c r="H1481" s="2">
        <v>2015</v>
      </c>
      <c r="I1481" s="21" t="s">
        <v>84</v>
      </c>
      <c r="J1481" s="4"/>
      <c r="Y1481" s="5" t="e">
        <f t="shared" si="120"/>
        <v>#DIV/0!</v>
      </c>
      <c r="AB1481" s="5" t="e">
        <f t="shared" si="121"/>
        <v>#DIV/0!</v>
      </c>
      <c r="AC1481" s="4" t="e">
        <f t="shared" si="122"/>
        <v>#DIV/0!</v>
      </c>
      <c r="AE1481" s="2" t="e">
        <f t="shared" si="123"/>
        <v>#DIV/0!</v>
      </c>
      <c r="AG1481" s="2" t="e">
        <f t="shared" si="124"/>
        <v>#DIV/0!</v>
      </c>
    </row>
    <row r="1482" spans="1:34" s="31" customFormat="1" x14ac:dyDescent="0.25">
      <c r="A1482" s="29" t="s">
        <v>50</v>
      </c>
      <c r="B1482" s="26">
        <v>297</v>
      </c>
      <c r="C1482" s="4">
        <v>7</v>
      </c>
      <c r="D1482" s="30" t="s">
        <v>53</v>
      </c>
      <c r="E1482" s="31" t="s">
        <v>38</v>
      </c>
      <c r="F1482" s="31" t="s">
        <v>37</v>
      </c>
      <c r="G1482" s="2" t="s">
        <v>51</v>
      </c>
      <c r="H1482" s="31">
        <v>2011</v>
      </c>
      <c r="I1482" s="21" t="s">
        <v>84</v>
      </c>
      <c r="J1482" s="30"/>
      <c r="Y1482" s="32" t="e">
        <f t="shared" si="120"/>
        <v>#DIV/0!</v>
      </c>
      <c r="AB1482" s="32" t="e">
        <f t="shared" si="121"/>
        <v>#DIV/0!</v>
      </c>
      <c r="AC1482" s="30" t="e">
        <f t="shared" si="122"/>
        <v>#DIV/0!</v>
      </c>
      <c r="AE1482" s="31" t="e">
        <f t="shared" si="123"/>
        <v>#DIV/0!</v>
      </c>
      <c r="AG1482" s="31" t="e">
        <f t="shared" si="124"/>
        <v>#DIV/0!</v>
      </c>
    </row>
    <row r="1483" spans="1:34" s="2" customFormat="1" x14ac:dyDescent="0.25">
      <c r="A1483" s="1" t="s">
        <v>50</v>
      </c>
      <c r="B1483" s="3">
        <v>297</v>
      </c>
      <c r="C1483" s="4">
        <v>7</v>
      </c>
      <c r="D1483" s="4" t="s">
        <v>53</v>
      </c>
      <c r="E1483" s="2" t="s">
        <v>38</v>
      </c>
      <c r="F1483" s="2" t="s">
        <v>37</v>
      </c>
      <c r="G1483" s="2" t="s">
        <v>51</v>
      </c>
      <c r="H1483" s="2">
        <v>2012</v>
      </c>
      <c r="I1483" s="21" t="s">
        <v>84</v>
      </c>
      <c r="J1483" s="4"/>
      <c r="Y1483" s="5" t="e">
        <f t="shared" si="120"/>
        <v>#DIV/0!</v>
      </c>
      <c r="AB1483" s="5" t="e">
        <f t="shared" si="121"/>
        <v>#DIV/0!</v>
      </c>
      <c r="AC1483" s="4" t="e">
        <f t="shared" si="122"/>
        <v>#DIV/0!</v>
      </c>
      <c r="AE1483" s="2" t="e">
        <f t="shared" si="123"/>
        <v>#DIV/0!</v>
      </c>
      <c r="AG1483" s="2" t="e">
        <f t="shared" si="124"/>
        <v>#DIV/0!</v>
      </c>
    </row>
    <row r="1484" spans="1:34" s="2" customFormat="1" x14ac:dyDescent="0.25">
      <c r="A1484" s="1" t="s">
        <v>50</v>
      </c>
      <c r="B1484" s="3">
        <v>297</v>
      </c>
      <c r="C1484" s="4">
        <v>7</v>
      </c>
      <c r="D1484" s="4" t="s">
        <v>53</v>
      </c>
      <c r="E1484" s="2" t="s">
        <v>38</v>
      </c>
      <c r="F1484" s="2" t="s">
        <v>37</v>
      </c>
      <c r="G1484" s="2" t="s">
        <v>51</v>
      </c>
      <c r="H1484" s="2">
        <v>2013</v>
      </c>
      <c r="I1484" s="21" t="s">
        <v>84</v>
      </c>
      <c r="J1484" s="4"/>
      <c r="Y1484" s="5" t="e">
        <f t="shared" si="120"/>
        <v>#DIV/0!</v>
      </c>
      <c r="AB1484" s="5" t="e">
        <f t="shared" si="121"/>
        <v>#DIV/0!</v>
      </c>
      <c r="AC1484" s="4" t="e">
        <f t="shared" si="122"/>
        <v>#DIV/0!</v>
      </c>
      <c r="AE1484" s="2" t="e">
        <f t="shared" si="123"/>
        <v>#DIV/0!</v>
      </c>
      <c r="AG1484" s="2" t="e">
        <f t="shared" si="124"/>
        <v>#DIV/0!</v>
      </c>
      <c r="AH1484" s="12"/>
    </row>
    <row r="1485" spans="1:34" s="2" customFormat="1" x14ac:dyDescent="0.25">
      <c r="A1485" s="1" t="s">
        <v>50</v>
      </c>
      <c r="B1485" s="3">
        <v>297</v>
      </c>
      <c r="C1485" s="4">
        <v>7</v>
      </c>
      <c r="D1485" s="4" t="s">
        <v>53</v>
      </c>
      <c r="E1485" s="2" t="s">
        <v>38</v>
      </c>
      <c r="F1485" s="2" t="s">
        <v>37</v>
      </c>
      <c r="G1485" s="2" t="s">
        <v>51</v>
      </c>
      <c r="H1485" s="2">
        <v>2014</v>
      </c>
      <c r="I1485" s="21" t="s">
        <v>84</v>
      </c>
      <c r="J1485" s="4"/>
      <c r="Y1485" s="5" t="e">
        <f t="shared" si="120"/>
        <v>#DIV/0!</v>
      </c>
      <c r="AB1485" s="5" t="e">
        <f t="shared" si="121"/>
        <v>#DIV/0!</v>
      </c>
      <c r="AC1485" s="4" t="e">
        <f t="shared" si="122"/>
        <v>#DIV/0!</v>
      </c>
      <c r="AE1485" s="2" t="e">
        <f t="shared" si="123"/>
        <v>#DIV/0!</v>
      </c>
      <c r="AG1485" s="2" t="e">
        <f t="shared" si="124"/>
        <v>#DIV/0!</v>
      </c>
    </row>
    <row r="1486" spans="1:34" s="2" customFormat="1" x14ac:dyDescent="0.25">
      <c r="A1486" s="1" t="s">
        <v>50</v>
      </c>
      <c r="B1486" s="3">
        <v>297</v>
      </c>
      <c r="C1486" s="4">
        <v>7</v>
      </c>
      <c r="D1486" s="4" t="s">
        <v>53</v>
      </c>
      <c r="E1486" s="2" t="s">
        <v>38</v>
      </c>
      <c r="F1486" s="2" t="s">
        <v>37</v>
      </c>
      <c r="G1486" s="2" t="s">
        <v>51</v>
      </c>
      <c r="H1486" s="2">
        <v>2015</v>
      </c>
      <c r="I1486" s="21" t="s">
        <v>84</v>
      </c>
      <c r="J1486" s="4"/>
      <c r="Y1486" s="5" t="e">
        <f t="shared" si="120"/>
        <v>#DIV/0!</v>
      </c>
      <c r="AB1486" s="5" t="e">
        <f t="shared" si="121"/>
        <v>#DIV/0!</v>
      </c>
      <c r="AC1486" s="4" t="e">
        <f t="shared" si="122"/>
        <v>#DIV/0!</v>
      </c>
      <c r="AE1486" s="2" t="e">
        <f t="shared" si="123"/>
        <v>#DIV/0!</v>
      </c>
      <c r="AG1486" s="2" t="e">
        <f t="shared" si="124"/>
        <v>#DIV/0!</v>
      </c>
    </row>
    <row r="1487" spans="1:34" s="31" customFormat="1" x14ac:dyDescent="0.25">
      <c r="A1487" s="29" t="s">
        <v>50</v>
      </c>
      <c r="B1487" s="26">
        <v>298</v>
      </c>
      <c r="C1487" s="4">
        <v>7</v>
      </c>
      <c r="D1487" s="30" t="s">
        <v>53</v>
      </c>
      <c r="E1487" s="31" t="s">
        <v>38</v>
      </c>
      <c r="F1487" s="31" t="s">
        <v>37</v>
      </c>
      <c r="G1487" s="2" t="s">
        <v>51</v>
      </c>
      <c r="H1487" s="31">
        <v>2011</v>
      </c>
      <c r="I1487" s="21" t="s">
        <v>84</v>
      </c>
      <c r="J1487" s="30"/>
      <c r="Y1487" s="32" t="e">
        <f t="shared" si="120"/>
        <v>#DIV/0!</v>
      </c>
      <c r="AB1487" s="32" t="e">
        <f t="shared" si="121"/>
        <v>#DIV/0!</v>
      </c>
      <c r="AC1487" s="30" t="e">
        <f t="shared" si="122"/>
        <v>#DIV/0!</v>
      </c>
      <c r="AE1487" s="31" t="e">
        <f t="shared" si="123"/>
        <v>#DIV/0!</v>
      </c>
      <c r="AG1487" s="31" t="e">
        <f t="shared" si="124"/>
        <v>#DIV/0!</v>
      </c>
    </row>
    <row r="1488" spans="1:34" s="2" customFormat="1" x14ac:dyDescent="0.25">
      <c r="A1488" s="1" t="s">
        <v>50</v>
      </c>
      <c r="B1488" s="3">
        <v>298</v>
      </c>
      <c r="C1488" s="4">
        <v>7</v>
      </c>
      <c r="D1488" s="4" t="s">
        <v>53</v>
      </c>
      <c r="E1488" s="2" t="s">
        <v>38</v>
      </c>
      <c r="F1488" s="2" t="s">
        <v>37</v>
      </c>
      <c r="G1488" s="2" t="s">
        <v>51</v>
      </c>
      <c r="H1488" s="2">
        <v>2012</v>
      </c>
      <c r="I1488" s="21" t="s">
        <v>84</v>
      </c>
      <c r="J1488" s="4"/>
      <c r="Y1488" s="5" t="e">
        <f t="shared" si="120"/>
        <v>#DIV/0!</v>
      </c>
      <c r="AB1488" s="5" t="e">
        <f t="shared" si="121"/>
        <v>#DIV/0!</v>
      </c>
      <c r="AC1488" s="4" t="e">
        <f t="shared" si="122"/>
        <v>#DIV/0!</v>
      </c>
      <c r="AE1488" s="2" t="e">
        <f t="shared" si="123"/>
        <v>#DIV/0!</v>
      </c>
      <c r="AG1488" s="2" t="e">
        <f t="shared" si="124"/>
        <v>#DIV/0!</v>
      </c>
    </row>
    <row r="1489" spans="1:34" s="2" customFormat="1" x14ac:dyDescent="0.25">
      <c r="A1489" s="1" t="s">
        <v>50</v>
      </c>
      <c r="B1489" s="3">
        <v>298</v>
      </c>
      <c r="C1489" s="4">
        <v>7</v>
      </c>
      <c r="D1489" s="4" t="s">
        <v>53</v>
      </c>
      <c r="E1489" s="2" t="s">
        <v>38</v>
      </c>
      <c r="F1489" s="2" t="s">
        <v>37</v>
      </c>
      <c r="G1489" s="2" t="s">
        <v>51</v>
      </c>
      <c r="H1489" s="2">
        <v>2013</v>
      </c>
      <c r="I1489" s="21" t="s">
        <v>84</v>
      </c>
      <c r="J1489" s="4"/>
      <c r="Y1489" s="5" t="e">
        <f t="shared" si="120"/>
        <v>#DIV/0!</v>
      </c>
      <c r="AB1489" s="5" t="e">
        <f t="shared" si="121"/>
        <v>#DIV/0!</v>
      </c>
      <c r="AC1489" s="4" t="e">
        <f t="shared" si="122"/>
        <v>#DIV/0!</v>
      </c>
      <c r="AE1489" s="2" t="e">
        <f t="shared" si="123"/>
        <v>#DIV/0!</v>
      </c>
      <c r="AG1489" s="2" t="e">
        <f t="shared" si="124"/>
        <v>#DIV/0!</v>
      </c>
      <c r="AH1489" s="12"/>
    </row>
    <row r="1490" spans="1:34" s="2" customFormat="1" x14ac:dyDescent="0.25">
      <c r="A1490" s="1" t="s">
        <v>50</v>
      </c>
      <c r="B1490" s="3">
        <v>298</v>
      </c>
      <c r="C1490" s="4">
        <v>7</v>
      </c>
      <c r="D1490" s="4" t="s">
        <v>53</v>
      </c>
      <c r="E1490" s="2" t="s">
        <v>38</v>
      </c>
      <c r="F1490" s="2" t="s">
        <v>37</v>
      </c>
      <c r="G1490" s="2" t="s">
        <v>51</v>
      </c>
      <c r="H1490" s="2">
        <v>2014</v>
      </c>
      <c r="I1490" s="21" t="s">
        <v>84</v>
      </c>
      <c r="J1490" s="4"/>
      <c r="Y1490" s="5" t="e">
        <f t="shared" si="120"/>
        <v>#DIV/0!</v>
      </c>
      <c r="AB1490" s="5" t="e">
        <f t="shared" si="121"/>
        <v>#DIV/0!</v>
      </c>
      <c r="AC1490" s="4" t="e">
        <f t="shared" si="122"/>
        <v>#DIV/0!</v>
      </c>
      <c r="AE1490" s="2" t="e">
        <f t="shared" si="123"/>
        <v>#DIV/0!</v>
      </c>
      <c r="AG1490" s="2" t="e">
        <f t="shared" si="124"/>
        <v>#DIV/0!</v>
      </c>
    </row>
    <row r="1491" spans="1:34" s="2" customFormat="1" x14ac:dyDescent="0.25">
      <c r="A1491" s="1" t="s">
        <v>50</v>
      </c>
      <c r="B1491" s="3">
        <v>298</v>
      </c>
      <c r="C1491" s="4">
        <v>7</v>
      </c>
      <c r="D1491" s="4" t="s">
        <v>53</v>
      </c>
      <c r="E1491" s="2" t="s">
        <v>38</v>
      </c>
      <c r="F1491" s="2" t="s">
        <v>37</v>
      </c>
      <c r="G1491" s="2" t="s">
        <v>51</v>
      </c>
      <c r="H1491" s="2">
        <v>2015</v>
      </c>
      <c r="I1491" s="21" t="s">
        <v>84</v>
      </c>
      <c r="J1491" s="4"/>
      <c r="Y1491" s="5" t="e">
        <f t="shared" si="120"/>
        <v>#DIV/0!</v>
      </c>
      <c r="AB1491" s="5" t="e">
        <f t="shared" si="121"/>
        <v>#DIV/0!</v>
      </c>
      <c r="AC1491" s="4" t="e">
        <f t="shared" si="122"/>
        <v>#DIV/0!</v>
      </c>
      <c r="AE1491" s="2" t="e">
        <f t="shared" si="123"/>
        <v>#DIV/0!</v>
      </c>
      <c r="AG1491" s="2" t="e">
        <f t="shared" si="124"/>
        <v>#DIV/0!</v>
      </c>
    </row>
    <row r="1492" spans="1:34" s="31" customFormat="1" x14ac:dyDescent="0.25">
      <c r="A1492" s="29" t="s">
        <v>50</v>
      </c>
      <c r="B1492" s="26">
        <v>299</v>
      </c>
      <c r="C1492" s="4">
        <v>7</v>
      </c>
      <c r="D1492" s="30" t="s">
        <v>53</v>
      </c>
      <c r="E1492" s="31" t="s">
        <v>38</v>
      </c>
      <c r="F1492" s="31" t="s">
        <v>37</v>
      </c>
      <c r="G1492" s="2" t="s">
        <v>51</v>
      </c>
      <c r="H1492" s="31">
        <v>2011</v>
      </c>
      <c r="I1492" s="21" t="s">
        <v>84</v>
      </c>
      <c r="J1492" s="30"/>
      <c r="Y1492" s="32" t="e">
        <f t="shared" si="120"/>
        <v>#DIV/0!</v>
      </c>
      <c r="AB1492" s="32" t="e">
        <f t="shared" si="121"/>
        <v>#DIV/0!</v>
      </c>
      <c r="AC1492" s="30" t="e">
        <f t="shared" si="122"/>
        <v>#DIV/0!</v>
      </c>
      <c r="AE1492" s="31" t="e">
        <f t="shared" si="123"/>
        <v>#DIV/0!</v>
      </c>
      <c r="AG1492" s="31" t="e">
        <f t="shared" si="124"/>
        <v>#DIV/0!</v>
      </c>
    </row>
    <row r="1493" spans="1:34" s="2" customFormat="1" x14ac:dyDescent="0.25">
      <c r="A1493" s="1" t="s">
        <v>50</v>
      </c>
      <c r="B1493" s="3">
        <v>299</v>
      </c>
      <c r="C1493" s="4">
        <v>7</v>
      </c>
      <c r="D1493" s="4" t="s">
        <v>53</v>
      </c>
      <c r="E1493" s="2" t="s">
        <v>38</v>
      </c>
      <c r="F1493" s="2" t="s">
        <v>37</v>
      </c>
      <c r="G1493" s="2" t="s">
        <v>51</v>
      </c>
      <c r="H1493" s="2">
        <v>2012</v>
      </c>
      <c r="I1493" s="21" t="s">
        <v>84</v>
      </c>
      <c r="J1493" s="4"/>
      <c r="Y1493" s="5" t="e">
        <f t="shared" si="120"/>
        <v>#DIV/0!</v>
      </c>
      <c r="AB1493" s="5" t="e">
        <f t="shared" si="121"/>
        <v>#DIV/0!</v>
      </c>
      <c r="AC1493" s="4" t="e">
        <f t="shared" si="122"/>
        <v>#DIV/0!</v>
      </c>
      <c r="AE1493" s="2" t="e">
        <f t="shared" si="123"/>
        <v>#DIV/0!</v>
      </c>
      <c r="AG1493" s="2" t="e">
        <f t="shared" si="124"/>
        <v>#DIV/0!</v>
      </c>
    </row>
    <row r="1494" spans="1:34" s="2" customFormat="1" x14ac:dyDescent="0.25">
      <c r="A1494" s="1" t="s">
        <v>50</v>
      </c>
      <c r="B1494" s="3">
        <v>299</v>
      </c>
      <c r="C1494" s="4">
        <v>7</v>
      </c>
      <c r="D1494" s="4" t="s">
        <v>53</v>
      </c>
      <c r="E1494" s="2" t="s">
        <v>38</v>
      </c>
      <c r="F1494" s="2" t="s">
        <v>37</v>
      </c>
      <c r="G1494" s="2" t="s">
        <v>51</v>
      </c>
      <c r="H1494" s="2">
        <v>2013</v>
      </c>
      <c r="I1494" s="21" t="s">
        <v>84</v>
      </c>
      <c r="J1494" s="4"/>
      <c r="Y1494" s="5" t="e">
        <f t="shared" si="120"/>
        <v>#DIV/0!</v>
      </c>
      <c r="AB1494" s="5" t="e">
        <f t="shared" si="121"/>
        <v>#DIV/0!</v>
      </c>
      <c r="AC1494" s="4" t="e">
        <f t="shared" si="122"/>
        <v>#DIV/0!</v>
      </c>
      <c r="AE1494" s="2" t="e">
        <f t="shared" si="123"/>
        <v>#DIV/0!</v>
      </c>
      <c r="AG1494" s="2" t="e">
        <f t="shared" si="124"/>
        <v>#DIV/0!</v>
      </c>
      <c r="AH1494" s="12"/>
    </row>
    <row r="1495" spans="1:34" s="2" customFormat="1" x14ac:dyDescent="0.25">
      <c r="A1495" s="1" t="s">
        <v>50</v>
      </c>
      <c r="B1495" s="3">
        <v>299</v>
      </c>
      <c r="C1495" s="4">
        <v>7</v>
      </c>
      <c r="D1495" s="4" t="s">
        <v>53</v>
      </c>
      <c r="E1495" s="2" t="s">
        <v>38</v>
      </c>
      <c r="F1495" s="2" t="s">
        <v>37</v>
      </c>
      <c r="G1495" s="2" t="s">
        <v>51</v>
      </c>
      <c r="H1495" s="2">
        <v>2014</v>
      </c>
      <c r="I1495" s="21" t="s">
        <v>84</v>
      </c>
      <c r="J1495" s="4"/>
      <c r="Y1495" s="5" t="e">
        <f t="shared" si="120"/>
        <v>#DIV/0!</v>
      </c>
      <c r="AB1495" s="5" t="e">
        <f t="shared" si="121"/>
        <v>#DIV/0!</v>
      </c>
      <c r="AC1495" s="4" t="e">
        <f t="shared" si="122"/>
        <v>#DIV/0!</v>
      </c>
      <c r="AE1495" s="2" t="e">
        <f t="shared" si="123"/>
        <v>#DIV/0!</v>
      </c>
      <c r="AG1495" s="2" t="e">
        <f t="shared" si="124"/>
        <v>#DIV/0!</v>
      </c>
    </row>
    <row r="1496" spans="1:34" s="2" customFormat="1" x14ac:dyDescent="0.25">
      <c r="A1496" s="1" t="s">
        <v>50</v>
      </c>
      <c r="B1496" s="3">
        <v>299</v>
      </c>
      <c r="C1496" s="4">
        <v>7</v>
      </c>
      <c r="D1496" s="4" t="s">
        <v>53</v>
      </c>
      <c r="E1496" s="2" t="s">
        <v>38</v>
      </c>
      <c r="F1496" s="2" t="s">
        <v>37</v>
      </c>
      <c r="G1496" s="2" t="s">
        <v>51</v>
      </c>
      <c r="H1496" s="2">
        <v>2015</v>
      </c>
      <c r="I1496" s="21" t="s">
        <v>84</v>
      </c>
      <c r="J1496" s="4"/>
      <c r="Y1496" s="5" t="e">
        <f t="shared" si="120"/>
        <v>#DIV/0!</v>
      </c>
      <c r="AB1496" s="5" t="e">
        <f t="shared" si="121"/>
        <v>#DIV/0!</v>
      </c>
      <c r="AC1496" s="4" t="e">
        <f t="shared" si="122"/>
        <v>#DIV/0!</v>
      </c>
      <c r="AE1496" s="2" t="e">
        <f t="shared" si="123"/>
        <v>#DIV/0!</v>
      </c>
      <c r="AG1496" s="2" t="e">
        <f t="shared" si="124"/>
        <v>#DIV/0!</v>
      </c>
    </row>
    <row r="1497" spans="1:34" s="31" customFormat="1" x14ac:dyDescent="0.25">
      <c r="A1497" s="29" t="s">
        <v>50</v>
      </c>
      <c r="B1497" s="26">
        <v>300</v>
      </c>
      <c r="C1497" s="4">
        <v>7</v>
      </c>
      <c r="D1497" s="30" t="s">
        <v>53</v>
      </c>
      <c r="E1497" s="31" t="s">
        <v>38</v>
      </c>
      <c r="F1497" s="31" t="s">
        <v>37</v>
      </c>
      <c r="G1497" s="2" t="s">
        <v>51</v>
      </c>
      <c r="H1497" s="31">
        <v>2011</v>
      </c>
      <c r="I1497" s="21" t="s">
        <v>84</v>
      </c>
      <c r="J1497" s="30"/>
      <c r="Y1497" s="32" t="e">
        <f t="shared" si="120"/>
        <v>#DIV/0!</v>
      </c>
      <c r="AB1497" s="32" t="e">
        <f t="shared" si="121"/>
        <v>#DIV/0!</v>
      </c>
      <c r="AC1497" s="30" t="e">
        <f t="shared" si="122"/>
        <v>#DIV/0!</v>
      </c>
      <c r="AE1497" s="31" t="e">
        <f t="shared" si="123"/>
        <v>#DIV/0!</v>
      </c>
      <c r="AG1497" s="31" t="e">
        <f t="shared" si="124"/>
        <v>#DIV/0!</v>
      </c>
    </row>
    <row r="1498" spans="1:34" s="2" customFormat="1" x14ac:dyDescent="0.25">
      <c r="A1498" s="1" t="s">
        <v>50</v>
      </c>
      <c r="B1498" s="3">
        <v>300</v>
      </c>
      <c r="C1498" s="4">
        <v>7</v>
      </c>
      <c r="D1498" s="4" t="s">
        <v>53</v>
      </c>
      <c r="E1498" s="2" t="s">
        <v>38</v>
      </c>
      <c r="F1498" s="2" t="s">
        <v>37</v>
      </c>
      <c r="G1498" s="2" t="s">
        <v>51</v>
      </c>
      <c r="H1498" s="2">
        <v>2012</v>
      </c>
      <c r="I1498" s="21" t="s">
        <v>84</v>
      </c>
      <c r="J1498" s="4"/>
      <c r="Y1498" s="5" t="e">
        <f t="shared" si="120"/>
        <v>#DIV/0!</v>
      </c>
      <c r="AB1498" s="5" t="e">
        <f t="shared" si="121"/>
        <v>#DIV/0!</v>
      </c>
      <c r="AC1498" s="4" t="e">
        <f t="shared" si="122"/>
        <v>#DIV/0!</v>
      </c>
      <c r="AE1498" s="2" t="e">
        <f t="shared" si="123"/>
        <v>#DIV/0!</v>
      </c>
      <c r="AG1498" s="2" t="e">
        <f t="shared" si="124"/>
        <v>#DIV/0!</v>
      </c>
    </row>
    <row r="1499" spans="1:34" s="2" customFormat="1" x14ac:dyDescent="0.25">
      <c r="A1499" s="1" t="s">
        <v>50</v>
      </c>
      <c r="B1499" s="3">
        <v>300</v>
      </c>
      <c r="C1499" s="4">
        <v>7</v>
      </c>
      <c r="D1499" s="4" t="s">
        <v>53</v>
      </c>
      <c r="E1499" s="2" t="s">
        <v>38</v>
      </c>
      <c r="F1499" s="2" t="s">
        <v>37</v>
      </c>
      <c r="G1499" s="2" t="s">
        <v>51</v>
      </c>
      <c r="H1499" s="2">
        <v>2013</v>
      </c>
      <c r="I1499" s="21" t="s">
        <v>84</v>
      </c>
      <c r="J1499" s="4"/>
      <c r="Y1499" s="5" t="e">
        <f t="shared" si="120"/>
        <v>#DIV/0!</v>
      </c>
      <c r="AB1499" s="5" t="e">
        <f t="shared" si="121"/>
        <v>#DIV/0!</v>
      </c>
      <c r="AC1499" s="4" t="e">
        <f t="shared" si="122"/>
        <v>#DIV/0!</v>
      </c>
      <c r="AE1499" s="2" t="e">
        <f t="shared" si="123"/>
        <v>#DIV/0!</v>
      </c>
      <c r="AG1499" s="2" t="e">
        <f t="shared" si="124"/>
        <v>#DIV/0!</v>
      </c>
      <c r="AH1499" s="12"/>
    </row>
    <row r="1500" spans="1:34" s="2" customFormat="1" x14ac:dyDescent="0.25">
      <c r="A1500" s="1" t="s">
        <v>50</v>
      </c>
      <c r="B1500" s="3">
        <v>300</v>
      </c>
      <c r="C1500" s="4">
        <v>7</v>
      </c>
      <c r="D1500" s="4" t="s">
        <v>53</v>
      </c>
      <c r="E1500" s="2" t="s">
        <v>38</v>
      </c>
      <c r="F1500" s="2" t="s">
        <v>37</v>
      </c>
      <c r="G1500" s="2" t="s">
        <v>51</v>
      </c>
      <c r="H1500" s="2">
        <v>2014</v>
      </c>
      <c r="I1500" s="21" t="s">
        <v>84</v>
      </c>
      <c r="J1500" s="4"/>
      <c r="Y1500" s="5" t="e">
        <f t="shared" si="120"/>
        <v>#DIV/0!</v>
      </c>
      <c r="AB1500" s="5" t="e">
        <f t="shared" si="121"/>
        <v>#DIV/0!</v>
      </c>
      <c r="AC1500" s="4" t="e">
        <f t="shared" si="122"/>
        <v>#DIV/0!</v>
      </c>
      <c r="AE1500" s="2" t="e">
        <f t="shared" si="123"/>
        <v>#DIV/0!</v>
      </c>
      <c r="AG1500" s="2" t="e">
        <f t="shared" si="124"/>
        <v>#DIV/0!</v>
      </c>
    </row>
    <row r="1501" spans="1:34" s="2" customFormat="1" x14ac:dyDescent="0.25">
      <c r="A1501" s="1" t="s">
        <v>50</v>
      </c>
      <c r="B1501" s="3">
        <v>300</v>
      </c>
      <c r="C1501" s="4">
        <v>7</v>
      </c>
      <c r="D1501" s="4" t="s">
        <v>53</v>
      </c>
      <c r="E1501" s="2" t="s">
        <v>38</v>
      </c>
      <c r="F1501" s="2" t="s">
        <v>37</v>
      </c>
      <c r="G1501" s="2" t="s">
        <v>51</v>
      </c>
      <c r="H1501" s="2">
        <v>2015</v>
      </c>
      <c r="I1501" s="21" t="s">
        <v>84</v>
      </c>
      <c r="J1501" s="4"/>
      <c r="Y1501" s="5" t="e">
        <f t="shared" si="120"/>
        <v>#DIV/0!</v>
      </c>
      <c r="AB1501" s="5" t="e">
        <f t="shared" si="121"/>
        <v>#DIV/0!</v>
      </c>
      <c r="AC1501" s="4" t="e">
        <f t="shared" si="122"/>
        <v>#DIV/0!</v>
      </c>
      <c r="AE1501" s="2" t="e">
        <f t="shared" si="123"/>
        <v>#DIV/0!</v>
      </c>
      <c r="AG1501" s="2" t="e">
        <f t="shared" si="124"/>
        <v>#DIV/0!</v>
      </c>
    </row>
    <row r="1502" spans="1:34" s="31" customFormat="1" x14ac:dyDescent="0.25">
      <c r="A1502" s="29" t="s">
        <v>50</v>
      </c>
      <c r="B1502" s="26">
        <v>301</v>
      </c>
      <c r="C1502" s="4">
        <v>7</v>
      </c>
      <c r="D1502" s="30" t="s">
        <v>53</v>
      </c>
      <c r="E1502" s="31" t="s">
        <v>38</v>
      </c>
      <c r="F1502" s="31" t="s">
        <v>37</v>
      </c>
      <c r="G1502" s="2" t="s">
        <v>51</v>
      </c>
      <c r="H1502" s="31">
        <v>2011</v>
      </c>
      <c r="I1502" s="21" t="s">
        <v>84</v>
      </c>
      <c r="J1502" s="30"/>
      <c r="Y1502" s="32" t="e">
        <f t="shared" si="120"/>
        <v>#DIV/0!</v>
      </c>
      <c r="AB1502" s="32" t="e">
        <f t="shared" si="121"/>
        <v>#DIV/0!</v>
      </c>
      <c r="AC1502" s="30" t="e">
        <f t="shared" si="122"/>
        <v>#DIV/0!</v>
      </c>
      <c r="AE1502" s="31" t="e">
        <f t="shared" si="123"/>
        <v>#DIV/0!</v>
      </c>
      <c r="AG1502" s="31" t="e">
        <f t="shared" si="124"/>
        <v>#DIV/0!</v>
      </c>
    </row>
    <row r="1503" spans="1:34" s="2" customFormat="1" x14ac:dyDescent="0.25">
      <c r="A1503" s="1" t="s">
        <v>50</v>
      </c>
      <c r="B1503" s="3">
        <v>301</v>
      </c>
      <c r="C1503" s="4">
        <v>7</v>
      </c>
      <c r="D1503" s="4" t="s">
        <v>53</v>
      </c>
      <c r="E1503" s="2" t="s">
        <v>38</v>
      </c>
      <c r="F1503" s="2" t="s">
        <v>37</v>
      </c>
      <c r="G1503" s="2" t="s">
        <v>51</v>
      </c>
      <c r="H1503" s="2">
        <v>2012</v>
      </c>
      <c r="I1503" s="21" t="s">
        <v>84</v>
      </c>
      <c r="J1503" s="4"/>
      <c r="Y1503" s="5" t="e">
        <f t="shared" si="120"/>
        <v>#DIV/0!</v>
      </c>
      <c r="AB1503" s="5" t="e">
        <f t="shared" si="121"/>
        <v>#DIV/0!</v>
      </c>
      <c r="AC1503" s="4" t="e">
        <f t="shared" si="122"/>
        <v>#DIV/0!</v>
      </c>
      <c r="AE1503" s="2" t="e">
        <f t="shared" si="123"/>
        <v>#DIV/0!</v>
      </c>
      <c r="AG1503" s="2" t="e">
        <f t="shared" si="124"/>
        <v>#DIV/0!</v>
      </c>
    </row>
    <row r="1504" spans="1:34" s="2" customFormat="1" x14ac:dyDescent="0.25">
      <c r="A1504" s="1" t="s">
        <v>50</v>
      </c>
      <c r="B1504" s="3">
        <v>301</v>
      </c>
      <c r="C1504" s="4">
        <v>7</v>
      </c>
      <c r="D1504" s="4" t="s">
        <v>53</v>
      </c>
      <c r="E1504" s="2" t="s">
        <v>38</v>
      </c>
      <c r="F1504" s="2" t="s">
        <v>37</v>
      </c>
      <c r="G1504" s="2" t="s">
        <v>51</v>
      </c>
      <c r="H1504" s="2">
        <v>2013</v>
      </c>
      <c r="I1504" s="21" t="s">
        <v>84</v>
      </c>
      <c r="J1504" s="4"/>
      <c r="Y1504" s="5" t="e">
        <f t="shared" si="120"/>
        <v>#DIV/0!</v>
      </c>
      <c r="AB1504" s="5" t="e">
        <f t="shared" si="121"/>
        <v>#DIV/0!</v>
      </c>
      <c r="AC1504" s="4" t="e">
        <f t="shared" si="122"/>
        <v>#DIV/0!</v>
      </c>
      <c r="AE1504" s="2" t="e">
        <f t="shared" si="123"/>
        <v>#DIV/0!</v>
      </c>
      <c r="AG1504" s="2" t="e">
        <f t="shared" si="124"/>
        <v>#DIV/0!</v>
      </c>
      <c r="AH1504" s="12"/>
    </row>
    <row r="1505" spans="1:34" s="2" customFormat="1" x14ac:dyDescent="0.25">
      <c r="A1505" s="1" t="s">
        <v>50</v>
      </c>
      <c r="B1505" s="3">
        <v>301</v>
      </c>
      <c r="C1505" s="4">
        <v>7</v>
      </c>
      <c r="D1505" s="4" t="s">
        <v>53</v>
      </c>
      <c r="E1505" s="2" t="s">
        <v>38</v>
      </c>
      <c r="F1505" s="2" t="s">
        <v>37</v>
      </c>
      <c r="G1505" s="2" t="s">
        <v>51</v>
      </c>
      <c r="H1505" s="2">
        <v>2014</v>
      </c>
      <c r="I1505" s="21" t="s">
        <v>84</v>
      </c>
      <c r="J1505" s="4"/>
      <c r="Y1505" s="5" t="e">
        <f t="shared" si="120"/>
        <v>#DIV/0!</v>
      </c>
      <c r="AB1505" s="5" t="e">
        <f t="shared" si="121"/>
        <v>#DIV/0!</v>
      </c>
      <c r="AC1505" s="4" t="e">
        <f t="shared" si="122"/>
        <v>#DIV/0!</v>
      </c>
      <c r="AE1505" s="2" t="e">
        <f t="shared" si="123"/>
        <v>#DIV/0!</v>
      </c>
      <c r="AG1505" s="2" t="e">
        <f t="shared" si="124"/>
        <v>#DIV/0!</v>
      </c>
    </row>
    <row r="1506" spans="1:34" s="2" customFormat="1" x14ac:dyDescent="0.25">
      <c r="A1506" s="1" t="s">
        <v>50</v>
      </c>
      <c r="B1506" s="3">
        <v>301</v>
      </c>
      <c r="C1506" s="4">
        <v>7</v>
      </c>
      <c r="D1506" s="4" t="s">
        <v>53</v>
      </c>
      <c r="E1506" s="2" t="s">
        <v>38</v>
      </c>
      <c r="F1506" s="2" t="s">
        <v>37</v>
      </c>
      <c r="G1506" s="2" t="s">
        <v>51</v>
      </c>
      <c r="H1506" s="2">
        <v>2015</v>
      </c>
      <c r="I1506" s="21" t="s">
        <v>84</v>
      </c>
      <c r="J1506" s="4"/>
      <c r="Y1506" s="5" t="e">
        <f t="shared" si="120"/>
        <v>#DIV/0!</v>
      </c>
      <c r="AB1506" s="5" t="e">
        <f t="shared" si="121"/>
        <v>#DIV/0!</v>
      </c>
      <c r="AC1506" s="4" t="e">
        <f t="shared" si="122"/>
        <v>#DIV/0!</v>
      </c>
      <c r="AE1506" s="2" t="e">
        <f t="shared" si="123"/>
        <v>#DIV/0!</v>
      </c>
      <c r="AG1506" s="2" t="e">
        <f t="shared" si="124"/>
        <v>#DIV/0!</v>
      </c>
    </row>
    <row r="1507" spans="1:34" s="31" customFormat="1" x14ac:dyDescent="0.25">
      <c r="A1507" s="29" t="s">
        <v>50</v>
      </c>
      <c r="B1507" s="26">
        <v>302</v>
      </c>
      <c r="C1507" s="4">
        <v>7</v>
      </c>
      <c r="D1507" s="30" t="s">
        <v>53</v>
      </c>
      <c r="E1507" s="31" t="s">
        <v>38</v>
      </c>
      <c r="F1507" s="31" t="s">
        <v>37</v>
      </c>
      <c r="G1507" s="2" t="s">
        <v>51</v>
      </c>
      <c r="H1507" s="31">
        <v>2011</v>
      </c>
      <c r="I1507" s="21" t="s">
        <v>84</v>
      </c>
      <c r="J1507" s="30"/>
      <c r="Y1507" s="32" t="e">
        <f t="shared" si="120"/>
        <v>#DIV/0!</v>
      </c>
      <c r="AB1507" s="32" t="e">
        <f t="shared" si="121"/>
        <v>#DIV/0!</v>
      </c>
      <c r="AC1507" s="30" t="e">
        <f t="shared" si="122"/>
        <v>#DIV/0!</v>
      </c>
      <c r="AE1507" s="31" t="e">
        <f t="shared" si="123"/>
        <v>#DIV/0!</v>
      </c>
      <c r="AG1507" s="31" t="e">
        <f t="shared" si="124"/>
        <v>#DIV/0!</v>
      </c>
    </row>
    <row r="1508" spans="1:34" s="2" customFormat="1" x14ac:dyDescent="0.25">
      <c r="A1508" s="1" t="s">
        <v>50</v>
      </c>
      <c r="B1508" s="3">
        <v>302</v>
      </c>
      <c r="C1508" s="4">
        <v>7</v>
      </c>
      <c r="D1508" s="4" t="s">
        <v>53</v>
      </c>
      <c r="E1508" s="2" t="s">
        <v>38</v>
      </c>
      <c r="F1508" s="2" t="s">
        <v>37</v>
      </c>
      <c r="G1508" s="2" t="s">
        <v>51</v>
      </c>
      <c r="H1508" s="2">
        <v>2012</v>
      </c>
      <c r="I1508" s="21" t="s">
        <v>84</v>
      </c>
      <c r="J1508" s="4"/>
      <c r="Y1508" s="5" t="e">
        <f t="shared" si="120"/>
        <v>#DIV/0!</v>
      </c>
      <c r="AB1508" s="5" t="e">
        <f t="shared" si="121"/>
        <v>#DIV/0!</v>
      </c>
      <c r="AC1508" s="4" t="e">
        <f t="shared" si="122"/>
        <v>#DIV/0!</v>
      </c>
      <c r="AE1508" s="2" t="e">
        <f t="shared" si="123"/>
        <v>#DIV/0!</v>
      </c>
      <c r="AG1508" s="2" t="e">
        <f t="shared" si="124"/>
        <v>#DIV/0!</v>
      </c>
    </row>
    <row r="1509" spans="1:34" s="2" customFormat="1" x14ac:dyDescent="0.25">
      <c r="A1509" s="1" t="s">
        <v>50</v>
      </c>
      <c r="B1509" s="3">
        <v>302</v>
      </c>
      <c r="C1509" s="4">
        <v>7</v>
      </c>
      <c r="D1509" s="4" t="s">
        <v>53</v>
      </c>
      <c r="E1509" s="2" t="s">
        <v>38</v>
      </c>
      <c r="F1509" s="2" t="s">
        <v>37</v>
      </c>
      <c r="G1509" s="2" t="s">
        <v>51</v>
      </c>
      <c r="H1509" s="2">
        <v>2013</v>
      </c>
      <c r="I1509" s="21" t="s">
        <v>84</v>
      </c>
      <c r="J1509" s="4"/>
      <c r="Y1509" s="5" t="e">
        <f t="shared" si="120"/>
        <v>#DIV/0!</v>
      </c>
      <c r="AB1509" s="5" t="e">
        <f t="shared" si="121"/>
        <v>#DIV/0!</v>
      </c>
      <c r="AC1509" s="4" t="e">
        <f t="shared" si="122"/>
        <v>#DIV/0!</v>
      </c>
      <c r="AE1509" s="2" t="e">
        <f t="shared" si="123"/>
        <v>#DIV/0!</v>
      </c>
      <c r="AG1509" s="2" t="e">
        <f t="shared" si="124"/>
        <v>#DIV/0!</v>
      </c>
      <c r="AH1509" s="12"/>
    </row>
    <row r="1510" spans="1:34" s="2" customFormat="1" x14ac:dyDescent="0.25">
      <c r="A1510" s="1" t="s">
        <v>50</v>
      </c>
      <c r="B1510" s="3">
        <v>302</v>
      </c>
      <c r="C1510" s="4">
        <v>7</v>
      </c>
      <c r="D1510" s="4" t="s">
        <v>53</v>
      </c>
      <c r="E1510" s="2" t="s">
        <v>38</v>
      </c>
      <c r="F1510" s="2" t="s">
        <v>37</v>
      </c>
      <c r="G1510" s="2" t="s">
        <v>51</v>
      </c>
      <c r="H1510" s="2">
        <v>2014</v>
      </c>
      <c r="I1510" s="21" t="s">
        <v>84</v>
      </c>
      <c r="J1510" s="4"/>
      <c r="Y1510" s="5" t="e">
        <f t="shared" si="120"/>
        <v>#DIV/0!</v>
      </c>
      <c r="AB1510" s="5" t="e">
        <f t="shared" si="121"/>
        <v>#DIV/0!</v>
      </c>
      <c r="AC1510" s="4" t="e">
        <f t="shared" si="122"/>
        <v>#DIV/0!</v>
      </c>
      <c r="AE1510" s="2" t="e">
        <f t="shared" si="123"/>
        <v>#DIV/0!</v>
      </c>
      <c r="AG1510" s="2" t="e">
        <f t="shared" si="124"/>
        <v>#DIV/0!</v>
      </c>
    </row>
    <row r="1511" spans="1:34" s="2" customFormat="1" x14ac:dyDescent="0.25">
      <c r="A1511" s="1" t="s">
        <v>50</v>
      </c>
      <c r="B1511" s="3">
        <v>302</v>
      </c>
      <c r="C1511" s="4">
        <v>7</v>
      </c>
      <c r="D1511" s="4" t="s">
        <v>53</v>
      </c>
      <c r="E1511" s="2" t="s">
        <v>38</v>
      </c>
      <c r="F1511" s="2" t="s">
        <v>37</v>
      </c>
      <c r="G1511" s="2" t="s">
        <v>51</v>
      </c>
      <c r="H1511" s="2">
        <v>2015</v>
      </c>
      <c r="I1511" s="21" t="s">
        <v>84</v>
      </c>
      <c r="J1511" s="4"/>
      <c r="Y1511" s="5" t="e">
        <f t="shared" si="120"/>
        <v>#DIV/0!</v>
      </c>
      <c r="AB1511" s="5" t="e">
        <f t="shared" si="121"/>
        <v>#DIV/0!</v>
      </c>
      <c r="AC1511" s="4" t="e">
        <f t="shared" si="122"/>
        <v>#DIV/0!</v>
      </c>
      <c r="AE1511" s="2" t="e">
        <f t="shared" si="123"/>
        <v>#DIV/0!</v>
      </c>
      <c r="AG1511" s="2" t="e">
        <f t="shared" si="124"/>
        <v>#DIV/0!</v>
      </c>
    </row>
    <row r="1512" spans="1:34" s="31" customFormat="1" x14ac:dyDescent="0.25">
      <c r="A1512" s="29" t="s">
        <v>50</v>
      </c>
      <c r="B1512" s="26">
        <v>303</v>
      </c>
      <c r="C1512" s="4">
        <v>7</v>
      </c>
      <c r="D1512" s="30" t="s">
        <v>53</v>
      </c>
      <c r="E1512" s="31" t="s">
        <v>38</v>
      </c>
      <c r="F1512" s="31" t="s">
        <v>37</v>
      </c>
      <c r="G1512" s="2" t="s">
        <v>51</v>
      </c>
      <c r="H1512" s="31">
        <v>2011</v>
      </c>
      <c r="I1512" s="21" t="s">
        <v>84</v>
      </c>
      <c r="J1512" s="30"/>
      <c r="Y1512" s="32" t="e">
        <f t="shared" si="120"/>
        <v>#DIV/0!</v>
      </c>
      <c r="AB1512" s="32" t="e">
        <f t="shared" si="121"/>
        <v>#DIV/0!</v>
      </c>
      <c r="AC1512" s="30" t="e">
        <f t="shared" si="122"/>
        <v>#DIV/0!</v>
      </c>
      <c r="AE1512" s="31" t="e">
        <f t="shared" si="123"/>
        <v>#DIV/0!</v>
      </c>
      <c r="AG1512" s="31" t="e">
        <f t="shared" si="124"/>
        <v>#DIV/0!</v>
      </c>
    </row>
    <row r="1513" spans="1:34" s="2" customFormat="1" x14ac:dyDescent="0.25">
      <c r="A1513" s="1" t="s">
        <v>50</v>
      </c>
      <c r="B1513" s="3">
        <v>303</v>
      </c>
      <c r="C1513" s="4">
        <v>7</v>
      </c>
      <c r="D1513" s="4" t="s">
        <v>53</v>
      </c>
      <c r="E1513" s="2" t="s">
        <v>38</v>
      </c>
      <c r="F1513" s="2" t="s">
        <v>37</v>
      </c>
      <c r="G1513" s="2" t="s">
        <v>51</v>
      </c>
      <c r="H1513" s="2">
        <v>2012</v>
      </c>
      <c r="I1513" s="21" t="s">
        <v>84</v>
      </c>
      <c r="J1513" s="4"/>
      <c r="Y1513" s="5" t="e">
        <f t="shared" si="120"/>
        <v>#DIV/0!</v>
      </c>
      <c r="AB1513" s="5" t="e">
        <f t="shared" si="121"/>
        <v>#DIV/0!</v>
      </c>
      <c r="AC1513" s="4" t="e">
        <f t="shared" si="122"/>
        <v>#DIV/0!</v>
      </c>
      <c r="AE1513" s="2" t="e">
        <f t="shared" si="123"/>
        <v>#DIV/0!</v>
      </c>
      <c r="AG1513" s="2" t="e">
        <f t="shared" si="124"/>
        <v>#DIV/0!</v>
      </c>
    </row>
    <row r="1514" spans="1:34" s="2" customFormat="1" x14ac:dyDescent="0.25">
      <c r="A1514" s="1" t="s">
        <v>50</v>
      </c>
      <c r="B1514" s="3">
        <v>303</v>
      </c>
      <c r="C1514" s="4">
        <v>7</v>
      </c>
      <c r="D1514" s="4" t="s">
        <v>53</v>
      </c>
      <c r="E1514" s="2" t="s">
        <v>38</v>
      </c>
      <c r="F1514" s="2" t="s">
        <v>37</v>
      </c>
      <c r="G1514" s="2" t="s">
        <v>51</v>
      </c>
      <c r="H1514" s="2">
        <v>2013</v>
      </c>
      <c r="I1514" s="21" t="s">
        <v>84</v>
      </c>
      <c r="J1514" s="4"/>
      <c r="Y1514" s="5" t="e">
        <f t="shared" si="120"/>
        <v>#DIV/0!</v>
      </c>
      <c r="AB1514" s="5" t="e">
        <f t="shared" si="121"/>
        <v>#DIV/0!</v>
      </c>
      <c r="AC1514" s="4" t="e">
        <f t="shared" si="122"/>
        <v>#DIV/0!</v>
      </c>
      <c r="AE1514" s="2" t="e">
        <f t="shared" si="123"/>
        <v>#DIV/0!</v>
      </c>
      <c r="AG1514" s="2" t="e">
        <f t="shared" si="124"/>
        <v>#DIV/0!</v>
      </c>
      <c r="AH1514" s="12"/>
    </row>
    <row r="1515" spans="1:34" s="2" customFormat="1" x14ac:dyDescent="0.25">
      <c r="A1515" s="1" t="s">
        <v>50</v>
      </c>
      <c r="B1515" s="3">
        <v>303</v>
      </c>
      <c r="C1515" s="4">
        <v>7</v>
      </c>
      <c r="D1515" s="4" t="s">
        <v>53</v>
      </c>
      <c r="E1515" s="2" t="s">
        <v>38</v>
      </c>
      <c r="F1515" s="2" t="s">
        <v>37</v>
      </c>
      <c r="G1515" s="2" t="s">
        <v>51</v>
      </c>
      <c r="H1515" s="2">
        <v>2014</v>
      </c>
      <c r="I1515" s="21" t="s">
        <v>84</v>
      </c>
      <c r="J1515" s="4"/>
      <c r="Y1515" s="5" t="e">
        <f t="shared" si="120"/>
        <v>#DIV/0!</v>
      </c>
      <c r="AB1515" s="5" t="e">
        <f t="shared" si="121"/>
        <v>#DIV/0!</v>
      </c>
      <c r="AC1515" s="4" t="e">
        <f t="shared" si="122"/>
        <v>#DIV/0!</v>
      </c>
      <c r="AE1515" s="2" t="e">
        <f t="shared" si="123"/>
        <v>#DIV/0!</v>
      </c>
      <c r="AG1515" s="2" t="e">
        <f t="shared" si="124"/>
        <v>#DIV/0!</v>
      </c>
    </row>
    <row r="1516" spans="1:34" s="2" customFormat="1" x14ac:dyDescent="0.25">
      <c r="A1516" s="1" t="s">
        <v>50</v>
      </c>
      <c r="B1516" s="3">
        <v>303</v>
      </c>
      <c r="C1516" s="4">
        <v>7</v>
      </c>
      <c r="D1516" s="4" t="s">
        <v>53</v>
      </c>
      <c r="E1516" s="2" t="s">
        <v>38</v>
      </c>
      <c r="F1516" s="2" t="s">
        <v>37</v>
      </c>
      <c r="G1516" s="2" t="s">
        <v>51</v>
      </c>
      <c r="H1516" s="2">
        <v>2015</v>
      </c>
      <c r="I1516" s="21" t="s">
        <v>84</v>
      </c>
      <c r="J1516" s="4"/>
      <c r="Y1516" s="5" t="e">
        <f t="shared" si="120"/>
        <v>#DIV/0!</v>
      </c>
      <c r="AB1516" s="5" t="e">
        <f t="shared" si="121"/>
        <v>#DIV/0!</v>
      </c>
      <c r="AC1516" s="4" t="e">
        <f t="shared" si="122"/>
        <v>#DIV/0!</v>
      </c>
      <c r="AE1516" s="2" t="e">
        <f t="shared" si="123"/>
        <v>#DIV/0!</v>
      </c>
      <c r="AG1516" s="2" t="e">
        <f t="shared" si="124"/>
        <v>#DIV/0!</v>
      </c>
    </row>
    <row r="1517" spans="1:34" s="31" customFormat="1" x14ac:dyDescent="0.25">
      <c r="A1517" s="29" t="s">
        <v>50</v>
      </c>
      <c r="B1517" s="26">
        <v>304</v>
      </c>
      <c r="C1517" s="4">
        <v>7</v>
      </c>
      <c r="D1517" s="30" t="s">
        <v>54</v>
      </c>
      <c r="E1517" s="31" t="s">
        <v>38</v>
      </c>
      <c r="F1517" s="31" t="s">
        <v>37</v>
      </c>
      <c r="G1517" s="2" t="s">
        <v>51</v>
      </c>
      <c r="H1517" s="31">
        <v>2011</v>
      </c>
      <c r="I1517" s="21" t="s">
        <v>84</v>
      </c>
      <c r="J1517" s="30"/>
      <c r="Y1517" s="32" t="e">
        <f t="shared" ref="Y1517:Y1580" si="125">(X1517+(AB1517*AD1517))/W1517</f>
        <v>#DIV/0!</v>
      </c>
      <c r="AB1517" s="32" t="e">
        <f t="shared" ref="AB1517:AB1580" si="126">AA1517/(W1517-AD1517)</f>
        <v>#DIV/0!</v>
      </c>
      <c r="AC1517" s="30" t="e">
        <f t="shared" ref="AC1517:AC1580" si="127">AB1517*100/Y1517</f>
        <v>#DIV/0!</v>
      </c>
      <c r="AE1517" s="31" t="e">
        <f t="shared" ref="AE1517:AE1580" si="128">AD1517*100/W1517</f>
        <v>#DIV/0!</v>
      </c>
      <c r="AG1517" s="31" t="e">
        <f t="shared" ref="AG1517:AG1580" si="129">AF1517*100/W1517</f>
        <v>#DIV/0!</v>
      </c>
    </row>
    <row r="1518" spans="1:34" s="2" customFormat="1" x14ac:dyDescent="0.25">
      <c r="A1518" s="1" t="s">
        <v>50</v>
      </c>
      <c r="B1518" s="3">
        <v>304</v>
      </c>
      <c r="C1518" s="4">
        <v>7</v>
      </c>
      <c r="D1518" s="4" t="s">
        <v>54</v>
      </c>
      <c r="E1518" s="2" t="s">
        <v>38</v>
      </c>
      <c r="F1518" s="2" t="s">
        <v>37</v>
      </c>
      <c r="G1518" s="2" t="s">
        <v>51</v>
      </c>
      <c r="H1518" s="2">
        <v>2012</v>
      </c>
      <c r="I1518" s="21" t="s">
        <v>84</v>
      </c>
      <c r="J1518" s="4"/>
      <c r="Y1518" s="5" t="e">
        <f t="shared" si="125"/>
        <v>#DIV/0!</v>
      </c>
      <c r="AB1518" s="5" t="e">
        <f t="shared" si="126"/>
        <v>#DIV/0!</v>
      </c>
      <c r="AC1518" s="4" t="e">
        <f t="shared" si="127"/>
        <v>#DIV/0!</v>
      </c>
      <c r="AE1518" s="2" t="e">
        <f t="shared" si="128"/>
        <v>#DIV/0!</v>
      </c>
      <c r="AG1518" s="2" t="e">
        <f t="shared" si="129"/>
        <v>#DIV/0!</v>
      </c>
    </row>
    <row r="1519" spans="1:34" s="2" customFormat="1" x14ac:dyDescent="0.25">
      <c r="A1519" s="1" t="s">
        <v>50</v>
      </c>
      <c r="B1519" s="3">
        <v>304</v>
      </c>
      <c r="C1519" s="4">
        <v>7</v>
      </c>
      <c r="D1519" s="4" t="s">
        <v>54</v>
      </c>
      <c r="E1519" s="2" t="s">
        <v>38</v>
      </c>
      <c r="F1519" s="2" t="s">
        <v>37</v>
      </c>
      <c r="G1519" s="2" t="s">
        <v>51</v>
      </c>
      <c r="H1519" s="2">
        <v>2013</v>
      </c>
      <c r="I1519" s="21" t="s">
        <v>84</v>
      </c>
      <c r="J1519" s="4"/>
      <c r="Y1519" s="5" t="e">
        <f t="shared" si="125"/>
        <v>#DIV/0!</v>
      </c>
      <c r="AB1519" s="5" t="e">
        <f t="shared" si="126"/>
        <v>#DIV/0!</v>
      </c>
      <c r="AC1519" s="4" t="e">
        <f t="shared" si="127"/>
        <v>#DIV/0!</v>
      </c>
      <c r="AE1519" s="2" t="e">
        <f t="shared" si="128"/>
        <v>#DIV/0!</v>
      </c>
      <c r="AG1519" s="2" t="e">
        <f t="shared" si="129"/>
        <v>#DIV/0!</v>
      </c>
      <c r="AH1519" s="12"/>
    </row>
    <row r="1520" spans="1:34" s="2" customFormat="1" x14ac:dyDescent="0.25">
      <c r="A1520" s="1" t="s">
        <v>50</v>
      </c>
      <c r="B1520" s="3">
        <v>304</v>
      </c>
      <c r="C1520" s="4">
        <v>7</v>
      </c>
      <c r="D1520" s="4" t="s">
        <v>54</v>
      </c>
      <c r="E1520" s="2" t="s">
        <v>38</v>
      </c>
      <c r="F1520" s="2" t="s">
        <v>37</v>
      </c>
      <c r="G1520" s="2" t="s">
        <v>51</v>
      </c>
      <c r="H1520" s="2">
        <v>2014</v>
      </c>
      <c r="I1520" s="21" t="s">
        <v>84</v>
      </c>
      <c r="J1520" s="4"/>
      <c r="Y1520" s="5" t="e">
        <f t="shared" si="125"/>
        <v>#DIV/0!</v>
      </c>
      <c r="AB1520" s="5" t="e">
        <f t="shared" si="126"/>
        <v>#DIV/0!</v>
      </c>
      <c r="AC1520" s="4" t="e">
        <f t="shared" si="127"/>
        <v>#DIV/0!</v>
      </c>
      <c r="AE1520" s="2" t="e">
        <f t="shared" si="128"/>
        <v>#DIV/0!</v>
      </c>
      <c r="AG1520" s="2" t="e">
        <f t="shared" si="129"/>
        <v>#DIV/0!</v>
      </c>
    </row>
    <row r="1521" spans="1:34" s="2" customFormat="1" x14ac:dyDescent="0.25">
      <c r="A1521" s="1" t="s">
        <v>50</v>
      </c>
      <c r="B1521" s="3">
        <v>304</v>
      </c>
      <c r="C1521" s="4">
        <v>7</v>
      </c>
      <c r="D1521" s="4" t="s">
        <v>54</v>
      </c>
      <c r="E1521" s="2" t="s">
        <v>38</v>
      </c>
      <c r="F1521" s="2" t="s">
        <v>37</v>
      </c>
      <c r="G1521" s="2" t="s">
        <v>51</v>
      </c>
      <c r="H1521" s="2">
        <v>2015</v>
      </c>
      <c r="I1521" s="21" t="s">
        <v>84</v>
      </c>
      <c r="J1521" s="4"/>
      <c r="Y1521" s="5" t="e">
        <f t="shared" si="125"/>
        <v>#DIV/0!</v>
      </c>
      <c r="AB1521" s="5" t="e">
        <f t="shared" si="126"/>
        <v>#DIV/0!</v>
      </c>
      <c r="AC1521" s="4" t="e">
        <f t="shared" si="127"/>
        <v>#DIV/0!</v>
      </c>
      <c r="AE1521" s="2" t="e">
        <f t="shared" si="128"/>
        <v>#DIV/0!</v>
      </c>
      <c r="AG1521" s="2" t="e">
        <f t="shared" si="129"/>
        <v>#DIV/0!</v>
      </c>
    </row>
    <row r="1522" spans="1:34" s="31" customFormat="1" x14ac:dyDescent="0.25">
      <c r="A1522" s="29" t="s">
        <v>50</v>
      </c>
      <c r="B1522" s="26">
        <v>305</v>
      </c>
      <c r="C1522" s="4">
        <v>7</v>
      </c>
      <c r="D1522" s="30" t="s">
        <v>54</v>
      </c>
      <c r="E1522" s="31" t="s">
        <v>38</v>
      </c>
      <c r="F1522" s="31" t="s">
        <v>37</v>
      </c>
      <c r="G1522" s="2" t="s">
        <v>51</v>
      </c>
      <c r="H1522" s="31">
        <v>2011</v>
      </c>
      <c r="I1522" s="21" t="s">
        <v>84</v>
      </c>
      <c r="J1522" s="30"/>
      <c r="Y1522" s="32" t="e">
        <f t="shared" si="125"/>
        <v>#DIV/0!</v>
      </c>
      <c r="AB1522" s="32" t="e">
        <f t="shared" si="126"/>
        <v>#DIV/0!</v>
      </c>
      <c r="AC1522" s="30" t="e">
        <f t="shared" si="127"/>
        <v>#DIV/0!</v>
      </c>
      <c r="AE1522" s="31" t="e">
        <f t="shared" si="128"/>
        <v>#DIV/0!</v>
      </c>
      <c r="AG1522" s="31" t="e">
        <f t="shared" si="129"/>
        <v>#DIV/0!</v>
      </c>
    </row>
    <row r="1523" spans="1:34" s="2" customFormat="1" x14ac:dyDescent="0.25">
      <c r="A1523" s="1" t="s">
        <v>50</v>
      </c>
      <c r="B1523" s="3">
        <v>305</v>
      </c>
      <c r="C1523" s="4">
        <v>7</v>
      </c>
      <c r="D1523" s="4" t="s">
        <v>54</v>
      </c>
      <c r="E1523" s="2" t="s">
        <v>38</v>
      </c>
      <c r="F1523" s="2" t="s">
        <v>37</v>
      </c>
      <c r="G1523" s="2" t="s">
        <v>51</v>
      </c>
      <c r="H1523" s="2">
        <v>2012</v>
      </c>
      <c r="I1523" s="21" t="s">
        <v>84</v>
      </c>
      <c r="J1523" s="4"/>
      <c r="Y1523" s="5" t="e">
        <f t="shared" si="125"/>
        <v>#DIV/0!</v>
      </c>
      <c r="AB1523" s="5" t="e">
        <f t="shared" si="126"/>
        <v>#DIV/0!</v>
      </c>
      <c r="AC1523" s="4" t="e">
        <f t="shared" si="127"/>
        <v>#DIV/0!</v>
      </c>
      <c r="AE1523" s="2" t="e">
        <f t="shared" si="128"/>
        <v>#DIV/0!</v>
      </c>
      <c r="AG1523" s="2" t="e">
        <f t="shared" si="129"/>
        <v>#DIV/0!</v>
      </c>
    </row>
    <row r="1524" spans="1:34" s="2" customFormat="1" x14ac:dyDescent="0.25">
      <c r="A1524" s="1" t="s">
        <v>50</v>
      </c>
      <c r="B1524" s="3">
        <v>305</v>
      </c>
      <c r="C1524" s="4">
        <v>7</v>
      </c>
      <c r="D1524" s="4" t="s">
        <v>54</v>
      </c>
      <c r="E1524" s="2" t="s">
        <v>38</v>
      </c>
      <c r="F1524" s="2" t="s">
        <v>37</v>
      </c>
      <c r="G1524" s="2" t="s">
        <v>51</v>
      </c>
      <c r="H1524" s="2">
        <v>2013</v>
      </c>
      <c r="I1524" s="21" t="s">
        <v>84</v>
      </c>
      <c r="J1524" s="4"/>
      <c r="Y1524" s="5" t="e">
        <f t="shared" si="125"/>
        <v>#DIV/0!</v>
      </c>
      <c r="AB1524" s="5" t="e">
        <f t="shared" si="126"/>
        <v>#DIV/0!</v>
      </c>
      <c r="AC1524" s="4" t="e">
        <f t="shared" si="127"/>
        <v>#DIV/0!</v>
      </c>
      <c r="AE1524" s="2" t="e">
        <f t="shared" si="128"/>
        <v>#DIV/0!</v>
      </c>
      <c r="AG1524" s="2" t="e">
        <f t="shared" si="129"/>
        <v>#DIV/0!</v>
      </c>
      <c r="AH1524" s="12"/>
    </row>
    <row r="1525" spans="1:34" s="2" customFormat="1" x14ac:dyDescent="0.25">
      <c r="A1525" s="1" t="s">
        <v>50</v>
      </c>
      <c r="B1525" s="3">
        <v>305</v>
      </c>
      <c r="C1525" s="4">
        <v>7</v>
      </c>
      <c r="D1525" s="4" t="s">
        <v>54</v>
      </c>
      <c r="E1525" s="2" t="s">
        <v>38</v>
      </c>
      <c r="F1525" s="2" t="s">
        <v>37</v>
      </c>
      <c r="G1525" s="2" t="s">
        <v>51</v>
      </c>
      <c r="H1525" s="2">
        <v>2014</v>
      </c>
      <c r="I1525" s="21" t="s">
        <v>84</v>
      </c>
      <c r="J1525" s="4"/>
      <c r="Y1525" s="5" t="e">
        <f t="shared" si="125"/>
        <v>#DIV/0!</v>
      </c>
      <c r="AB1525" s="5" t="e">
        <f t="shared" si="126"/>
        <v>#DIV/0!</v>
      </c>
      <c r="AC1525" s="4" t="e">
        <f t="shared" si="127"/>
        <v>#DIV/0!</v>
      </c>
      <c r="AE1525" s="2" t="e">
        <f t="shared" si="128"/>
        <v>#DIV/0!</v>
      </c>
      <c r="AG1525" s="2" t="e">
        <f t="shared" si="129"/>
        <v>#DIV/0!</v>
      </c>
    </row>
    <row r="1526" spans="1:34" s="2" customFormat="1" x14ac:dyDescent="0.25">
      <c r="A1526" s="1" t="s">
        <v>50</v>
      </c>
      <c r="B1526" s="3">
        <v>305</v>
      </c>
      <c r="C1526" s="4">
        <v>7</v>
      </c>
      <c r="D1526" s="4" t="s">
        <v>54</v>
      </c>
      <c r="E1526" s="2" t="s">
        <v>38</v>
      </c>
      <c r="F1526" s="2" t="s">
        <v>37</v>
      </c>
      <c r="G1526" s="2" t="s">
        <v>51</v>
      </c>
      <c r="H1526" s="2">
        <v>2015</v>
      </c>
      <c r="I1526" s="21" t="s">
        <v>84</v>
      </c>
      <c r="J1526" s="4"/>
      <c r="Y1526" s="5" t="e">
        <f t="shared" si="125"/>
        <v>#DIV/0!</v>
      </c>
      <c r="AB1526" s="5" t="e">
        <f t="shared" si="126"/>
        <v>#DIV/0!</v>
      </c>
      <c r="AC1526" s="4" t="e">
        <f t="shared" si="127"/>
        <v>#DIV/0!</v>
      </c>
      <c r="AE1526" s="2" t="e">
        <f t="shared" si="128"/>
        <v>#DIV/0!</v>
      </c>
      <c r="AG1526" s="2" t="e">
        <f t="shared" si="129"/>
        <v>#DIV/0!</v>
      </c>
    </row>
    <row r="1527" spans="1:34" s="31" customFormat="1" x14ac:dyDescent="0.25">
      <c r="A1527" s="29" t="s">
        <v>50</v>
      </c>
      <c r="B1527" s="26">
        <v>306</v>
      </c>
      <c r="C1527" s="4">
        <v>7</v>
      </c>
      <c r="D1527" s="30" t="s">
        <v>54</v>
      </c>
      <c r="E1527" s="31" t="s">
        <v>38</v>
      </c>
      <c r="F1527" s="31" t="s">
        <v>37</v>
      </c>
      <c r="G1527" s="2" t="s">
        <v>51</v>
      </c>
      <c r="H1527" s="31">
        <v>2011</v>
      </c>
      <c r="I1527" s="21" t="s">
        <v>84</v>
      </c>
      <c r="J1527" s="30"/>
      <c r="Y1527" s="32" t="e">
        <f t="shared" si="125"/>
        <v>#DIV/0!</v>
      </c>
      <c r="AB1527" s="32" t="e">
        <f t="shared" si="126"/>
        <v>#DIV/0!</v>
      </c>
      <c r="AC1527" s="30" t="e">
        <f t="shared" si="127"/>
        <v>#DIV/0!</v>
      </c>
      <c r="AE1527" s="31" t="e">
        <f t="shared" si="128"/>
        <v>#DIV/0!</v>
      </c>
      <c r="AG1527" s="31" t="e">
        <f t="shared" si="129"/>
        <v>#DIV/0!</v>
      </c>
    </row>
    <row r="1528" spans="1:34" s="2" customFormat="1" x14ac:dyDescent="0.25">
      <c r="A1528" s="1" t="s">
        <v>50</v>
      </c>
      <c r="B1528" s="3">
        <v>306</v>
      </c>
      <c r="C1528" s="4">
        <v>7</v>
      </c>
      <c r="D1528" s="4" t="s">
        <v>54</v>
      </c>
      <c r="E1528" s="2" t="s">
        <v>38</v>
      </c>
      <c r="F1528" s="2" t="s">
        <v>37</v>
      </c>
      <c r="G1528" s="2" t="s">
        <v>51</v>
      </c>
      <c r="H1528" s="2">
        <v>2012</v>
      </c>
      <c r="I1528" s="21" t="s">
        <v>84</v>
      </c>
      <c r="J1528" s="4"/>
      <c r="Y1528" s="5" t="e">
        <f t="shared" si="125"/>
        <v>#DIV/0!</v>
      </c>
      <c r="AB1528" s="5" t="e">
        <f t="shared" si="126"/>
        <v>#DIV/0!</v>
      </c>
      <c r="AC1528" s="4" t="e">
        <f t="shared" si="127"/>
        <v>#DIV/0!</v>
      </c>
      <c r="AE1528" s="2" t="e">
        <f t="shared" si="128"/>
        <v>#DIV/0!</v>
      </c>
      <c r="AG1528" s="2" t="e">
        <f t="shared" si="129"/>
        <v>#DIV/0!</v>
      </c>
    </row>
    <row r="1529" spans="1:34" s="2" customFormat="1" x14ac:dyDescent="0.25">
      <c r="A1529" s="1" t="s">
        <v>50</v>
      </c>
      <c r="B1529" s="3">
        <v>306</v>
      </c>
      <c r="C1529" s="4">
        <v>7</v>
      </c>
      <c r="D1529" s="4" t="s">
        <v>54</v>
      </c>
      <c r="E1529" s="2" t="s">
        <v>38</v>
      </c>
      <c r="F1529" s="2" t="s">
        <v>37</v>
      </c>
      <c r="G1529" s="2" t="s">
        <v>51</v>
      </c>
      <c r="H1529" s="2">
        <v>2013</v>
      </c>
      <c r="I1529" s="21" t="s">
        <v>84</v>
      </c>
      <c r="J1529" s="4"/>
      <c r="Y1529" s="5" t="e">
        <f t="shared" si="125"/>
        <v>#DIV/0!</v>
      </c>
      <c r="AB1529" s="5" t="e">
        <f t="shared" si="126"/>
        <v>#DIV/0!</v>
      </c>
      <c r="AC1529" s="4" t="e">
        <f t="shared" si="127"/>
        <v>#DIV/0!</v>
      </c>
      <c r="AE1529" s="2" t="e">
        <f t="shared" si="128"/>
        <v>#DIV/0!</v>
      </c>
      <c r="AG1529" s="2" t="e">
        <f t="shared" si="129"/>
        <v>#DIV/0!</v>
      </c>
      <c r="AH1529" s="12"/>
    </row>
    <row r="1530" spans="1:34" s="2" customFormat="1" x14ac:dyDescent="0.25">
      <c r="A1530" s="1" t="s">
        <v>50</v>
      </c>
      <c r="B1530" s="3">
        <v>306</v>
      </c>
      <c r="C1530" s="4">
        <v>7</v>
      </c>
      <c r="D1530" s="4" t="s">
        <v>54</v>
      </c>
      <c r="E1530" s="2" t="s">
        <v>38</v>
      </c>
      <c r="F1530" s="2" t="s">
        <v>37</v>
      </c>
      <c r="G1530" s="2" t="s">
        <v>51</v>
      </c>
      <c r="H1530" s="2">
        <v>2014</v>
      </c>
      <c r="I1530" s="21" t="s">
        <v>84</v>
      </c>
      <c r="J1530" s="4"/>
      <c r="Y1530" s="5" t="e">
        <f t="shared" si="125"/>
        <v>#DIV/0!</v>
      </c>
      <c r="AB1530" s="5" t="e">
        <f t="shared" si="126"/>
        <v>#DIV/0!</v>
      </c>
      <c r="AC1530" s="4" t="e">
        <f t="shared" si="127"/>
        <v>#DIV/0!</v>
      </c>
      <c r="AE1530" s="2" t="e">
        <f t="shared" si="128"/>
        <v>#DIV/0!</v>
      </c>
      <c r="AG1530" s="2" t="e">
        <f t="shared" si="129"/>
        <v>#DIV/0!</v>
      </c>
    </row>
    <row r="1531" spans="1:34" s="2" customFormat="1" x14ac:dyDescent="0.25">
      <c r="A1531" s="1" t="s">
        <v>50</v>
      </c>
      <c r="B1531" s="3">
        <v>306</v>
      </c>
      <c r="C1531" s="4">
        <v>7</v>
      </c>
      <c r="D1531" s="4" t="s">
        <v>54</v>
      </c>
      <c r="E1531" s="2" t="s">
        <v>38</v>
      </c>
      <c r="F1531" s="2" t="s">
        <v>37</v>
      </c>
      <c r="G1531" s="2" t="s">
        <v>51</v>
      </c>
      <c r="H1531" s="2">
        <v>2015</v>
      </c>
      <c r="I1531" s="21" t="s">
        <v>84</v>
      </c>
      <c r="J1531" s="4"/>
      <c r="Y1531" s="5" t="e">
        <f t="shared" si="125"/>
        <v>#DIV/0!</v>
      </c>
      <c r="AB1531" s="5" t="e">
        <f t="shared" si="126"/>
        <v>#DIV/0!</v>
      </c>
      <c r="AC1531" s="4" t="e">
        <f t="shared" si="127"/>
        <v>#DIV/0!</v>
      </c>
      <c r="AE1531" s="2" t="e">
        <f t="shared" si="128"/>
        <v>#DIV/0!</v>
      </c>
      <c r="AG1531" s="2" t="e">
        <f t="shared" si="129"/>
        <v>#DIV/0!</v>
      </c>
    </row>
    <row r="1532" spans="1:34" s="31" customFormat="1" x14ac:dyDescent="0.25">
      <c r="A1532" s="29" t="s">
        <v>50</v>
      </c>
      <c r="B1532" s="26">
        <v>307</v>
      </c>
      <c r="C1532" s="4">
        <v>7</v>
      </c>
      <c r="D1532" s="30" t="s">
        <v>54</v>
      </c>
      <c r="E1532" s="31" t="s">
        <v>38</v>
      </c>
      <c r="F1532" s="31" t="s">
        <v>37</v>
      </c>
      <c r="G1532" s="2" t="s">
        <v>51</v>
      </c>
      <c r="H1532" s="31">
        <v>2011</v>
      </c>
      <c r="I1532" s="21" t="s">
        <v>84</v>
      </c>
      <c r="J1532" s="30"/>
      <c r="Y1532" s="32" t="e">
        <f t="shared" si="125"/>
        <v>#DIV/0!</v>
      </c>
      <c r="AB1532" s="32" t="e">
        <f t="shared" si="126"/>
        <v>#DIV/0!</v>
      </c>
      <c r="AC1532" s="30" t="e">
        <f t="shared" si="127"/>
        <v>#DIV/0!</v>
      </c>
      <c r="AE1532" s="31" t="e">
        <f t="shared" si="128"/>
        <v>#DIV/0!</v>
      </c>
      <c r="AG1532" s="31" t="e">
        <f t="shared" si="129"/>
        <v>#DIV/0!</v>
      </c>
    </row>
    <row r="1533" spans="1:34" s="2" customFormat="1" x14ac:dyDescent="0.25">
      <c r="A1533" s="1" t="s">
        <v>50</v>
      </c>
      <c r="B1533" s="3">
        <v>307</v>
      </c>
      <c r="C1533" s="4">
        <v>7</v>
      </c>
      <c r="D1533" s="4" t="s">
        <v>54</v>
      </c>
      <c r="E1533" s="2" t="s">
        <v>38</v>
      </c>
      <c r="F1533" s="2" t="s">
        <v>37</v>
      </c>
      <c r="G1533" s="2" t="s">
        <v>51</v>
      </c>
      <c r="H1533" s="2">
        <v>2012</v>
      </c>
      <c r="I1533" s="21" t="s">
        <v>84</v>
      </c>
      <c r="J1533" s="4"/>
      <c r="Y1533" s="5" t="e">
        <f t="shared" si="125"/>
        <v>#DIV/0!</v>
      </c>
      <c r="AB1533" s="5" t="e">
        <f t="shared" si="126"/>
        <v>#DIV/0!</v>
      </c>
      <c r="AC1533" s="4" t="e">
        <f t="shared" si="127"/>
        <v>#DIV/0!</v>
      </c>
      <c r="AE1533" s="2" t="e">
        <f t="shared" si="128"/>
        <v>#DIV/0!</v>
      </c>
      <c r="AG1533" s="2" t="e">
        <f t="shared" si="129"/>
        <v>#DIV/0!</v>
      </c>
    </row>
    <row r="1534" spans="1:34" s="2" customFormat="1" x14ac:dyDescent="0.25">
      <c r="A1534" s="1" t="s">
        <v>50</v>
      </c>
      <c r="B1534" s="3">
        <v>307</v>
      </c>
      <c r="C1534" s="4">
        <v>7</v>
      </c>
      <c r="D1534" s="4" t="s">
        <v>54</v>
      </c>
      <c r="E1534" s="2" t="s">
        <v>38</v>
      </c>
      <c r="F1534" s="2" t="s">
        <v>37</v>
      </c>
      <c r="G1534" s="2" t="s">
        <v>51</v>
      </c>
      <c r="H1534" s="2">
        <v>2013</v>
      </c>
      <c r="I1534" s="21" t="s">
        <v>84</v>
      </c>
      <c r="J1534" s="4"/>
      <c r="Y1534" s="5" t="e">
        <f t="shared" si="125"/>
        <v>#DIV/0!</v>
      </c>
      <c r="AB1534" s="5" t="e">
        <f t="shared" si="126"/>
        <v>#DIV/0!</v>
      </c>
      <c r="AC1534" s="4" t="e">
        <f t="shared" si="127"/>
        <v>#DIV/0!</v>
      </c>
      <c r="AE1534" s="2" t="e">
        <f t="shared" si="128"/>
        <v>#DIV/0!</v>
      </c>
      <c r="AG1534" s="2" t="e">
        <f t="shared" si="129"/>
        <v>#DIV/0!</v>
      </c>
      <c r="AH1534" s="12"/>
    </row>
    <row r="1535" spans="1:34" s="2" customFormat="1" x14ac:dyDescent="0.25">
      <c r="A1535" s="1" t="s">
        <v>50</v>
      </c>
      <c r="B1535" s="3">
        <v>307</v>
      </c>
      <c r="C1535" s="4">
        <v>7</v>
      </c>
      <c r="D1535" s="4" t="s">
        <v>54</v>
      </c>
      <c r="E1535" s="2" t="s">
        <v>38</v>
      </c>
      <c r="F1535" s="2" t="s">
        <v>37</v>
      </c>
      <c r="G1535" s="2" t="s">
        <v>51</v>
      </c>
      <c r="H1535" s="2">
        <v>2014</v>
      </c>
      <c r="I1535" s="21" t="s">
        <v>84</v>
      </c>
      <c r="J1535" s="4"/>
      <c r="Y1535" s="5" t="e">
        <f t="shared" si="125"/>
        <v>#DIV/0!</v>
      </c>
      <c r="AB1535" s="5" t="e">
        <f t="shared" si="126"/>
        <v>#DIV/0!</v>
      </c>
      <c r="AC1535" s="4" t="e">
        <f t="shared" si="127"/>
        <v>#DIV/0!</v>
      </c>
      <c r="AE1535" s="2" t="e">
        <f t="shared" si="128"/>
        <v>#DIV/0!</v>
      </c>
      <c r="AG1535" s="2" t="e">
        <f t="shared" si="129"/>
        <v>#DIV/0!</v>
      </c>
    </row>
    <row r="1536" spans="1:34" s="2" customFormat="1" x14ac:dyDescent="0.25">
      <c r="A1536" s="1" t="s">
        <v>50</v>
      </c>
      <c r="B1536" s="3">
        <v>307</v>
      </c>
      <c r="C1536" s="4">
        <v>7</v>
      </c>
      <c r="D1536" s="4" t="s">
        <v>54</v>
      </c>
      <c r="E1536" s="2" t="s">
        <v>38</v>
      </c>
      <c r="F1536" s="2" t="s">
        <v>37</v>
      </c>
      <c r="G1536" s="2" t="s">
        <v>51</v>
      </c>
      <c r="H1536" s="2">
        <v>2015</v>
      </c>
      <c r="I1536" s="21" t="s">
        <v>84</v>
      </c>
      <c r="J1536" s="4"/>
      <c r="Y1536" s="5" t="e">
        <f t="shared" si="125"/>
        <v>#DIV/0!</v>
      </c>
      <c r="AB1536" s="5" t="e">
        <f t="shared" si="126"/>
        <v>#DIV/0!</v>
      </c>
      <c r="AC1536" s="4" t="e">
        <f t="shared" si="127"/>
        <v>#DIV/0!</v>
      </c>
      <c r="AE1536" s="2" t="e">
        <f t="shared" si="128"/>
        <v>#DIV/0!</v>
      </c>
      <c r="AG1536" s="2" t="e">
        <f t="shared" si="129"/>
        <v>#DIV/0!</v>
      </c>
    </row>
    <row r="1537" spans="1:42" s="31" customFormat="1" x14ac:dyDescent="0.25">
      <c r="A1537" s="29" t="s">
        <v>50</v>
      </c>
      <c r="B1537" s="26">
        <v>308</v>
      </c>
      <c r="C1537" s="4">
        <v>7</v>
      </c>
      <c r="D1537" s="30" t="s">
        <v>54</v>
      </c>
      <c r="E1537" s="31" t="s">
        <v>38</v>
      </c>
      <c r="F1537" s="31" t="s">
        <v>37</v>
      </c>
      <c r="G1537" s="2" t="s">
        <v>51</v>
      </c>
      <c r="H1537" s="31">
        <v>2011</v>
      </c>
      <c r="I1537" s="21" t="s">
        <v>84</v>
      </c>
      <c r="J1537" s="30"/>
      <c r="Y1537" s="32" t="e">
        <f t="shared" si="125"/>
        <v>#DIV/0!</v>
      </c>
      <c r="AB1537" s="32" t="e">
        <f t="shared" si="126"/>
        <v>#DIV/0!</v>
      </c>
      <c r="AC1537" s="30" t="e">
        <f t="shared" si="127"/>
        <v>#DIV/0!</v>
      </c>
      <c r="AE1537" s="31" t="e">
        <f t="shared" si="128"/>
        <v>#DIV/0!</v>
      </c>
      <c r="AG1537" s="31" t="e">
        <f t="shared" si="129"/>
        <v>#DIV/0!</v>
      </c>
    </row>
    <row r="1538" spans="1:42" x14ac:dyDescent="0.25">
      <c r="A1538" s="1" t="s">
        <v>50</v>
      </c>
      <c r="B1538" s="3">
        <v>308</v>
      </c>
      <c r="C1538" s="4">
        <v>7</v>
      </c>
      <c r="D1538" s="4" t="s">
        <v>54</v>
      </c>
      <c r="E1538" s="2" t="s">
        <v>38</v>
      </c>
      <c r="F1538" s="2" t="s">
        <v>37</v>
      </c>
      <c r="G1538" s="2" t="s">
        <v>51</v>
      </c>
      <c r="H1538" s="2">
        <v>2012</v>
      </c>
      <c r="I1538" s="21" t="s">
        <v>84</v>
      </c>
      <c r="S1538" s="2"/>
      <c r="Y1538" s="5" t="e">
        <f t="shared" si="125"/>
        <v>#DIV/0!</v>
      </c>
      <c r="AB1538" s="5" t="e">
        <f t="shared" si="126"/>
        <v>#DIV/0!</v>
      </c>
      <c r="AC1538" s="4" t="e">
        <f t="shared" si="127"/>
        <v>#DIV/0!</v>
      </c>
      <c r="AE1538" s="2" t="e">
        <f t="shared" si="128"/>
        <v>#DIV/0!</v>
      </c>
      <c r="AG1538" s="2" t="e">
        <f t="shared" si="129"/>
        <v>#DIV/0!</v>
      </c>
      <c r="AH1538" s="2"/>
      <c r="AP1538" s="2"/>
    </row>
    <row r="1539" spans="1:42" x14ac:dyDescent="0.25">
      <c r="A1539" s="1" t="s">
        <v>50</v>
      </c>
      <c r="B1539" s="3">
        <v>308</v>
      </c>
      <c r="C1539" s="4">
        <v>7</v>
      </c>
      <c r="D1539" s="4" t="s">
        <v>54</v>
      </c>
      <c r="E1539" s="2" t="s">
        <v>38</v>
      </c>
      <c r="F1539" s="2" t="s">
        <v>37</v>
      </c>
      <c r="G1539" s="2" t="s">
        <v>51</v>
      </c>
      <c r="H1539" s="2">
        <v>2013</v>
      </c>
      <c r="I1539" s="21" t="s">
        <v>84</v>
      </c>
      <c r="S1539" s="2"/>
      <c r="Y1539" s="5" t="e">
        <f t="shared" si="125"/>
        <v>#DIV/0!</v>
      </c>
      <c r="AB1539" s="5" t="e">
        <f t="shared" si="126"/>
        <v>#DIV/0!</v>
      </c>
      <c r="AC1539" s="4" t="e">
        <f t="shared" si="127"/>
        <v>#DIV/0!</v>
      </c>
      <c r="AE1539" s="2" t="e">
        <f t="shared" si="128"/>
        <v>#DIV/0!</v>
      </c>
      <c r="AG1539" s="2" t="e">
        <f t="shared" si="129"/>
        <v>#DIV/0!</v>
      </c>
      <c r="AP1539" s="2"/>
    </row>
    <row r="1540" spans="1:42" x14ac:dyDescent="0.25">
      <c r="A1540" s="1" t="s">
        <v>50</v>
      </c>
      <c r="B1540" s="3">
        <v>308</v>
      </c>
      <c r="C1540" s="4">
        <v>7</v>
      </c>
      <c r="D1540" s="4" t="s">
        <v>54</v>
      </c>
      <c r="E1540" s="2" t="s">
        <v>38</v>
      </c>
      <c r="F1540" s="2" t="s">
        <v>37</v>
      </c>
      <c r="G1540" s="2" t="s">
        <v>51</v>
      </c>
      <c r="H1540" s="2">
        <v>2014</v>
      </c>
      <c r="I1540" s="21" t="s">
        <v>84</v>
      </c>
      <c r="S1540" s="2"/>
      <c r="Y1540" s="5" t="e">
        <f t="shared" si="125"/>
        <v>#DIV/0!</v>
      </c>
      <c r="AB1540" s="5" t="e">
        <f t="shared" si="126"/>
        <v>#DIV/0!</v>
      </c>
      <c r="AC1540" s="4" t="e">
        <f t="shared" si="127"/>
        <v>#DIV/0!</v>
      </c>
      <c r="AE1540" s="2" t="e">
        <f t="shared" si="128"/>
        <v>#DIV/0!</v>
      </c>
      <c r="AG1540" s="2" t="e">
        <f t="shared" si="129"/>
        <v>#DIV/0!</v>
      </c>
      <c r="AH1540" s="2"/>
      <c r="AP1540" s="2"/>
    </row>
    <row r="1541" spans="1:42" x14ac:dyDescent="0.25">
      <c r="A1541" s="1" t="s">
        <v>50</v>
      </c>
      <c r="B1541" s="3">
        <v>308</v>
      </c>
      <c r="C1541" s="4">
        <v>7</v>
      </c>
      <c r="D1541" s="4" t="s">
        <v>54</v>
      </c>
      <c r="E1541" s="2" t="s">
        <v>38</v>
      </c>
      <c r="F1541" s="2" t="s">
        <v>37</v>
      </c>
      <c r="G1541" s="2" t="s">
        <v>51</v>
      </c>
      <c r="H1541" s="2">
        <v>2015</v>
      </c>
      <c r="I1541" s="21" t="s">
        <v>84</v>
      </c>
      <c r="S1541" s="2"/>
      <c r="Y1541" s="5" t="e">
        <f t="shared" si="125"/>
        <v>#DIV/0!</v>
      </c>
      <c r="AB1541" s="5" t="e">
        <f t="shared" si="126"/>
        <v>#DIV/0!</v>
      </c>
      <c r="AC1541" s="4" t="e">
        <f t="shared" si="127"/>
        <v>#DIV/0!</v>
      </c>
      <c r="AE1541" s="2" t="e">
        <f t="shared" si="128"/>
        <v>#DIV/0!</v>
      </c>
      <c r="AG1541" s="2" t="e">
        <f t="shared" si="129"/>
        <v>#DIV/0!</v>
      </c>
      <c r="AH1541" s="2"/>
      <c r="AP1541" s="2"/>
    </row>
    <row r="1542" spans="1:42" s="31" customFormat="1" x14ac:dyDescent="0.25">
      <c r="A1542" s="29" t="s">
        <v>50</v>
      </c>
      <c r="B1542" s="26">
        <v>309</v>
      </c>
      <c r="C1542" s="4">
        <v>7</v>
      </c>
      <c r="D1542" s="30" t="s">
        <v>54</v>
      </c>
      <c r="E1542" s="31" t="s">
        <v>38</v>
      </c>
      <c r="F1542" s="31" t="s">
        <v>37</v>
      </c>
      <c r="G1542" s="2" t="s">
        <v>51</v>
      </c>
      <c r="H1542" s="31">
        <v>2011</v>
      </c>
      <c r="I1542" s="21" t="s">
        <v>136</v>
      </c>
      <c r="J1542" s="30"/>
      <c r="Y1542" s="32" t="e">
        <f t="shared" si="125"/>
        <v>#DIV/0!</v>
      </c>
      <c r="AB1542" s="32" t="e">
        <f t="shared" si="126"/>
        <v>#DIV/0!</v>
      </c>
      <c r="AC1542" s="30" t="e">
        <f t="shared" si="127"/>
        <v>#DIV/0!</v>
      </c>
      <c r="AE1542" s="31" t="e">
        <f t="shared" si="128"/>
        <v>#DIV/0!</v>
      </c>
      <c r="AG1542" s="31" t="e">
        <f t="shared" si="129"/>
        <v>#DIV/0!</v>
      </c>
      <c r="AH1542" s="33"/>
      <c r="AP1542" s="63"/>
    </row>
    <row r="1543" spans="1:42" x14ac:dyDescent="0.25">
      <c r="A1543" s="1" t="s">
        <v>50</v>
      </c>
      <c r="B1543" s="3">
        <v>309</v>
      </c>
      <c r="C1543" s="4">
        <v>7</v>
      </c>
      <c r="D1543" s="4" t="s">
        <v>54</v>
      </c>
      <c r="E1543" s="2" t="s">
        <v>38</v>
      </c>
      <c r="F1543" s="2" t="s">
        <v>37</v>
      </c>
      <c r="G1543" s="2" t="s">
        <v>51</v>
      </c>
      <c r="H1543" s="2">
        <v>2012</v>
      </c>
      <c r="I1543" s="21" t="s">
        <v>136</v>
      </c>
      <c r="K1543" s="2">
        <v>77</v>
      </c>
      <c r="L1543" s="2">
        <f>K1543-67</f>
        <v>10</v>
      </c>
      <c r="M1543" s="2">
        <f>K1543-78</f>
        <v>-1</v>
      </c>
      <c r="N1543" s="2">
        <f>K1543-95</f>
        <v>-18</v>
      </c>
      <c r="O1543" s="2">
        <v>4</v>
      </c>
      <c r="S1543" s="2"/>
      <c r="U1543" s="2">
        <v>1</v>
      </c>
      <c r="Y1543" s="5" t="e">
        <f t="shared" si="125"/>
        <v>#DIV/0!</v>
      </c>
      <c r="AB1543" s="5" t="e">
        <f t="shared" si="126"/>
        <v>#DIV/0!</v>
      </c>
      <c r="AC1543" s="4" t="e">
        <f t="shared" si="127"/>
        <v>#DIV/0!</v>
      </c>
      <c r="AE1543" s="2" t="e">
        <f t="shared" si="128"/>
        <v>#DIV/0!</v>
      </c>
      <c r="AG1543" s="2" t="e">
        <f t="shared" si="129"/>
        <v>#DIV/0!</v>
      </c>
    </row>
    <row r="1544" spans="1:42" x14ac:dyDescent="0.25">
      <c r="A1544" s="1" t="s">
        <v>50</v>
      </c>
      <c r="B1544" s="3">
        <v>309</v>
      </c>
      <c r="C1544" s="4">
        <v>7</v>
      </c>
      <c r="D1544" s="4" t="s">
        <v>54</v>
      </c>
      <c r="E1544" s="2" t="s">
        <v>38</v>
      </c>
      <c r="F1544" s="2" t="s">
        <v>37</v>
      </c>
      <c r="G1544" s="2" t="s">
        <v>51</v>
      </c>
      <c r="H1544" s="2">
        <v>2013</v>
      </c>
      <c r="I1544" s="21" t="s">
        <v>136</v>
      </c>
      <c r="K1544" s="2">
        <v>69</v>
      </c>
      <c r="L1544" s="2">
        <f>K1544-49</f>
        <v>20</v>
      </c>
      <c r="M1544" s="2">
        <f>K1544-76</f>
        <v>-7</v>
      </c>
      <c r="N1544" s="2">
        <f>K1544-90</f>
        <v>-21</v>
      </c>
      <c r="O1544" s="2">
        <v>4</v>
      </c>
      <c r="Q1544" s="2" t="s">
        <v>110</v>
      </c>
      <c r="S1544" s="2"/>
      <c r="U1544" s="2">
        <v>4</v>
      </c>
      <c r="V1544" s="2">
        <v>228</v>
      </c>
      <c r="W1544" s="2">
        <v>25</v>
      </c>
      <c r="X1544" s="2">
        <v>108</v>
      </c>
      <c r="Y1544" s="5">
        <f t="shared" si="125"/>
        <v>4.32</v>
      </c>
      <c r="Z1544" s="2">
        <v>4</v>
      </c>
      <c r="AA1544" s="2">
        <v>22</v>
      </c>
      <c r="AB1544" s="5">
        <f t="shared" si="126"/>
        <v>0.88</v>
      </c>
      <c r="AC1544" s="4">
        <f t="shared" si="127"/>
        <v>20.37037037037037</v>
      </c>
      <c r="AD1544" s="2">
        <v>0</v>
      </c>
      <c r="AE1544" s="2">
        <f t="shared" si="128"/>
        <v>0</v>
      </c>
      <c r="AF1544" s="2">
        <v>0</v>
      </c>
      <c r="AG1544" s="2">
        <f t="shared" si="129"/>
        <v>0</v>
      </c>
      <c r="AH1544" s="12" t="s">
        <v>73</v>
      </c>
      <c r="AI1544" s="2">
        <v>3</v>
      </c>
      <c r="AJ1544" s="2">
        <v>3</v>
      </c>
      <c r="AK1544" s="2">
        <v>1</v>
      </c>
      <c r="AL1544" s="2">
        <v>4</v>
      </c>
      <c r="AM1544" s="2">
        <v>3</v>
      </c>
      <c r="AN1544" s="2">
        <v>3</v>
      </c>
      <c r="AO1544" s="2">
        <v>1</v>
      </c>
    </row>
    <row r="1545" spans="1:42" x14ac:dyDescent="0.25">
      <c r="A1545" s="1" t="s">
        <v>50</v>
      </c>
      <c r="B1545" s="3">
        <v>309</v>
      </c>
      <c r="C1545" s="4">
        <v>7</v>
      </c>
      <c r="D1545" s="4" t="s">
        <v>54</v>
      </c>
      <c r="E1545" s="2" t="s">
        <v>38</v>
      </c>
      <c r="F1545" s="2" t="s">
        <v>37</v>
      </c>
      <c r="G1545" s="2" t="s">
        <v>51</v>
      </c>
      <c r="H1545" s="2">
        <v>2014</v>
      </c>
      <c r="I1545" s="21" t="s">
        <v>136</v>
      </c>
      <c r="K1545" s="2">
        <v>54</v>
      </c>
      <c r="L1545" s="2">
        <f>K1545-47</f>
        <v>7</v>
      </c>
      <c r="M1545" s="2">
        <f>K1545-64</f>
        <v>-10</v>
      </c>
      <c r="N1545" s="2">
        <f>K1545-77</f>
        <v>-23</v>
      </c>
      <c r="O1545" s="2">
        <v>3</v>
      </c>
      <c r="Q1545" s="2" t="s">
        <v>126</v>
      </c>
      <c r="S1545" s="2"/>
      <c r="U1545" s="2">
        <v>1</v>
      </c>
      <c r="V1545" s="2">
        <v>205</v>
      </c>
      <c r="W1545" s="2">
        <v>25</v>
      </c>
      <c r="X1545" s="2">
        <v>144</v>
      </c>
      <c r="Y1545" s="5">
        <f t="shared" si="125"/>
        <v>5.8365217391304354</v>
      </c>
      <c r="Z1545" s="2">
        <v>5</v>
      </c>
      <c r="AA1545" s="2">
        <v>22</v>
      </c>
      <c r="AB1545" s="5">
        <f t="shared" si="126"/>
        <v>0.95652173913043481</v>
      </c>
      <c r="AC1545" s="4">
        <f t="shared" si="127"/>
        <v>16.388557806912992</v>
      </c>
      <c r="AD1545" s="2">
        <v>2</v>
      </c>
      <c r="AE1545" s="2">
        <f t="shared" si="128"/>
        <v>8</v>
      </c>
      <c r="AF1545" s="2">
        <v>0</v>
      </c>
      <c r="AG1545" s="2">
        <f t="shared" si="129"/>
        <v>0</v>
      </c>
      <c r="AH1545" s="12" t="s">
        <v>121</v>
      </c>
      <c r="AI1545" s="2">
        <v>11</v>
      </c>
      <c r="AJ1545" s="2">
        <v>2</v>
      </c>
      <c r="AK1545" s="2">
        <v>1</v>
      </c>
      <c r="AL1545" s="2">
        <v>2</v>
      </c>
      <c r="AM1545" s="2">
        <v>3</v>
      </c>
      <c r="AN1545" s="2">
        <v>4</v>
      </c>
      <c r="AP1545" s="70" t="s">
        <v>118</v>
      </c>
    </row>
    <row r="1546" spans="1:42" x14ac:dyDescent="0.25">
      <c r="A1546" s="1" t="s">
        <v>50</v>
      </c>
      <c r="B1546" s="3">
        <v>309</v>
      </c>
      <c r="C1546" s="4">
        <v>7</v>
      </c>
      <c r="D1546" s="4" t="s">
        <v>54</v>
      </c>
      <c r="E1546" s="2" t="s">
        <v>38</v>
      </c>
      <c r="F1546" s="2" t="s">
        <v>37</v>
      </c>
      <c r="G1546" s="2" t="s">
        <v>51</v>
      </c>
      <c r="H1546" s="2">
        <v>2015</v>
      </c>
      <c r="I1546" s="21" t="s">
        <v>136</v>
      </c>
      <c r="K1546" s="2">
        <v>73</v>
      </c>
      <c r="L1546" s="2">
        <f>K1546-61</f>
        <v>12</v>
      </c>
      <c r="M1546" s="2">
        <f>K1546-81</f>
        <v>-8</v>
      </c>
      <c r="N1546" s="2">
        <f>K1546-89</f>
        <v>-16</v>
      </c>
      <c r="O1546" s="2">
        <v>4</v>
      </c>
      <c r="Q1546" s="2" t="s">
        <v>135</v>
      </c>
      <c r="S1546" s="2"/>
      <c r="U1546" s="2">
        <v>2</v>
      </c>
      <c r="V1546" s="2">
        <v>222</v>
      </c>
      <c r="W1546" s="2">
        <v>25</v>
      </c>
      <c r="X1546" s="2">
        <v>144</v>
      </c>
      <c r="Y1546" s="5">
        <f t="shared" si="125"/>
        <v>5.76</v>
      </c>
      <c r="Z1546" s="2">
        <v>4</v>
      </c>
      <c r="AA1546" s="2">
        <v>25</v>
      </c>
      <c r="AB1546" s="5">
        <f t="shared" si="126"/>
        <v>1</v>
      </c>
      <c r="AC1546" s="4">
        <f t="shared" si="127"/>
        <v>17.361111111111111</v>
      </c>
      <c r="AD1546" s="2">
        <v>0</v>
      </c>
      <c r="AE1546" s="2">
        <f t="shared" si="128"/>
        <v>0</v>
      </c>
      <c r="AF1546" s="2">
        <v>0</v>
      </c>
      <c r="AG1546" s="2">
        <f t="shared" si="129"/>
        <v>0</v>
      </c>
      <c r="AH1546" s="12" t="s">
        <v>66</v>
      </c>
      <c r="AI1546" s="2">
        <v>10</v>
      </c>
      <c r="AJ1546" s="2">
        <v>2</v>
      </c>
      <c r="AK1546" s="2">
        <v>1</v>
      </c>
      <c r="AL1546" s="2">
        <v>2</v>
      </c>
      <c r="AM1546" s="2">
        <v>3</v>
      </c>
      <c r="AN1546" s="2">
        <v>4</v>
      </c>
    </row>
    <row r="1547" spans="1:42" s="31" customFormat="1" x14ac:dyDescent="0.25">
      <c r="A1547" s="29" t="s">
        <v>50</v>
      </c>
      <c r="B1547" s="26">
        <v>310</v>
      </c>
      <c r="C1547" s="4">
        <v>7</v>
      </c>
      <c r="D1547" s="30" t="s">
        <v>54</v>
      </c>
      <c r="E1547" s="31" t="s">
        <v>38</v>
      </c>
      <c r="F1547" s="31" t="s">
        <v>37</v>
      </c>
      <c r="G1547" s="2" t="s">
        <v>51</v>
      </c>
      <c r="H1547" s="31">
        <v>2011</v>
      </c>
      <c r="I1547" s="21" t="s">
        <v>84</v>
      </c>
      <c r="J1547" s="30"/>
      <c r="Y1547" s="32" t="e">
        <f t="shared" si="125"/>
        <v>#DIV/0!</v>
      </c>
      <c r="AB1547" s="32" t="e">
        <f t="shared" si="126"/>
        <v>#DIV/0!</v>
      </c>
      <c r="AC1547" s="30" t="e">
        <f t="shared" si="127"/>
        <v>#DIV/0!</v>
      </c>
      <c r="AE1547" s="31" t="e">
        <f t="shared" si="128"/>
        <v>#DIV/0!</v>
      </c>
      <c r="AG1547" s="31" t="e">
        <f t="shared" si="129"/>
        <v>#DIV/0!</v>
      </c>
    </row>
    <row r="1548" spans="1:42" x14ac:dyDescent="0.25">
      <c r="A1548" s="1" t="s">
        <v>50</v>
      </c>
      <c r="B1548" s="3">
        <v>310</v>
      </c>
      <c r="C1548" s="4">
        <v>7</v>
      </c>
      <c r="D1548" s="4" t="s">
        <v>54</v>
      </c>
      <c r="E1548" s="2" t="s">
        <v>38</v>
      </c>
      <c r="F1548" s="2" t="s">
        <v>37</v>
      </c>
      <c r="G1548" s="2" t="s">
        <v>51</v>
      </c>
      <c r="H1548" s="2">
        <v>2012</v>
      </c>
      <c r="I1548" s="21" t="s">
        <v>84</v>
      </c>
      <c r="S1548" s="2"/>
      <c r="Y1548" s="5" t="e">
        <f t="shared" si="125"/>
        <v>#DIV/0!</v>
      </c>
      <c r="AB1548" s="5" t="e">
        <f t="shared" si="126"/>
        <v>#DIV/0!</v>
      </c>
      <c r="AC1548" s="4" t="e">
        <f t="shared" si="127"/>
        <v>#DIV/0!</v>
      </c>
      <c r="AE1548" s="2" t="e">
        <f t="shared" si="128"/>
        <v>#DIV/0!</v>
      </c>
      <c r="AG1548" s="2" t="e">
        <f t="shared" si="129"/>
        <v>#DIV/0!</v>
      </c>
      <c r="AH1548" s="2"/>
      <c r="AP1548" s="2"/>
    </row>
    <row r="1549" spans="1:42" x14ac:dyDescent="0.25">
      <c r="A1549" s="1" t="s">
        <v>50</v>
      </c>
      <c r="B1549" s="3">
        <v>310</v>
      </c>
      <c r="C1549" s="4">
        <v>7</v>
      </c>
      <c r="D1549" s="4" t="s">
        <v>54</v>
      </c>
      <c r="E1549" s="2" t="s">
        <v>38</v>
      </c>
      <c r="F1549" s="2" t="s">
        <v>37</v>
      </c>
      <c r="G1549" s="2" t="s">
        <v>51</v>
      </c>
      <c r="H1549" s="2">
        <v>2013</v>
      </c>
      <c r="I1549" s="21" t="s">
        <v>84</v>
      </c>
      <c r="S1549" s="2"/>
      <c r="Y1549" s="5" t="e">
        <f t="shared" si="125"/>
        <v>#DIV/0!</v>
      </c>
      <c r="AB1549" s="5" t="e">
        <f t="shared" si="126"/>
        <v>#DIV/0!</v>
      </c>
      <c r="AC1549" s="4" t="e">
        <f t="shared" si="127"/>
        <v>#DIV/0!</v>
      </c>
      <c r="AE1549" s="2" t="e">
        <f t="shared" si="128"/>
        <v>#DIV/0!</v>
      </c>
      <c r="AG1549" s="2" t="e">
        <f t="shared" si="129"/>
        <v>#DIV/0!</v>
      </c>
      <c r="AP1549" s="2"/>
    </row>
    <row r="1550" spans="1:42" x14ac:dyDescent="0.25">
      <c r="A1550" s="1" t="s">
        <v>50</v>
      </c>
      <c r="B1550" s="3">
        <v>310</v>
      </c>
      <c r="C1550" s="4">
        <v>7</v>
      </c>
      <c r="D1550" s="4" t="s">
        <v>54</v>
      </c>
      <c r="E1550" s="2" t="s">
        <v>38</v>
      </c>
      <c r="F1550" s="2" t="s">
        <v>37</v>
      </c>
      <c r="G1550" s="2" t="s">
        <v>51</v>
      </c>
      <c r="H1550" s="2">
        <v>2014</v>
      </c>
      <c r="I1550" s="21" t="s">
        <v>84</v>
      </c>
      <c r="S1550" s="2"/>
      <c r="Y1550" s="5" t="e">
        <f t="shared" si="125"/>
        <v>#DIV/0!</v>
      </c>
      <c r="AB1550" s="5" t="e">
        <f t="shared" si="126"/>
        <v>#DIV/0!</v>
      </c>
      <c r="AC1550" s="4" t="e">
        <f t="shared" si="127"/>
        <v>#DIV/0!</v>
      </c>
      <c r="AE1550" s="2" t="e">
        <f t="shared" si="128"/>
        <v>#DIV/0!</v>
      </c>
      <c r="AG1550" s="2" t="e">
        <f t="shared" si="129"/>
        <v>#DIV/0!</v>
      </c>
      <c r="AH1550" s="2"/>
      <c r="AP1550" s="2"/>
    </row>
    <row r="1551" spans="1:42" x14ac:dyDescent="0.25">
      <c r="A1551" s="1" t="s">
        <v>50</v>
      </c>
      <c r="B1551" s="3">
        <v>310</v>
      </c>
      <c r="C1551" s="4">
        <v>7</v>
      </c>
      <c r="D1551" s="4" t="s">
        <v>54</v>
      </c>
      <c r="E1551" s="2" t="s">
        <v>38</v>
      </c>
      <c r="F1551" s="2" t="s">
        <v>37</v>
      </c>
      <c r="G1551" s="2" t="s">
        <v>51</v>
      </c>
      <c r="H1551" s="2">
        <v>2015</v>
      </c>
      <c r="I1551" s="21" t="s">
        <v>84</v>
      </c>
      <c r="S1551" s="2"/>
      <c r="Y1551" s="5" t="e">
        <f t="shared" si="125"/>
        <v>#DIV/0!</v>
      </c>
      <c r="AB1551" s="5" t="e">
        <f t="shared" si="126"/>
        <v>#DIV/0!</v>
      </c>
      <c r="AC1551" s="4" t="e">
        <f t="shared" si="127"/>
        <v>#DIV/0!</v>
      </c>
      <c r="AE1551" s="2" t="e">
        <f t="shared" si="128"/>
        <v>#DIV/0!</v>
      </c>
      <c r="AG1551" s="2" t="e">
        <f t="shared" si="129"/>
        <v>#DIV/0!</v>
      </c>
      <c r="AH1551" s="2"/>
      <c r="AP1551" s="2"/>
    </row>
    <row r="1552" spans="1:42" s="31" customFormat="1" x14ac:dyDescent="0.25">
      <c r="A1552" s="29" t="s">
        <v>50</v>
      </c>
      <c r="B1552" s="26">
        <v>311</v>
      </c>
      <c r="C1552" s="4">
        <v>7</v>
      </c>
      <c r="D1552" s="30" t="s">
        <v>54</v>
      </c>
      <c r="E1552" s="31" t="s">
        <v>38</v>
      </c>
      <c r="F1552" s="31" t="s">
        <v>37</v>
      </c>
      <c r="G1552" s="2" t="s">
        <v>51</v>
      </c>
      <c r="H1552" s="31">
        <v>2011</v>
      </c>
      <c r="I1552" s="21" t="s">
        <v>84</v>
      </c>
      <c r="J1552" s="30"/>
      <c r="Y1552" s="32" t="e">
        <f t="shared" si="125"/>
        <v>#DIV/0!</v>
      </c>
      <c r="AB1552" s="32" t="e">
        <f t="shared" si="126"/>
        <v>#DIV/0!</v>
      </c>
      <c r="AC1552" s="30" t="e">
        <f t="shared" si="127"/>
        <v>#DIV/0!</v>
      </c>
      <c r="AE1552" s="31" t="e">
        <f t="shared" si="128"/>
        <v>#DIV/0!</v>
      </c>
      <c r="AG1552" s="31" t="e">
        <f t="shared" si="129"/>
        <v>#DIV/0!</v>
      </c>
    </row>
    <row r="1553" spans="1:42" x14ac:dyDescent="0.25">
      <c r="A1553" s="1" t="s">
        <v>50</v>
      </c>
      <c r="B1553" s="3">
        <v>311</v>
      </c>
      <c r="C1553" s="4">
        <v>7</v>
      </c>
      <c r="D1553" s="4" t="s">
        <v>54</v>
      </c>
      <c r="E1553" s="2" t="s">
        <v>38</v>
      </c>
      <c r="F1553" s="2" t="s">
        <v>37</v>
      </c>
      <c r="G1553" s="2" t="s">
        <v>51</v>
      </c>
      <c r="H1553" s="2">
        <v>2012</v>
      </c>
      <c r="I1553" s="21" t="s">
        <v>84</v>
      </c>
      <c r="S1553" s="2"/>
      <c r="Y1553" s="5" t="e">
        <f t="shared" si="125"/>
        <v>#DIV/0!</v>
      </c>
      <c r="AB1553" s="5" t="e">
        <f t="shared" si="126"/>
        <v>#DIV/0!</v>
      </c>
      <c r="AC1553" s="4" t="e">
        <f t="shared" si="127"/>
        <v>#DIV/0!</v>
      </c>
      <c r="AE1553" s="2" t="e">
        <f t="shared" si="128"/>
        <v>#DIV/0!</v>
      </c>
      <c r="AG1553" s="2" t="e">
        <f t="shared" si="129"/>
        <v>#DIV/0!</v>
      </c>
      <c r="AH1553" s="2"/>
      <c r="AP1553" s="2"/>
    </row>
    <row r="1554" spans="1:42" x14ac:dyDescent="0.25">
      <c r="A1554" s="1" t="s">
        <v>50</v>
      </c>
      <c r="B1554" s="3">
        <v>311</v>
      </c>
      <c r="C1554" s="4">
        <v>7</v>
      </c>
      <c r="D1554" s="4" t="s">
        <v>54</v>
      </c>
      <c r="E1554" s="2" t="s">
        <v>38</v>
      </c>
      <c r="F1554" s="2" t="s">
        <v>37</v>
      </c>
      <c r="G1554" s="2" t="s">
        <v>51</v>
      </c>
      <c r="H1554" s="2">
        <v>2013</v>
      </c>
      <c r="I1554" s="21" t="s">
        <v>84</v>
      </c>
      <c r="S1554" s="2"/>
      <c r="Y1554" s="5" t="e">
        <f t="shared" si="125"/>
        <v>#DIV/0!</v>
      </c>
      <c r="AB1554" s="5" t="e">
        <f t="shared" si="126"/>
        <v>#DIV/0!</v>
      </c>
      <c r="AC1554" s="4" t="e">
        <f t="shared" si="127"/>
        <v>#DIV/0!</v>
      </c>
      <c r="AE1554" s="2" t="e">
        <f t="shared" si="128"/>
        <v>#DIV/0!</v>
      </c>
      <c r="AG1554" s="2" t="e">
        <f t="shared" si="129"/>
        <v>#DIV/0!</v>
      </c>
      <c r="AP1554" s="2"/>
    </row>
    <row r="1555" spans="1:42" x14ac:dyDescent="0.25">
      <c r="A1555" s="1" t="s">
        <v>50</v>
      </c>
      <c r="B1555" s="3">
        <v>311</v>
      </c>
      <c r="C1555" s="4">
        <v>7</v>
      </c>
      <c r="D1555" s="4" t="s">
        <v>54</v>
      </c>
      <c r="E1555" s="2" t="s">
        <v>38</v>
      </c>
      <c r="F1555" s="2" t="s">
        <v>37</v>
      </c>
      <c r="G1555" s="2" t="s">
        <v>51</v>
      </c>
      <c r="H1555" s="2">
        <v>2014</v>
      </c>
      <c r="I1555" s="21" t="s">
        <v>84</v>
      </c>
      <c r="S1555" s="2"/>
      <c r="Y1555" s="5" t="e">
        <f t="shared" si="125"/>
        <v>#DIV/0!</v>
      </c>
      <c r="AB1555" s="5" t="e">
        <f t="shared" si="126"/>
        <v>#DIV/0!</v>
      </c>
      <c r="AC1555" s="4" t="e">
        <f t="shared" si="127"/>
        <v>#DIV/0!</v>
      </c>
      <c r="AE1555" s="2" t="e">
        <f t="shared" si="128"/>
        <v>#DIV/0!</v>
      </c>
      <c r="AG1555" s="2" t="e">
        <f t="shared" si="129"/>
        <v>#DIV/0!</v>
      </c>
      <c r="AH1555" s="2"/>
      <c r="AP1555" s="2"/>
    </row>
    <row r="1556" spans="1:42" x14ac:dyDescent="0.25">
      <c r="A1556" s="1" t="s">
        <v>50</v>
      </c>
      <c r="B1556" s="3">
        <v>311</v>
      </c>
      <c r="C1556" s="4">
        <v>7</v>
      </c>
      <c r="D1556" s="4" t="s">
        <v>54</v>
      </c>
      <c r="E1556" s="2" t="s">
        <v>38</v>
      </c>
      <c r="F1556" s="2" t="s">
        <v>37</v>
      </c>
      <c r="G1556" s="2" t="s">
        <v>51</v>
      </c>
      <c r="H1556" s="2">
        <v>2015</v>
      </c>
      <c r="I1556" s="21" t="s">
        <v>84</v>
      </c>
      <c r="S1556" s="2"/>
      <c r="Y1556" s="5" t="e">
        <f t="shared" si="125"/>
        <v>#DIV/0!</v>
      </c>
      <c r="AB1556" s="5" t="e">
        <f t="shared" si="126"/>
        <v>#DIV/0!</v>
      </c>
      <c r="AC1556" s="4" t="e">
        <f t="shared" si="127"/>
        <v>#DIV/0!</v>
      </c>
      <c r="AE1556" s="2" t="e">
        <f t="shared" si="128"/>
        <v>#DIV/0!</v>
      </c>
      <c r="AG1556" s="2" t="e">
        <f t="shared" si="129"/>
        <v>#DIV/0!</v>
      </c>
      <c r="AH1556" s="2"/>
      <c r="AP1556" s="2"/>
    </row>
    <row r="1557" spans="1:42" s="31" customFormat="1" x14ac:dyDescent="0.25">
      <c r="A1557" s="29" t="s">
        <v>50</v>
      </c>
      <c r="B1557" s="26">
        <v>312</v>
      </c>
      <c r="C1557" s="4">
        <v>7</v>
      </c>
      <c r="D1557" s="30" t="s">
        <v>54</v>
      </c>
      <c r="E1557" s="31" t="s">
        <v>38</v>
      </c>
      <c r="F1557" s="31" t="s">
        <v>37</v>
      </c>
      <c r="G1557" s="2" t="s">
        <v>51</v>
      </c>
      <c r="H1557" s="31">
        <v>2011</v>
      </c>
      <c r="I1557" s="21" t="s">
        <v>84</v>
      </c>
      <c r="J1557" s="30"/>
      <c r="Y1557" s="32" t="e">
        <f t="shared" si="125"/>
        <v>#DIV/0!</v>
      </c>
      <c r="AB1557" s="32" t="e">
        <f t="shared" si="126"/>
        <v>#DIV/0!</v>
      </c>
      <c r="AC1557" s="30" t="e">
        <f t="shared" si="127"/>
        <v>#DIV/0!</v>
      </c>
      <c r="AE1557" s="31" t="e">
        <f t="shared" si="128"/>
        <v>#DIV/0!</v>
      </c>
      <c r="AG1557" s="31" t="e">
        <f t="shared" si="129"/>
        <v>#DIV/0!</v>
      </c>
    </row>
    <row r="1558" spans="1:42" x14ac:dyDescent="0.25">
      <c r="A1558" s="1" t="s">
        <v>50</v>
      </c>
      <c r="B1558" s="3">
        <v>312</v>
      </c>
      <c r="C1558" s="4">
        <v>7</v>
      </c>
      <c r="D1558" s="4" t="s">
        <v>54</v>
      </c>
      <c r="E1558" s="2" t="s">
        <v>38</v>
      </c>
      <c r="F1558" s="2" t="s">
        <v>37</v>
      </c>
      <c r="G1558" s="2" t="s">
        <v>51</v>
      </c>
      <c r="H1558" s="2">
        <v>2012</v>
      </c>
      <c r="I1558" s="21" t="s">
        <v>84</v>
      </c>
      <c r="S1558" s="2"/>
      <c r="Y1558" s="5" t="e">
        <f t="shared" si="125"/>
        <v>#DIV/0!</v>
      </c>
      <c r="AB1558" s="5" t="e">
        <f t="shared" si="126"/>
        <v>#DIV/0!</v>
      </c>
      <c r="AC1558" s="4" t="e">
        <f t="shared" si="127"/>
        <v>#DIV/0!</v>
      </c>
      <c r="AE1558" s="2" t="e">
        <f t="shared" si="128"/>
        <v>#DIV/0!</v>
      </c>
      <c r="AG1558" s="2" t="e">
        <f t="shared" si="129"/>
        <v>#DIV/0!</v>
      </c>
      <c r="AH1558" s="2"/>
      <c r="AP1558" s="2"/>
    </row>
    <row r="1559" spans="1:42" x14ac:dyDescent="0.25">
      <c r="A1559" s="1" t="s">
        <v>50</v>
      </c>
      <c r="B1559" s="3">
        <v>312</v>
      </c>
      <c r="C1559" s="4">
        <v>7</v>
      </c>
      <c r="D1559" s="4" t="s">
        <v>54</v>
      </c>
      <c r="E1559" s="2" t="s">
        <v>38</v>
      </c>
      <c r="F1559" s="2" t="s">
        <v>37</v>
      </c>
      <c r="G1559" s="2" t="s">
        <v>51</v>
      </c>
      <c r="H1559" s="2">
        <v>2013</v>
      </c>
      <c r="I1559" s="21" t="s">
        <v>84</v>
      </c>
      <c r="S1559" s="2"/>
      <c r="Y1559" s="5" t="e">
        <f t="shared" si="125"/>
        <v>#DIV/0!</v>
      </c>
      <c r="AB1559" s="5" t="e">
        <f t="shared" si="126"/>
        <v>#DIV/0!</v>
      </c>
      <c r="AC1559" s="4" t="e">
        <f t="shared" si="127"/>
        <v>#DIV/0!</v>
      </c>
      <c r="AE1559" s="2" t="e">
        <f t="shared" si="128"/>
        <v>#DIV/0!</v>
      </c>
      <c r="AG1559" s="2" t="e">
        <f t="shared" si="129"/>
        <v>#DIV/0!</v>
      </c>
      <c r="AP1559" s="2"/>
    </row>
    <row r="1560" spans="1:42" x14ac:dyDescent="0.25">
      <c r="A1560" s="1" t="s">
        <v>50</v>
      </c>
      <c r="B1560" s="3">
        <v>312</v>
      </c>
      <c r="C1560" s="4">
        <v>7</v>
      </c>
      <c r="D1560" s="4" t="s">
        <v>54</v>
      </c>
      <c r="E1560" s="2" t="s">
        <v>38</v>
      </c>
      <c r="F1560" s="2" t="s">
        <v>37</v>
      </c>
      <c r="G1560" s="2" t="s">
        <v>51</v>
      </c>
      <c r="H1560" s="2">
        <v>2014</v>
      </c>
      <c r="I1560" s="21" t="s">
        <v>84</v>
      </c>
      <c r="S1560" s="2"/>
      <c r="Y1560" s="5" t="e">
        <f t="shared" si="125"/>
        <v>#DIV/0!</v>
      </c>
      <c r="AB1560" s="5" t="e">
        <f t="shared" si="126"/>
        <v>#DIV/0!</v>
      </c>
      <c r="AC1560" s="4" t="e">
        <f t="shared" si="127"/>
        <v>#DIV/0!</v>
      </c>
      <c r="AE1560" s="2" t="e">
        <f t="shared" si="128"/>
        <v>#DIV/0!</v>
      </c>
      <c r="AG1560" s="2" t="e">
        <f t="shared" si="129"/>
        <v>#DIV/0!</v>
      </c>
      <c r="AH1560" s="2"/>
      <c r="AP1560" s="2"/>
    </row>
    <row r="1561" spans="1:42" x14ac:dyDescent="0.25">
      <c r="A1561" s="1" t="s">
        <v>50</v>
      </c>
      <c r="B1561" s="3">
        <v>312</v>
      </c>
      <c r="C1561" s="4">
        <v>7</v>
      </c>
      <c r="D1561" s="4" t="s">
        <v>54</v>
      </c>
      <c r="E1561" s="2" t="s">
        <v>38</v>
      </c>
      <c r="F1561" s="2" t="s">
        <v>37</v>
      </c>
      <c r="G1561" s="2" t="s">
        <v>51</v>
      </c>
      <c r="H1561" s="2">
        <v>2015</v>
      </c>
      <c r="I1561" s="21" t="s">
        <v>84</v>
      </c>
      <c r="S1561" s="2"/>
      <c r="Y1561" s="5" t="e">
        <f t="shared" si="125"/>
        <v>#DIV/0!</v>
      </c>
      <c r="AB1561" s="5" t="e">
        <f t="shared" si="126"/>
        <v>#DIV/0!</v>
      </c>
      <c r="AC1561" s="4" t="e">
        <f t="shared" si="127"/>
        <v>#DIV/0!</v>
      </c>
      <c r="AE1561" s="2" t="e">
        <f t="shared" si="128"/>
        <v>#DIV/0!</v>
      </c>
      <c r="AG1561" s="2" t="e">
        <f t="shared" si="129"/>
        <v>#DIV/0!</v>
      </c>
      <c r="AH1561" s="2"/>
      <c r="AP1561" s="2"/>
    </row>
    <row r="1562" spans="1:42" s="31" customFormat="1" x14ac:dyDescent="0.25">
      <c r="A1562" s="29" t="s">
        <v>50</v>
      </c>
      <c r="B1562" s="26">
        <v>313</v>
      </c>
      <c r="C1562" s="4">
        <v>7</v>
      </c>
      <c r="D1562" s="30" t="s">
        <v>54</v>
      </c>
      <c r="E1562" s="31" t="s">
        <v>38</v>
      </c>
      <c r="F1562" s="31" t="s">
        <v>37</v>
      </c>
      <c r="G1562" s="2" t="s">
        <v>51</v>
      </c>
      <c r="H1562" s="31">
        <v>2011</v>
      </c>
      <c r="I1562" s="21" t="s">
        <v>97</v>
      </c>
      <c r="J1562" s="30"/>
      <c r="Y1562" s="32" t="e">
        <f t="shared" si="125"/>
        <v>#DIV/0!</v>
      </c>
      <c r="AB1562" s="32" t="e">
        <f t="shared" si="126"/>
        <v>#DIV/0!</v>
      </c>
      <c r="AC1562" s="30" t="e">
        <f t="shared" si="127"/>
        <v>#DIV/0!</v>
      </c>
      <c r="AE1562" s="31" t="e">
        <f t="shared" si="128"/>
        <v>#DIV/0!</v>
      </c>
      <c r="AG1562" s="31" t="e">
        <f t="shared" si="129"/>
        <v>#DIV/0!</v>
      </c>
      <c r="AP1562" s="63"/>
    </row>
    <row r="1563" spans="1:42" x14ac:dyDescent="0.25">
      <c r="A1563" s="1" t="s">
        <v>50</v>
      </c>
      <c r="B1563" s="3">
        <v>313</v>
      </c>
      <c r="C1563" s="4">
        <v>7</v>
      </c>
      <c r="D1563" s="4" t="s">
        <v>54</v>
      </c>
      <c r="E1563" s="2" t="s">
        <v>38</v>
      </c>
      <c r="F1563" s="2" t="s">
        <v>37</v>
      </c>
      <c r="G1563" s="2" t="s">
        <v>51</v>
      </c>
      <c r="H1563" s="2">
        <v>2012</v>
      </c>
      <c r="I1563" s="21" t="s">
        <v>97</v>
      </c>
      <c r="K1563" s="2">
        <v>84</v>
      </c>
      <c r="L1563" s="2">
        <f>K1563-67</f>
        <v>17</v>
      </c>
      <c r="M1563" s="2">
        <f>K1563-78</f>
        <v>6</v>
      </c>
      <c r="N1563" s="2">
        <f>K1563-95</f>
        <v>-11</v>
      </c>
      <c r="O1563" s="2">
        <v>1</v>
      </c>
      <c r="S1563" s="2"/>
      <c r="U1563" s="2">
        <v>0</v>
      </c>
      <c r="Y1563" s="5" t="e">
        <f t="shared" si="125"/>
        <v>#DIV/0!</v>
      </c>
      <c r="AB1563" s="5" t="e">
        <f t="shared" si="126"/>
        <v>#DIV/0!</v>
      </c>
      <c r="AC1563" s="4" t="e">
        <f t="shared" si="127"/>
        <v>#DIV/0!</v>
      </c>
      <c r="AE1563" s="2" t="e">
        <f t="shared" si="128"/>
        <v>#DIV/0!</v>
      </c>
      <c r="AG1563" s="2" t="e">
        <f t="shared" si="129"/>
        <v>#DIV/0!</v>
      </c>
      <c r="AH1563" s="2"/>
    </row>
    <row r="1564" spans="1:42" x14ac:dyDescent="0.25">
      <c r="A1564" s="1" t="s">
        <v>50</v>
      </c>
      <c r="B1564" s="3">
        <v>313</v>
      </c>
      <c r="C1564" s="4">
        <v>7</v>
      </c>
      <c r="D1564" s="4" t="s">
        <v>54</v>
      </c>
      <c r="E1564" s="2" t="s">
        <v>38</v>
      </c>
      <c r="F1564" s="2" t="s">
        <v>37</v>
      </c>
      <c r="G1564" s="2" t="s">
        <v>51</v>
      </c>
      <c r="H1564" s="2">
        <v>2013</v>
      </c>
      <c r="I1564" s="21" t="s">
        <v>97</v>
      </c>
      <c r="K1564" s="2">
        <v>75</v>
      </c>
      <c r="L1564" s="2">
        <f>K1564-49</f>
        <v>26</v>
      </c>
      <c r="M1564" s="2">
        <f>K1564-76</f>
        <v>-1</v>
      </c>
      <c r="N1564" s="2">
        <f>K1564-90</f>
        <v>-15</v>
      </c>
      <c r="O1564" s="2">
        <v>3</v>
      </c>
      <c r="S1564" s="2"/>
      <c r="U1564" s="2">
        <v>0</v>
      </c>
      <c r="Y1564" s="5" t="e">
        <f t="shared" si="125"/>
        <v>#DIV/0!</v>
      </c>
      <c r="AB1564" s="5" t="e">
        <f t="shared" si="126"/>
        <v>#DIV/0!</v>
      </c>
      <c r="AC1564" s="4" t="e">
        <f t="shared" si="127"/>
        <v>#DIV/0!</v>
      </c>
      <c r="AE1564" s="2" t="e">
        <f t="shared" si="128"/>
        <v>#DIV/0!</v>
      </c>
      <c r="AG1564" s="2" t="e">
        <f t="shared" si="129"/>
        <v>#DIV/0!</v>
      </c>
      <c r="AO1564" s="2">
        <v>4</v>
      </c>
      <c r="AP1564" s="64" t="s">
        <v>104</v>
      </c>
    </row>
    <row r="1565" spans="1:42" x14ac:dyDescent="0.25">
      <c r="A1565" s="1" t="s">
        <v>50</v>
      </c>
      <c r="B1565" s="3">
        <v>313</v>
      </c>
      <c r="C1565" s="4">
        <v>7</v>
      </c>
      <c r="D1565" s="4" t="s">
        <v>54</v>
      </c>
      <c r="E1565" s="2" t="s">
        <v>38</v>
      </c>
      <c r="F1565" s="2" t="s">
        <v>37</v>
      </c>
      <c r="G1565" s="2" t="s">
        <v>51</v>
      </c>
      <c r="H1565" s="2">
        <v>2014</v>
      </c>
      <c r="I1565" s="21" t="s">
        <v>97</v>
      </c>
      <c r="S1565" s="2"/>
      <c r="Y1565" s="5" t="e">
        <f t="shared" si="125"/>
        <v>#DIV/0!</v>
      </c>
      <c r="AB1565" s="5" t="e">
        <f t="shared" si="126"/>
        <v>#DIV/0!</v>
      </c>
      <c r="AC1565" s="4" t="e">
        <f t="shared" si="127"/>
        <v>#DIV/0!</v>
      </c>
      <c r="AE1565" s="2" t="e">
        <f t="shared" si="128"/>
        <v>#DIV/0!</v>
      </c>
      <c r="AG1565" s="2" t="e">
        <f t="shared" si="129"/>
        <v>#DIV/0!</v>
      </c>
      <c r="AH1565" s="2"/>
    </row>
    <row r="1566" spans="1:42" x14ac:dyDescent="0.25">
      <c r="A1566" s="1" t="s">
        <v>50</v>
      </c>
      <c r="B1566" s="3">
        <v>313</v>
      </c>
      <c r="C1566" s="4">
        <v>7</v>
      </c>
      <c r="D1566" s="4" t="s">
        <v>54</v>
      </c>
      <c r="E1566" s="2" t="s">
        <v>38</v>
      </c>
      <c r="F1566" s="2" t="s">
        <v>37</v>
      </c>
      <c r="G1566" s="2" t="s">
        <v>51</v>
      </c>
      <c r="H1566" s="2">
        <v>2015</v>
      </c>
      <c r="I1566" s="21" t="s">
        <v>97</v>
      </c>
      <c r="S1566" s="2"/>
      <c r="Y1566" s="5" t="e">
        <f t="shared" si="125"/>
        <v>#DIV/0!</v>
      </c>
      <c r="AB1566" s="5" t="e">
        <f t="shared" si="126"/>
        <v>#DIV/0!</v>
      </c>
      <c r="AC1566" s="4" t="e">
        <f t="shared" si="127"/>
        <v>#DIV/0!</v>
      </c>
      <c r="AE1566" s="2" t="e">
        <f t="shared" si="128"/>
        <v>#DIV/0!</v>
      </c>
      <c r="AG1566" s="2" t="e">
        <f t="shared" si="129"/>
        <v>#DIV/0!</v>
      </c>
      <c r="AH1566" s="2"/>
    </row>
    <row r="1567" spans="1:42" s="31" customFormat="1" x14ac:dyDescent="0.25">
      <c r="A1567" s="29" t="s">
        <v>50</v>
      </c>
      <c r="B1567" s="26">
        <v>314</v>
      </c>
      <c r="C1567" s="4">
        <v>7</v>
      </c>
      <c r="D1567" s="30" t="s">
        <v>54</v>
      </c>
      <c r="E1567" s="31" t="s">
        <v>38</v>
      </c>
      <c r="F1567" s="31" t="s">
        <v>37</v>
      </c>
      <c r="G1567" s="2" t="s">
        <v>51</v>
      </c>
      <c r="H1567" s="31">
        <v>2011</v>
      </c>
      <c r="I1567" s="21" t="s">
        <v>84</v>
      </c>
      <c r="J1567" s="30"/>
      <c r="Y1567" s="32" t="e">
        <f t="shared" si="125"/>
        <v>#DIV/0!</v>
      </c>
      <c r="AB1567" s="32" t="e">
        <f t="shared" si="126"/>
        <v>#DIV/0!</v>
      </c>
      <c r="AC1567" s="30" t="e">
        <f t="shared" si="127"/>
        <v>#DIV/0!</v>
      </c>
      <c r="AE1567" s="31" t="e">
        <f t="shared" si="128"/>
        <v>#DIV/0!</v>
      </c>
      <c r="AG1567" s="31" t="e">
        <f t="shared" si="129"/>
        <v>#DIV/0!</v>
      </c>
    </row>
    <row r="1568" spans="1:42" x14ac:dyDescent="0.25">
      <c r="A1568" s="1" t="s">
        <v>50</v>
      </c>
      <c r="B1568" s="3">
        <v>314</v>
      </c>
      <c r="C1568" s="4">
        <v>7</v>
      </c>
      <c r="D1568" s="4" t="s">
        <v>54</v>
      </c>
      <c r="E1568" s="2" t="s">
        <v>38</v>
      </c>
      <c r="F1568" s="2" t="s">
        <v>37</v>
      </c>
      <c r="G1568" s="2" t="s">
        <v>51</v>
      </c>
      <c r="H1568" s="2">
        <v>2012</v>
      </c>
      <c r="I1568" s="21" t="s">
        <v>84</v>
      </c>
      <c r="S1568" s="2"/>
      <c r="Y1568" s="5" t="e">
        <f t="shared" si="125"/>
        <v>#DIV/0!</v>
      </c>
      <c r="AB1568" s="5" t="e">
        <f t="shared" si="126"/>
        <v>#DIV/0!</v>
      </c>
      <c r="AC1568" s="4" t="e">
        <f t="shared" si="127"/>
        <v>#DIV/0!</v>
      </c>
      <c r="AE1568" s="2" t="e">
        <f t="shared" si="128"/>
        <v>#DIV/0!</v>
      </c>
      <c r="AG1568" s="2" t="e">
        <f t="shared" si="129"/>
        <v>#DIV/0!</v>
      </c>
      <c r="AH1568" s="2"/>
      <c r="AP1568" s="2"/>
    </row>
    <row r="1569" spans="1:42" x14ac:dyDescent="0.25">
      <c r="A1569" s="1" t="s">
        <v>50</v>
      </c>
      <c r="B1569" s="3">
        <v>314</v>
      </c>
      <c r="C1569" s="4">
        <v>7</v>
      </c>
      <c r="D1569" s="4" t="s">
        <v>54</v>
      </c>
      <c r="E1569" s="2" t="s">
        <v>38</v>
      </c>
      <c r="F1569" s="2" t="s">
        <v>37</v>
      </c>
      <c r="G1569" s="2" t="s">
        <v>51</v>
      </c>
      <c r="H1569" s="2">
        <v>2013</v>
      </c>
      <c r="I1569" s="21" t="s">
        <v>84</v>
      </c>
      <c r="S1569" s="2"/>
      <c r="Y1569" s="5" t="e">
        <f t="shared" si="125"/>
        <v>#DIV/0!</v>
      </c>
      <c r="AB1569" s="5" t="e">
        <f t="shared" si="126"/>
        <v>#DIV/0!</v>
      </c>
      <c r="AC1569" s="4" t="e">
        <f t="shared" si="127"/>
        <v>#DIV/0!</v>
      </c>
      <c r="AE1569" s="2" t="e">
        <f t="shared" si="128"/>
        <v>#DIV/0!</v>
      </c>
      <c r="AG1569" s="2" t="e">
        <f t="shared" si="129"/>
        <v>#DIV/0!</v>
      </c>
      <c r="AP1569" s="2"/>
    </row>
    <row r="1570" spans="1:42" x14ac:dyDescent="0.25">
      <c r="A1570" s="1" t="s">
        <v>50</v>
      </c>
      <c r="B1570" s="3">
        <v>314</v>
      </c>
      <c r="C1570" s="4">
        <v>7</v>
      </c>
      <c r="D1570" s="4" t="s">
        <v>54</v>
      </c>
      <c r="E1570" s="2" t="s">
        <v>38</v>
      </c>
      <c r="F1570" s="2" t="s">
        <v>37</v>
      </c>
      <c r="G1570" s="2" t="s">
        <v>51</v>
      </c>
      <c r="H1570" s="2">
        <v>2014</v>
      </c>
      <c r="I1570" s="21" t="s">
        <v>84</v>
      </c>
      <c r="S1570" s="2"/>
      <c r="Y1570" s="5" t="e">
        <f t="shared" si="125"/>
        <v>#DIV/0!</v>
      </c>
      <c r="AB1570" s="5" t="e">
        <f t="shared" si="126"/>
        <v>#DIV/0!</v>
      </c>
      <c r="AC1570" s="4" t="e">
        <f t="shared" si="127"/>
        <v>#DIV/0!</v>
      </c>
      <c r="AE1570" s="2" t="e">
        <f t="shared" si="128"/>
        <v>#DIV/0!</v>
      </c>
      <c r="AG1570" s="2" t="e">
        <f t="shared" si="129"/>
        <v>#DIV/0!</v>
      </c>
      <c r="AH1570" s="2"/>
      <c r="AP1570" s="2"/>
    </row>
    <row r="1571" spans="1:42" x14ac:dyDescent="0.25">
      <c r="A1571" s="1" t="s">
        <v>50</v>
      </c>
      <c r="B1571" s="3">
        <v>314</v>
      </c>
      <c r="C1571" s="4">
        <v>7</v>
      </c>
      <c r="D1571" s="4" t="s">
        <v>54</v>
      </c>
      <c r="E1571" s="2" t="s">
        <v>38</v>
      </c>
      <c r="F1571" s="2" t="s">
        <v>37</v>
      </c>
      <c r="G1571" s="2" t="s">
        <v>51</v>
      </c>
      <c r="H1571" s="2">
        <v>2015</v>
      </c>
      <c r="I1571" s="21" t="s">
        <v>84</v>
      </c>
      <c r="S1571" s="2"/>
      <c r="Y1571" s="5" t="e">
        <f t="shared" si="125"/>
        <v>#DIV/0!</v>
      </c>
      <c r="AB1571" s="5" t="e">
        <f t="shared" si="126"/>
        <v>#DIV/0!</v>
      </c>
      <c r="AC1571" s="4" t="e">
        <f t="shared" si="127"/>
        <v>#DIV/0!</v>
      </c>
      <c r="AE1571" s="2" t="e">
        <f t="shared" si="128"/>
        <v>#DIV/0!</v>
      </c>
      <c r="AG1571" s="2" t="e">
        <f t="shared" si="129"/>
        <v>#DIV/0!</v>
      </c>
      <c r="AH1571" s="2"/>
      <c r="AP1571" s="2"/>
    </row>
    <row r="1572" spans="1:42" s="31" customFormat="1" x14ac:dyDescent="0.25">
      <c r="A1572" s="29" t="s">
        <v>50</v>
      </c>
      <c r="B1572" s="26">
        <v>315</v>
      </c>
      <c r="C1572" s="4">
        <v>7</v>
      </c>
      <c r="D1572" s="30" t="s">
        <v>54</v>
      </c>
      <c r="E1572" s="31" t="s">
        <v>38</v>
      </c>
      <c r="F1572" s="31" t="s">
        <v>37</v>
      </c>
      <c r="G1572" s="2" t="s">
        <v>51</v>
      </c>
      <c r="H1572" s="31">
        <v>2011</v>
      </c>
      <c r="I1572" s="21" t="s">
        <v>84</v>
      </c>
      <c r="J1572" s="30"/>
      <c r="Y1572" s="32" t="e">
        <f t="shared" si="125"/>
        <v>#DIV/0!</v>
      </c>
      <c r="AB1572" s="32" t="e">
        <f t="shared" si="126"/>
        <v>#DIV/0!</v>
      </c>
      <c r="AC1572" s="30" t="e">
        <f t="shared" si="127"/>
        <v>#DIV/0!</v>
      </c>
      <c r="AE1572" s="31" t="e">
        <f t="shared" si="128"/>
        <v>#DIV/0!</v>
      </c>
      <c r="AG1572" s="31" t="e">
        <f t="shared" si="129"/>
        <v>#DIV/0!</v>
      </c>
    </row>
    <row r="1573" spans="1:42" x14ac:dyDescent="0.25">
      <c r="A1573" s="1" t="s">
        <v>50</v>
      </c>
      <c r="B1573" s="3">
        <v>315</v>
      </c>
      <c r="C1573" s="4">
        <v>7</v>
      </c>
      <c r="D1573" s="4" t="s">
        <v>54</v>
      </c>
      <c r="E1573" s="2" t="s">
        <v>38</v>
      </c>
      <c r="F1573" s="2" t="s">
        <v>37</v>
      </c>
      <c r="G1573" s="2" t="s">
        <v>51</v>
      </c>
      <c r="H1573" s="2">
        <v>2012</v>
      </c>
      <c r="I1573" s="21" t="s">
        <v>84</v>
      </c>
      <c r="S1573" s="2"/>
      <c r="Y1573" s="5" t="e">
        <f t="shared" si="125"/>
        <v>#DIV/0!</v>
      </c>
      <c r="AB1573" s="5" t="e">
        <f t="shared" si="126"/>
        <v>#DIV/0!</v>
      </c>
      <c r="AC1573" s="4" t="e">
        <f t="shared" si="127"/>
        <v>#DIV/0!</v>
      </c>
      <c r="AE1573" s="2" t="e">
        <f t="shared" si="128"/>
        <v>#DIV/0!</v>
      </c>
      <c r="AG1573" s="2" t="e">
        <f t="shared" si="129"/>
        <v>#DIV/0!</v>
      </c>
      <c r="AH1573" s="2"/>
      <c r="AP1573" s="2"/>
    </row>
    <row r="1574" spans="1:42" x14ac:dyDescent="0.25">
      <c r="A1574" s="1" t="s">
        <v>50</v>
      </c>
      <c r="B1574" s="3">
        <v>315</v>
      </c>
      <c r="C1574" s="4">
        <v>7</v>
      </c>
      <c r="D1574" s="4" t="s">
        <v>54</v>
      </c>
      <c r="E1574" s="2" t="s">
        <v>38</v>
      </c>
      <c r="F1574" s="2" t="s">
        <v>37</v>
      </c>
      <c r="G1574" s="2" t="s">
        <v>51</v>
      </c>
      <c r="H1574" s="2">
        <v>2013</v>
      </c>
      <c r="I1574" s="21" t="s">
        <v>84</v>
      </c>
      <c r="S1574" s="2"/>
      <c r="Y1574" s="5" t="e">
        <f t="shared" si="125"/>
        <v>#DIV/0!</v>
      </c>
      <c r="AB1574" s="5" t="e">
        <f t="shared" si="126"/>
        <v>#DIV/0!</v>
      </c>
      <c r="AC1574" s="4" t="e">
        <f t="shared" si="127"/>
        <v>#DIV/0!</v>
      </c>
      <c r="AE1574" s="2" t="e">
        <f t="shared" si="128"/>
        <v>#DIV/0!</v>
      </c>
      <c r="AG1574" s="2" t="e">
        <f t="shared" si="129"/>
        <v>#DIV/0!</v>
      </c>
      <c r="AP1574" s="2"/>
    </row>
    <row r="1575" spans="1:42" x14ac:dyDescent="0.25">
      <c r="A1575" s="1" t="s">
        <v>50</v>
      </c>
      <c r="B1575" s="3">
        <v>315</v>
      </c>
      <c r="C1575" s="4">
        <v>7</v>
      </c>
      <c r="D1575" s="4" t="s">
        <v>54</v>
      </c>
      <c r="E1575" s="2" t="s">
        <v>38</v>
      </c>
      <c r="F1575" s="2" t="s">
        <v>37</v>
      </c>
      <c r="G1575" s="2" t="s">
        <v>51</v>
      </c>
      <c r="H1575" s="2">
        <v>2014</v>
      </c>
      <c r="I1575" s="21" t="s">
        <v>84</v>
      </c>
      <c r="S1575" s="2"/>
      <c r="Y1575" s="5" t="e">
        <f t="shared" si="125"/>
        <v>#DIV/0!</v>
      </c>
      <c r="AB1575" s="5" t="e">
        <f t="shared" si="126"/>
        <v>#DIV/0!</v>
      </c>
      <c r="AC1575" s="4" t="e">
        <f t="shared" si="127"/>
        <v>#DIV/0!</v>
      </c>
      <c r="AE1575" s="2" t="e">
        <f t="shared" si="128"/>
        <v>#DIV/0!</v>
      </c>
      <c r="AG1575" s="2" t="e">
        <f t="shared" si="129"/>
        <v>#DIV/0!</v>
      </c>
      <c r="AH1575" s="2"/>
      <c r="AP1575" s="2"/>
    </row>
    <row r="1576" spans="1:42" x14ac:dyDescent="0.25">
      <c r="A1576" s="1" t="s">
        <v>50</v>
      </c>
      <c r="B1576" s="3">
        <v>315</v>
      </c>
      <c r="C1576" s="4">
        <v>7</v>
      </c>
      <c r="D1576" s="4" t="s">
        <v>54</v>
      </c>
      <c r="E1576" s="2" t="s">
        <v>38</v>
      </c>
      <c r="F1576" s="2" t="s">
        <v>37</v>
      </c>
      <c r="G1576" s="2" t="s">
        <v>51</v>
      </c>
      <c r="H1576" s="2">
        <v>2015</v>
      </c>
      <c r="I1576" s="21" t="s">
        <v>84</v>
      </c>
      <c r="S1576" s="2"/>
      <c r="Y1576" s="5" t="e">
        <f t="shared" si="125"/>
        <v>#DIV/0!</v>
      </c>
      <c r="AB1576" s="5" t="e">
        <f t="shared" si="126"/>
        <v>#DIV/0!</v>
      </c>
      <c r="AC1576" s="4" t="e">
        <f t="shared" si="127"/>
        <v>#DIV/0!</v>
      </c>
      <c r="AE1576" s="2" t="e">
        <f t="shared" si="128"/>
        <v>#DIV/0!</v>
      </c>
      <c r="AG1576" s="2" t="e">
        <f t="shared" si="129"/>
        <v>#DIV/0!</v>
      </c>
      <c r="AH1576" s="2"/>
      <c r="AP1576" s="2"/>
    </row>
    <row r="1577" spans="1:42" s="31" customFormat="1" x14ac:dyDescent="0.25">
      <c r="A1577" s="29" t="s">
        <v>50</v>
      </c>
      <c r="B1577" s="26">
        <v>316</v>
      </c>
      <c r="C1577" s="4">
        <v>7</v>
      </c>
      <c r="D1577" s="30" t="s">
        <v>54</v>
      </c>
      <c r="E1577" s="31" t="s">
        <v>38</v>
      </c>
      <c r="F1577" s="31" t="s">
        <v>37</v>
      </c>
      <c r="G1577" s="2" t="s">
        <v>51</v>
      </c>
      <c r="H1577" s="31">
        <v>2011</v>
      </c>
      <c r="I1577" s="21" t="s">
        <v>97</v>
      </c>
      <c r="J1577" s="30"/>
      <c r="K1577" s="31">
        <v>62</v>
      </c>
      <c r="L1577" s="31">
        <f>K1577-53</f>
        <v>9</v>
      </c>
      <c r="M1577" s="31">
        <f>K1577-70</f>
        <v>-8</v>
      </c>
      <c r="N1577" s="31">
        <f>K1577-85</f>
        <v>-23</v>
      </c>
      <c r="O1577" s="31">
        <v>3</v>
      </c>
      <c r="U1577" s="31">
        <v>3</v>
      </c>
      <c r="Y1577" s="32" t="e">
        <f t="shared" si="125"/>
        <v>#DIV/0!</v>
      </c>
      <c r="AB1577" s="32" t="e">
        <f t="shared" si="126"/>
        <v>#DIV/0!</v>
      </c>
      <c r="AC1577" s="30" t="e">
        <f t="shared" si="127"/>
        <v>#DIV/0!</v>
      </c>
      <c r="AE1577" s="31" t="e">
        <f t="shared" si="128"/>
        <v>#DIV/0!</v>
      </c>
      <c r="AG1577" s="31" t="e">
        <f t="shared" si="129"/>
        <v>#DIV/0!</v>
      </c>
      <c r="AH1577" s="33"/>
      <c r="AO1577" s="31">
        <v>2</v>
      </c>
      <c r="AP1577" s="42" t="s">
        <v>56</v>
      </c>
    </row>
    <row r="1578" spans="1:42" x14ac:dyDescent="0.25">
      <c r="A1578" s="1" t="s">
        <v>50</v>
      </c>
      <c r="B1578" s="3">
        <v>316</v>
      </c>
      <c r="C1578" s="4">
        <v>7</v>
      </c>
      <c r="D1578" s="4" t="s">
        <v>54</v>
      </c>
      <c r="E1578" s="2" t="s">
        <v>38</v>
      </c>
      <c r="F1578" s="2" t="s">
        <v>37</v>
      </c>
      <c r="G1578" s="2" t="s">
        <v>51</v>
      </c>
      <c r="H1578" s="2">
        <v>2012</v>
      </c>
      <c r="I1578" s="21" t="s">
        <v>97</v>
      </c>
      <c r="J1578" s="4">
        <v>2</v>
      </c>
      <c r="K1578" s="2">
        <v>75</v>
      </c>
      <c r="L1578" s="2">
        <f>K1578-67</f>
        <v>8</v>
      </c>
      <c r="M1578" s="2">
        <f>K1578-78</f>
        <v>-3</v>
      </c>
      <c r="N1578" s="2">
        <f>K1578-95</f>
        <v>-20</v>
      </c>
      <c r="O1578" s="2">
        <v>3</v>
      </c>
      <c r="S1578" s="2"/>
      <c r="U1578" s="2">
        <v>3</v>
      </c>
      <c r="V1578" s="2">
        <v>216</v>
      </c>
      <c r="W1578" s="2">
        <v>25</v>
      </c>
      <c r="X1578" s="2">
        <v>91</v>
      </c>
      <c r="Y1578" s="5">
        <f t="shared" si="125"/>
        <v>3.6716666666666669</v>
      </c>
      <c r="Z1578" s="2">
        <v>4</v>
      </c>
      <c r="AA1578" s="2">
        <v>19</v>
      </c>
      <c r="AB1578" s="5">
        <f t="shared" si="126"/>
        <v>0.79166666666666663</v>
      </c>
      <c r="AC1578" s="4">
        <f t="shared" si="127"/>
        <v>21.561507035860188</v>
      </c>
      <c r="AD1578" s="2">
        <v>1</v>
      </c>
      <c r="AE1578" s="2">
        <f t="shared" si="128"/>
        <v>4</v>
      </c>
      <c r="AF1578" s="2">
        <v>0</v>
      </c>
      <c r="AG1578" s="2">
        <f t="shared" si="129"/>
        <v>0</v>
      </c>
      <c r="AH1578" s="12" t="s">
        <v>66</v>
      </c>
      <c r="AI1578" s="2">
        <v>7</v>
      </c>
      <c r="AJ1578" s="2">
        <v>3</v>
      </c>
      <c r="AK1578" s="2">
        <v>1</v>
      </c>
      <c r="AL1578" s="2">
        <v>2</v>
      </c>
      <c r="AM1578" s="2">
        <v>3</v>
      </c>
      <c r="AN1578" s="2">
        <v>4</v>
      </c>
      <c r="AP1578" s="11"/>
    </row>
    <row r="1579" spans="1:42" x14ac:dyDescent="0.25">
      <c r="A1579" s="1" t="s">
        <v>50</v>
      </c>
      <c r="B1579" s="3">
        <v>316</v>
      </c>
      <c r="C1579" s="4">
        <v>7</v>
      </c>
      <c r="D1579" s="4" t="s">
        <v>54</v>
      </c>
      <c r="E1579" s="2" t="s">
        <v>38</v>
      </c>
      <c r="F1579" s="2" t="s">
        <v>37</v>
      </c>
      <c r="G1579" s="2" t="s">
        <v>51</v>
      </c>
      <c r="H1579" s="2">
        <v>2013</v>
      </c>
      <c r="I1579" s="21" t="s">
        <v>97</v>
      </c>
      <c r="S1579" s="2"/>
      <c r="Y1579" s="5" t="e">
        <f t="shared" si="125"/>
        <v>#DIV/0!</v>
      </c>
      <c r="AB1579" s="5" t="e">
        <f t="shared" si="126"/>
        <v>#DIV/0!</v>
      </c>
      <c r="AC1579" s="4" t="e">
        <f t="shared" si="127"/>
        <v>#DIV/0!</v>
      </c>
      <c r="AE1579" s="2" t="e">
        <f t="shared" si="128"/>
        <v>#DIV/0!</v>
      </c>
      <c r="AG1579" s="2" t="e">
        <f t="shared" si="129"/>
        <v>#DIV/0!</v>
      </c>
      <c r="AP1579" s="2"/>
    </row>
    <row r="1580" spans="1:42" x14ac:dyDescent="0.25">
      <c r="A1580" s="1" t="s">
        <v>50</v>
      </c>
      <c r="B1580" s="3">
        <v>316</v>
      </c>
      <c r="C1580" s="4">
        <v>7</v>
      </c>
      <c r="D1580" s="4" t="s">
        <v>54</v>
      </c>
      <c r="E1580" s="2" t="s">
        <v>38</v>
      </c>
      <c r="F1580" s="2" t="s">
        <v>37</v>
      </c>
      <c r="G1580" s="2" t="s">
        <v>51</v>
      </c>
      <c r="H1580" s="2">
        <v>2014</v>
      </c>
      <c r="I1580" s="21" t="s">
        <v>97</v>
      </c>
      <c r="S1580" s="2"/>
      <c r="Y1580" s="5" t="e">
        <f t="shared" si="125"/>
        <v>#DIV/0!</v>
      </c>
      <c r="AB1580" s="5" t="e">
        <f t="shared" si="126"/>
        <v>#DIV/0!</v>
      </c>
      <c r="AC1580" s="4" t="e">
        <f t="shared" si="127"/>
        <v>#DIV/0!</v>
      </c>
      <c r="AE1580" s="2" t="e">
        <f t="shared" si="128"/>
        <v>#DIV/0!</v>
      </c>
      <c r="AG1580" s="2" t="e">
        <f t="shared" si="129"/>
        <v>#DIV/0!</v>
      </c>
      <c r="AH1580" s="2"/>
      <c r="AP1580" s="2"/>
    </row>
    <row r="1581" spans="1:42" x14ac:dyDescent="0.25">
      <c r="A1581" s="1" t="s">
        <v>50</v>
      </c>
      <c r="B1581" s="3">
        <v>316</v>
      </c>
      <c r="C1581" s="4">
        <v>7</v>
      </c>
      <c r="D1581" s="4" t="s">
        <v>54</v>
      </c>
      <c r="E1581" s="2" t="s">
        <v>38</v>
      </c>
      <c r="F1581" s="2" t="s">
        <v>37</v>
      </c>
      <c r="G1581" s="2" t="s">
        <v>51</v>
      </c>
      <c r="H1581" s="2">
        <v>2015</v>
      </c>
      <c r="I1581" s="21" t="s">
        <v>97</v>
      </c>
      <c r="S1581" s="2"/>
      <c r="Y1581" s="5" t="e">
        <f t="shared" ref="Y1581:Y1612" si="130">(X1581+(AB1581*AD1581))/W1581</f>
        <v>#DIV/0!</v>
      </c>
      <c r="AB1581" s="5" t="e">
        <f t="shared" ref="AB1581:AB1612" si="131">AA1581/(W1581-AD1581)</f>
        <v>#DIV/0!</v>
      </c>
      <c r="AC1581" s="4" t="e">
        <f t="shared" ref="AC1581:AC1612" si="132">AB1581*100/Y1581</f>
        <v>#DIV/0!</v>
      </c>
      <c r="AE1581" s="2" t="e">
        <f t="shared" ref="AE1581:AE1612" si="133">AD1581*100/W1581</f>
        <v>#DIV/0!</v>
      </c>
      <c r="AG1581" s="2" t="e">
        <f t="shared" ref="AG1581:AG1612" si="134">AF1581*100/W1581</f>
        <v>#DIV/0!</v>
      </c>
      <c r="AH1581" s="2"/>
      <c r="AP1581" s="2"/>
    </row>
    <row r="1582" spans="1:42" s="31" customFormat="1" x14ac:dyDescent="0.25">
      <c r="A1582" s="29" t="s">
        <v>50</v>
      </c>
      <c r="B1582" s="26">
        <v>317</v>
      </c>
      <c r="C1582" s="4">
        <v>7</v>
      </c>
      <c r="D1582" s="30" t="s">
        <v>54</v>
      </c>
      <c r="E1582" s="31" t="s">
        <v>38</v>
      </c>
      <c r="F1582" s="31" t="s">
        <v>37</v>
      </c>
      <c r="G1582" s="2" t="s">
        <v>51</v>
      </c>
      <c r="H1582" s="31">
        <v>2011</v>
      </c>
      <c r="I1582" s="21" t="s">
        <v>84</v>
      </c>
      <c r="J1582" s="30"/>
      <c r="Y1582" s="32" t="e">
        <f t="shared" si="130"/>
        <v>#DIV/0!</v>
      </c>
      <c r="AB1582" s="32" t="e">
        <f t="shared" si="131"/>
        <v>#DIV/0!</v>
      </c>
      <c r="AC1582" s="30" t="e">
        <f t="shared" si="132"/>
        <v>#DIV/0!</v>
      </c>
      <c r="AE1582" s="31" t="e">
        <f t="shared" si="133"/>
        <v>#DIV/0!</v>
      </c>
      <c r="AG1582" s="31" t="e">
        <f t="shared" si="134"/>
        <v>#DIV/0!</v>
      </c>
    </row>
    <row r="1583" spans="1:42" x14ac:dyDescent="0.25">
      <c r="A1583" s="1" t="s">
        <v>50</v>
      </c>
      <c r="B1583" s="3">
        <v>317</v>
      </c>
      <c r="C1583" s="4">
        <v>7</v>
      </c>
      <c r="D1583" s="4" t="s">
        <v>54</v>
      </c>
      <c r="E1583" s="2" t="s">
        <v>38</v>
      </c>
      <c r="F1583" s="2" t="s">
        <v>37</v>
      </c>
      <c r="G1583" s="2" t="s">
        <v>51</v>
      </c>
      <c r="H1583" s="2">
        <v>2012</v>
      </c>
      <c r="I1583" s="21" t="s">
        <v>84</v>
      </c>
      <c r="S1583" s="2"/>
      <c r="Y1583" s="5" t="e">
        <f t="shared" si="130"/>
        <v>#DIV/0!</v>
      </c>
      <c r="AB1583" s="5" t="e">
        <f t="shared" si="131"/>
        <v>#DIV/0!</v>
      </c>
      <c r="AC1583" s="4" t="e">
        <f t="shared" si="132"/>
        <v>#DIV/0!</v>
      </c>
      <c r="AE1583" s="2" t="e">
        <f t="shared" si="133"/>
        <v>#DIV/0!</v>
      </c>
      <c r="AG1583" s="2" t="e">
        <f t="shared" si="134"/>
        <v>#DIV/0!</v>
      </c>
      <c r="AH1583" s="2"/>
      <c r="AP1583" s="2"/>
    </row>
    <row r="1584" spans="1:42" x14ac:dyDescent="0.25">
      <c r="A1584" s="1" t="s">
        <v>50</v>
      </c>
      <c r="B1584" s="3">
        <v>317</v>
      </c>
      <c r="C1584" s="4">
        <v>7</v>
      </c>
      <c r="D1584" s="4" t="s">
        <v>54</v>
      </c>
      <c r="E1584" s="2" t="s">
        <v>38</v>
      </c>
      <c r="F1584" s="2" t="s">
        <v>37</v>
      </c>
      <c r="G1584" s="2" t="s">
        <v>51</v>
      </c>
      <c r="H1584" s="2">
        <v>2013</v>
      </c>
      <c r="I1584" s="21" t="s">
        <v>84</v>
      </c>
      <c r="S1584" s="2"/>
      <c r="Y1584" s="5" t="e">
        <f t="shared" si="130"/>
        <v>#DIV/0!</v>
      </c>
      <c r="AB1584" s="5" t="e">
        <f t="shared" si="131"/>
        <v>#DIV/0!</v>
      </c>
      <c r="AC1584" s="4" t="e">
        <f t="shared" si="132"/>
        <v>#DIV/0!</v>
      </c>
      <c r="AE1584" s="2" t="e">
        <f t="shared" si="133"/>
        <v>#DIV/0!</v>
      </c>
      <c r="AG1584" s="2" t="e">
        <f t="shared" si="134"/>
        <v>#DIV/0!</v>
      </c>
      <c r="AP1584" s="2"/>
    </row>
    <row r="1585" spans="1:42" x14ac:dyDescent="0.25">
      <c r="A1585" s="1" t="s">
        <v>50</v>
      </c>
      <c r="B1585" s="3">
        <v>317</v>
      </c>
      <c r="C1585" s="4">
        <v>7</v>
      </c>
      <c r="D1585" s="4" t="s">
        <v>54</v>
      </c>
      <c r="E1585" s="2" t="s">
        <v>38</v>
      </c>
      <c r="F1585" s="2" t="s">
        <v>37</v>
      </c>
      <c r="G1585" s="2" t="s">
        <v>51</v>
      </c>
      <c r="H1585" s="2">
        <v>2014</v>
      </c>
      <c r="I1585" s="21" t="s">
        <v>84</v>
      </c>
      <c r="S1585" s="2"/>
      <c r="Y1585" s="5" t="e">
        <f t="shared" si="130"/>
        <v>#DIV/0!</v>
      </c>
      <c r="AB1585" s="5" t="e">
        <f t="shared" si="131"/>
        <v>#DIV/0!</v>
      </c>
      <c r="AC1585" s="4" t="e">
        <f t="shared" si="132"/>
        <v>#DIV/0!</v>
      </c>
      <c r="AE1585" s="2" t="e">
        <f t="shared" si="133"/>
        <v>#DIV/0!</v>
      </c>
      <c r="AG1585" s="2" t="e">
        <f t="shared" si="134"/>
        <v>#DIV/0!</v>
      </c>
      <c r="AH1585" s="2"/>
      <c r="AP1585" s="2"/>
    </row>
    <row r="1586" spans="1:42" x14ac:dyDescent="0.25">
      <c r="A1586" s="1" t="s">
        <v>50</v>
      </c>
      <c r="B1586" s="3">
        <v>317</v>
      </c>
      <c r="C1586" s="4">
        <v>7</v>
      </c>
      <c r="D1586" s="4" t="s">
        <v>54</v>
      </c>
      <c r="E1586" s="2" t="s">
        <v>38</v>
      </c>
      <c r="F1586" s="2" t="s">
        <v>37</v>
      </c>
      <c r="G1586" s="2" t="s">
        <v>51</v>
      </c>
      <c r="H1586" s="2">
        <v>2015</v>
      </c>
      <c r="I1586" s="21" t="s">
        <v>84</v>
      </c>
      <c r="S1586" s="2"/>
      <c r="Y1586" s="5" t="e">
        <f t="shared" si="130"/>
        <v>#DIV/0!</v>
      </c>
      <c r="AB1586" s="5" t="e">
        <f t="shared" si="131"/>
        <v>#DIV/0!</v>
      </c>
      <c r="AC1586" s="4" t="e">
        <f t="shared" si="132"/>
        <v>#DIV/0!</v>
      </c>
      <c r="AE1586" s="2" t="e">
        <f t="shared" si="133"/>
        <v>#DIV/0!</v>
      </c>
      <c r="AG1586" s="2" t="e">
        <f t="shared" si="134"/>
        <v>#DIV/0!</v>
      </c>
      <c r="AH1586" s="2"/>
      <c r="AP1586" s="2"/>
    </row>
    <row r="1587" spans="1:42" s="31" customFormat="1" x14ac:dyDescent="0.25">
      <c r="A1587" s="29" t="s">
        <v>50</v>
      </c>
      <c r="B1587" s="26">
        <v>318</v>
      </c>
      <c r="C1587" s="4">
        <v>7</v>
      </c>
      <c r="D1587" s="30" t="s">
        <v>54</v>
      </c>
      <c r="E1587" s="31" t="s">
        <v>38</v>
      </c>
      <c r="F1587" s="31" t="s">
        <v>37</v>
      </c>
      <c r="G1587" s="2" t="s">
        <v>51</v>
      </c>
      <c r="H1587" s="31">
        <v>2011</v>
      </c>
      <c r="I1587" s="21" t="s">
        <v>97</v>
      </c>
      <c r="J1587" s="30"/>
      <c r="Y1587" s="32" t="e">
        <f t="shared" si="130"/>
        <v>#DIV/0!</v>
      </c>
      <c r="AB1587" s="32" t="e">
        <f t="shared" si="131"/>
        <v>#DIV/0!</v>
      </c>
      <c r="AC1587" s="30" t="e">
        <f t="shared" si="132"/>
        <v>#DIV/0!</v>
      </c>
      <c r="AE1587" s="31" t="e">
        <f t="shared" si="133"/>
        <v>#DIV/0!</v>
      </c>
      <c r="AG1587" s="31" t="e">
        <f t="shared" si="134"/>
        <v>#DIV/0!</v>
      </c>
      <c r="AP1587" s="63"/>
    </row>
    <row r="1588" spans="1:42" x14ac:dyDescent="0.25">
      <c r="A1588" s="1" t="s">
        <v>50</v>
      </c>
      <c r="B1588" s="3">
        <v>318</v>
      </c>
      <c r="C1588" s="4">
        <v>7</v>
      </c>
      <c r="D1588" s="4" t="s">
        <v>54</v>
      </c>
      <c r="E1588" s="2" t="s">
        <v>38</v>
      </c>
      <c r="F1588" s="2" t="s">
        <v>37</v>
      </c>
      <c r="G1588" s="2" t="s">
        <v>51</v>
      </c>
      <c r="H1588" s="2">
        <v>2012</v>
      </c>
      <c r="I1588" s="21" t="s">
        <v>97</v>
      </c>
      <c r="K1588" s="2">
        <v>86</v>
      </c>
      <c r="L1588" s="2">
        <f>K1588-67</f>
        <v>19</v>
      </c>
      <c r="M1588" s="2">
        <f>K1588-78</f>
        <v>8</v>
      </c>
      <c r="N1588" s="2">
        <f>K1588-95</f>
        <v>-9</v>
      </c>
      <c r="O1588" s="2">
        <v>2</v>
      </c>
      <c r="S1588" s="2"/>
      <c r="U1588" s="2">
        <v>0</v>
      </c>
      <c r="Y1588" s="5" t="e">
        <f t="shared" si="130"/>
        <v>#DIV/0!</v>
      </c>
      <c r="AB1588" s="5" t="e">
        <f t="shared" si="131"/>
        <v>#DIV/0!</v>
      </c>
      <c r="AC1588" s="4" t="e">
        <f t="shared" si="132"/>
        <v>#DIV/0!</v>
      </c>
      <c r="AE1588" s="2" t="e">
        <f t="shared" si="133"/>
        <v>#DIV/0!</v>
      </c>
      <c r="AG1588" s="2" t="e">
        <f t="shared" si="134"/>
        <v>#DIV/0!</v>
      </c>
      <c r="AH1588" s="2"/>
    </row>
    <row r="1589" spans="1:42" x14ac:dyDescent="0.25">
      <c r="A1589" s="1" t="s">
        <v>50</v>
      </c>
      <c r="B1589" s="3">
        <v>318</v>
      </c>
      <c r="C1589" s="4">
        <v>7</v>
      </c>
      <c r="D1589" s="4" t="s">
        <v>54</v>
      </c>
      <c r="E1589" s="2" t="s">
        <v>38</v>
      </c>
      <c r="F1589" s="2" t="s">
        <v>37</v>
      </c>
      <c r="G1589" s="2" t="s">
        <v>51</v>
      </c>
      <c r="H1589" s="2">
        <v>2013</v>
      </c>
      <c r="I1589" s="21" t="s">
        <v>97</v>
      </c>
      <c r="K1589" s="2">
        <v>77</v>
      </c>
      <c r="L1589" s="2">
        <f>K1589-49</f>
        <v>28</v>
      </c>
      <c r="M1589" s="2">
        <f>K1589-76</f>
        <v>1</v>
      </c>
      <c r="N1589" s="2">
        <f>K1589-90</f>
        <v>-13</v>
      </c>
      <c r="O1589" s="2">
        <v>3</v>
      </c>
      <c r="S1589" s="2"/>
      <c r="U1589" s="2">
        <v>0</v>
      </c>
      <c r="Y1589" s="5" t="e">
        <f t="shared" si="130"/>
        <v>#DIV/0!</v>
      </c>
      <c r="AB1589" s="5" t="e">
        <f t="shared" si="131"/>
        <v>#DIV/0!</v>
      </c>
      <c r="AC1589" s="4" t="e">
        <f t="shared" si="132"/>
        <v>#DIV/0!</v>
      </c>
      <c r="AE1589" s="2" t="e">
        <f t="shared" si="133"/>
        <v>#DIV/0!</v>
      </c>
      <c r="AG1589" s="2" t="e">
        <f t="shared" si="134"/>
        <v>#DIV/0!</v>
      </c>
      <c r="AO1589" s="2">
        <v>2</v>
      </c>
    </row>
    <row r="1590" spans="1:42" x14ac:dyDescent="0.25">
      <c r="A1590" s="1" t="s">
        <v>50</v>
      </c>
      <c r="B1590" s="3">
        <v>318</v>
      </c>
      <c r="C1590" s="4">
        <v>7</v>
      </c>
      <c r="D1590" s="4" t="s">
        <v>54</v>
      </c>
      <c r="E1590" s="2" t="s">
        <v>38</v>
      </c>
      <c r="F1590" s="2" t="s">
        <v>37</v>
      </c>
      <c r="G1590" s="2" t="s">
        <v>51</v>
      </c>
      <c r="H1590" s="2">
        <v>2014</v>
      </c>
      <c r="I1590" s="21" t="s">
        <v>97</v>
      </c>
      <c r="S1590" s="2"/>
      <c r="Y1590" s="5" t="e">
        <f t="shared" si="130"/>
        <v>#DIV/0!</v>
      </c>
      <c r="AB1590" s="5" t="e">
        <f t="shared" si="131"/>
        <v>#DIV/0!</v>
      </c>
      <c r="AC1590" s="4" t="e">
        <f t="shared" si="132"/>
        <v>#DIV/0!</v>
      </c>
      <c r="AE1590" s="2" t="e">
        <f t="shared" si="133"/>
        <v>#DIV/0!</v>
      </c>
      <c r="AG1590" s="2" t="e">
        <f t="shared" si="134"/>
        <v>#DIV/0!</v>
      </c>
      <c r="AH1590" s="2"/>
    </row>
    <row r="1591" spans="1:42" x14ac:dyDescent="0.25">
      <c r="A1591" s="1" t="s">
        <v>50</v>
      </c>
      <c r="B1591" s="3">
        <v>318</v>
      </c>
      <c r="C1591" s="4">
        <v>7</v>
      </c>
      <c r="D1591" s="4" t="s">
        <v>54</v>
      </c>
      <c r="E1591" s="2" t="s">
        <v>38</v>
      </c>
      <c r="F1591" s="2" t="s">
        <v>37</v>
      </c>
      <c r="G1591" s="2" t="s">
        <v>51</v>
      </c>
      <c r="H1591" s="2">
        <v>2015</v>
      </c>
      <c r="I1591" s="21" t="s">
        <v>97</v>
      </c>
      <c r="S1591" s="2"/>
      <c r="Y1591" s="5" t="e">
        <f t="shared" si="130"/>
        <v>#DIV/0!</v>
      </c>
      <c r="AB1591" s="5" t="e">
        <f t="shared" si="131"/>
        <v>#DIV/0!</v>
      </c>
      <c r="AC1591" s="4" t="e">
        <f t="shared" si="132"/>
        <v>#DIV/0!</v>
      </c>
      <c r="AE1591" s="2" t="e">
        <f t="shared" si="133"/>
        <v>#DIV/0!</v>
      </c>
      <c r="AG1591" s="2" t="e">
        <f t="shared" si="134"/>
        <v>#DIV/0!</v>
      </c>
      <c r="AH1591" s="2"/>
    </row>
    <row r="1592" spans="1:42" s="31" customFormat="1" x14ac:dyDescent="0.25">
      <c r="A1592" s="29" t="s">
        <v>50</v>
      </c>
      <c r="B1592" s="26">
        <v>319</v>
      </c>
      <c r="C1592" s="4">
        <v>7</v>
      </c>
      <c r="D1592" s="30" t="s">
        <v>54</v>
      </c>
      <c r="E1592" s="31" t="s">
        <v>38</v>
      </c>
      <c r="F1592" s="31" t="s">
        <v>37</v>
      </c>
      <c r="G1592" s="2" t="s">
        <v>51</v>
      </c>
      <c r="H1592" s="31">
        <v>2011</v>
      </c>
      <c r="I1592" s="21" t="s">
        <v>84</v>
      </c>
      <c r="J1592" s="30"/>
      <c r="Y1592" s="32" t="e">
        <f t="shared" si="130"/>
        <v>#DIV/0!</v>
      </c>
      <c r="AB1592" s="32" t="e">
        <f t="shared" si="131"/>
        <v>#DIV/0!</v>
      </c>
      <c r="AC1592" s="30" t="e">
        <f t="shared" si="132"/>
        <v>#DIV/0!</v>
      </c>
      <c r="AE1592" s="31" t="e">
        <f t="shared" si="133"/>
        <v>#DIV/0!</v>
      </c>
      <c r="AG1592" s="31" t="e">
        <f t="shared" si="134"/>
        <v>#DIV/0!</v>
      </c>
    </row>
    <row r="1593" spans="1:42" x14ac:dyDescent="0.25">
      <c r="A1593" s="1" t="s">
        <v>50</v>
      </c>
      <c r="B1593" s="3">
        <v>319</v>
      </c>
      <c r="C1593" s="4">
        <v>7</v>
      </c>
      <c r="D1593" s="4" t="s">
        <v>54</v>
      </c>
      <c r="E1593" s="2" t="s">
        <v>38</v>
      </c>
      <c r="F1593" s="2" t="s">
        <v>37</v>
      </c>
      <c r="G1593" s="2" t="s">
        <v>51</v>
      </c>
      <c r="H1593" s="2">
        <v>2012</v>
      </c>
      <c r="I1593" s="21" t="s">
        <v>84</v>
      </c>
      <c r="S1593" s="2"/>
      <c r="Y1593" s="5" t="e">
        <f t="shared" si="130"/>
        <v>#DIV/0!</v>
      </c>
      <c r="AB1593" s="5" t="e">
        <f t="shared" si="131"/>
        <v>#DIV/0!</v>
      </c>
      <c r="AC1593" s="4" t="e">
        <f t="shared" si="132"/>
        <v>#DIV/0!</v>
      </c>
      <c r="AE1593" s="2" t="e">
        <f t="shared" si="133"/>
        <v>#DIV/0!</v>
      </c>
      <c r="AG1593" s="2" t="e">
        <f t="shared" si="134"/>
        <v>#DIV/0!</v>
      </c>
      <c r="AH1593" s="2"/>
      <c r="AP1593" s="2"/>
    </row>
    <row r="1594" spans="1:42" x14ac:dyDescent="0.25">
      <c r="A1594" s="1" t="s">
        <v>50</v>
      </c>
      <c r="B1594" s="3">
        <v>319</v>
      </c>
      <c r="C1594" s="4">
        <v>7</v>
      </c>
      <c r="D1594" s="4" t="s">
        <v>54</v>
      </c>
      <c r="E1594" s="2" t="s">
        <v>38</v>
      </c>
      <c r="F1594" s="2" t="s">
        <v>37</v>
      </c>
      <c r="G1594" s="2" t="s">
        <v>51</v>
      </c>
      <c r="H1594" s="2">
        <v>2013</v>
      </c>
      <c r="I1594" s="21" t="s">
        <v>84</v>
      </c>
      <c r="S1594" s="2"/>
      <c r="Y1594" s="5" t="e">
        <f t="shared" si="130"/>
        <v>#DIV/0!</v>
      </c>
      <c r="AB1594" s="5" t="e">
        <f t="shared" si="131"/>
        <v>#DIV/0!</v>
      </c>
      <c r="AC1594" s="4" t="e">
        <f t="shared" si="132"/>
        <v>#DIV/0!</v>
      </c>
      <c r="AE1594" s="2" t="e">
        <f t="shared" si="133"/>
        <v>#DIV/0!</v>
      </c>
      <c r="AG1594" s="2" t="e">
        <f t="shared" si="134"/>
        <v>#DIV/0!</v>
      </c>
      <c r="AP1594" s="2"/>
    </row>
    <row r="1595" spans="1:42" x14ac:dyDescent="0.25">
      <c r="A1595" s="1" t="s">
        <v>50</v>
      </c>
      <c r="B1595" s="3">
        <v>319</v>
      </c>
      <c r="C1595" s="4">
        <v>7</v>
      </c>
      <c r="D1595" s="4" t="s">
        <v>54</v>
      </c>
      <c r="E1595" s="2" t="s">
        <v>38</v>
      </c>
      <c r="F1595" s="2" t="s">
        <v>37</v>
      </c>
      <c r="G1595" s="2" t="s">
        <v>51</v>
      </c>
      <c r="H1595" s="2">
        <v>2014</v>
      </c>
      <c r="I1595" s="21" t="s">
        <v>84</v>
      </c>
      <c r="S1595" s="2"/>
      <c r="Y1595" s="5" t="e">
        <f t="shared" si="130"/>
        <v>#DIV/0!</v>
      </c>
      <c r="AB1595" s="5" t="e">
        <f t="shared" si="131"/>
        <v>#DIV/0!</v>
      </c>
      <c r="AC1595" s="4" t="e">
        <f t="shared" si="132"/>
        <v>#DIV/0!</v>
      </c>
      <c r="AE1595" s="2" t="e">
        <f t="shared" si="133"/>
        <v>#DIV/0!</v>
      </c>
      <c r="AG1595" s="2" t="e">
        <f t="shared" si="134"/>
        <v>#DIV/0!</v>
      </c>
      <c r="AH1595" s="2"/>
      <c r="AP1595" s="2"/>
    </row>
    <row r="1596" spans="1:42" x14ac:dyDescent="0.25">
      <c r="A1596" s="1" t="s">
        <v>50</v>
      </c>
      <c r="B1596" s="3">
        <v>319</v>
      </c>
      <c r="C1596" s="4">
        <v>7</v>
      </c>
      <c r="D1596" s="4" t="s">
        <v>54</v>
      </c>
      <c r="E1596" s="2" t="s">
        <v>38</v>
      </c>
      <c r="F1596" s="2" t="s">
        <v>37</v>
      </c>
      <c r="G1596" s="2" t="s">
        <v>51</v>
      </c>
      <c r="H1596" s="2">
        <v>2015</v>
      </c>
      <c r="I1596" s="21" t="s">
        <v>84</v>
      </c>
      <c r="S1596" s="2"/>
      <c r="Y1596" s="5" t="e">
        <f t="shared" si="130"/>
        <v>#DIV/0!</v>
      </c>
      <c r="AB1596" s="5" t="e">
        <f t="shared" si="131"/>
        <v>#DIV/0!</v>
      </c>
      <c r="AC1596" s="4" t="e">
        <f t="shared" si="132"/>
        <v>#DIV/0!</v>
      </c>
      <c r="AE1596" s="2" t="e">
        <f t="shared" si="133"/>
        <v>#DIV/0!</v>
      </c>
      <c r="AG1596" s="2" t="e">
        <f t="shared" si="134"/>
        <v>#DIV/0!</v>
      </c>
      <c r="AH1596" s="2"/>
      <c r="AP1596" s="2"/>
    </row>
    <row r="1597" spans="1:42" s="31" customFormat="1" x14ac:dyDescent="0.25">
      <c r="A1597" s="29" t="s">
        <v>50</v>
      </c>
      <c r="B1597" s="26">
        <v>320</v>
      </c>
      <c r="C1597" s="4">
        <v>7</v>
      </c>
      <c r="D1597" s="30" t="s">
        <v>54</v>
      </c>
      <c r="E1597" s="31" t="s">
        <v>38</v>
      </c>
      <c r="F1597" s="31" t="s">
        <v>37</v>
      </c>
      <c r="G1597" s="2" t="s">
        <v>51</v>
      </c>
      <c r="H1597" s="31">
        <v>2011</v>
      </c>
      <c r="I1597" s="21" t="s">
        <v>84</v>
      </c>
      <c r="J1597" s="30"/>
      <c r="Y1597" s="32" t="e">
        <f t="shared" si="130"/>
        <v>#DIV/0!</v>
      </c>
      <c r="AB1597" s="32" t="e">
        <f t="shared" si="131"/>
        <v>#DIV/0!</v>
      </c>
      <c r="AC1597" s="30" t="e">
        <f t="shared" si="132"/>
        <v>#DIV/0!</v>
      </c>
      <c r="AE1597" s="31" t="e">
        <f t="shared" si="133"/>
        <v>#DIV/0!</v>
      </c>
      <c r="AG1597" s="31" t="e">
        <f t="shared" si="134"/>
        <v>#DIV/0!</v>
      </c>
    </row>
    <row r="1598" spans="1:42" x14ac:dyDescent="0.25">
      <c r="A1598" s="1" t="s">
        <v>50</v>
      </c>
      <c r="B1598" s="3">
        <v>320</v>
      </c>
      <c r="C1598" s="4">
        <v>7</v>
      </c>
      <c r="D1598" s="4" t="s">
        <v>54</v>
      </c>
      <c r="E1598" s="2" t="s">
        <v>38</v>
      </c>
      <c r="F1598" s="2" t="s">
        <v>37</v>
      </c>
      <c r="G1598" s="2" t="s">
        <v>51</v>
      </c>
      <c r="H1598" s="2">
        <v>2012</v>
      </c>
      <c r="I1598" s="21" t="s">
        <v>84</v>
      </c>
      <c r="S1598" s="2"/>
      <c r="Y1598" s="5" t="e">
        <f t="shared" si="130"/>
        <v>#DIV/0!</v>
      </c>
      <c r="AB1598" s="5" t="e">
        <f t="shared" si="131"/>
        <v>#DIV/0!</v>
      </c>
      <c r="AC1598" s="4" t="e">
        <f t="shared" si="132"/>
        <v>#DIV/0!</v>
      </c>
      <c r="AE1598" s="2" t="e">
        <f t="shared" si="133"/>
        <v>#DIV/0!</v>
      </c>
      <c r="AG1598" s="2" t="e">
        <f t="shared" si="134"/>
        <v>#DIV/0!</v>
      </c>
      <c r="AH1598" s="2"/>
      <c r="AP1598" s="2"/>
    </row>
    <row r="1599" spans="1:42" x14ac:dyDescent="0.25">
      <c r="A1599" s="1" t="s">
        <v>50</v>
      </c>
      <c r="B1599" s="3">
        <v>320</v>
      </c>
      <c r="C1599" s="4">
        <v>7</v>
      </c>
      <c r="D1599" s="4" t="s">
        <v>54</v>
      </c>
      <c r="E1599" s="2" t="s">
        <v>38</v>
      </c>
      <c r="F1599" s="2" t="s">
        <v>37</v>
      </c>
      <c r="G1599" s="2" t="s">
        <v>51</v>
      </c>
      <c r="H1599" s="2">
        <v>2013</v>
      </c>
      <c r="I1599" s="21" t="s">
        <v>84</v>
      </c>
      <c r="S1599" s="2"/>
      <c r="Y1599" s="5" t="e">
        <f t="shared" si="130"/>
        <v>#DIV/0!</v>
      </c>
      <c r="AB1599" s="5" t="e">
        <f t="shared" si="131"/>
        <v>#DIV/0!</v>
      </c>
      <c r="AC1599" s="4" t="e">
        <f t="shared" si="132"/>
        <v>#DIV/0!</v>
      </c>
      <c r="AE1599" s="2" t="e">
        <f t="shared" si="133"/>
        <v>#DIV/0!</v>
      </c>
      <c r="AG1599" s="2" t="e">
        <f t="shared" si="134"/>
        <v>#DIV/0!</v>
      </c>
      <c r="AP1599" s="2"/>
    </row>
    <row r="1600" spans="1:42" x14ac:dyDescent="0.25">
      <c r="A1600" s="1" t="s">
        <v>50</v>
      </c>
      <c r="B1600" s="3">
        <v>320</v>
      </c>
      <c r="C1600" s="4">
        <v>7</v>
      </c>
      <c r="D1600" s="4" t="s">
        <v>54</v>
      </c>
      <c r="E1600" s="2" t="s">
        <v>38</v>
      </c>
      <c r="F1600" s="2" t="s">
        <v>37</v>
      </c>
      <c r="G1600" s="2" t="s">
        <v>51</v>
      </c>
      <c r="H1600" s="2">
        <v>2014</v>
      </c>
      <c r="I1600" s="21" t="s">
        <v>84</v>
      </c>
      <c r="S1600" s="2"/>
      <c r="Y1600" s="5" t="e">
        <f t="shared" si="130"/>
        <v>#DIV/0!</v>
      </c>
      <c r="AB1600" s="5" t="e">
        <f t="shared" si="131"/>
        <v>#DIV/0!</v>
      </c>
      <c r="AC1600" s="4" t="e">
        <f t="shared" si="132"/>
        <v>#DIV/0!</v>
      </c>
      <c r="AE1600" s="2" t="e">
        <f t="shared" si="133"/>
        <v>#DIV/0!</v>
      </c>
      <c r="AG1600" s="2" t="e">
        <f t="shared" si="134"/>
        <v>#DIV/0!</v>
      </c>
      <c r="AH1600" s="2"/>
      <c r="AP1600" s="2"/>
    </row>
    <row r="1601" spans="1:34" s="2" customFormat="1" x14ac:dyDescent="0.25">
      <c r="A1601" s="1" t="s">
        <v>50</v>
      </c>
      <c r="B1601" s="3">
        <v>320</v>
      </c>
      <c r="C1601" s="4">
        <v>7</v>
      </c>
      <c r="D1601" s="4" t="s">
        <v>54</v>
      </c>
      <c r="E1601" s="2" t="s">
        <v>38</v>
      </c>
      <c r="F1601" s="2" t="s">
        <v>37</v>
      </c>
      <c r="G1601" s="2" t="s">
        <v>51</v>
      </c>
      <c r="H1601" s="2">
        <v>2015</v>
      </c>
      <c r="I1601" s="21" t="s">
        <v>84</v>
      </c>
      <c r="J1601" s="4"/>
      <c r="Y1601" s="5" t="e">
        <f t="shared" si="130"/>
        <v>#DIV/0!</v>
      </c>
      <c r="AB1601" s="5" t="e">
        <f t="shared" si="131"/>
        <v>#DIV/0!</v>
      </c>
      <c r="AC1601" s="4" t="e">
        <f t="shared" si="132"/>
        <v>#DIV/0!</v>
      </c>
      <c r="AE1601" s="2" t="e">
        <f t="shared" si="133"/>
        <v>#DIV/0!</v>
      </c>
      <c r="AG1601" s="2" t="e">
        <f t="shared" si="134"/>
        <v>#DIV/0!</v>
      </c>
    </row>
    <row r="1602" spans="1:34" s="31" customFormat="1" x14ac:dyDescent="0.25">
      <c r="A1602" s="29" t="s">
        <v>50</v>
      </c>
      <c r="B1602" s="26">
        <v>321</v>
      </c>
      <c r="C1602" s="4">
        <v>7</v>
      </c>
      <c r="D1602" s="30" t="s">
        <v>54</v>
      </c>
      <c r="E1602" s="31" t="s">
        <v>38</v>
      </c>
      <c r="F1602" s="31" t="s">
        <v>37</v>
      </c>
      <c r="G1602" s="2" t="s">
        <v>51</v>
      </c>
      <c r="H1602" s="31">
        <v>2011</v>
      </c>
      <c r="I1602" s="21" t="s">
        <v>84</v>
      </c>
      <c r="J1602" s="30"/>
      <c r="Y1602" s="32" t="e">
        <f t="shared" si="130"/>
        <v>#DIV/0!</v>
      </c>
      <c r="AB1602" s="32" t="e">
        <f t="shared" si="131"/>
        <v>#DIV/0!</v>
      </c>
      <c r="AC1602" s="30" t="e">
        <f t="shared" si="132"/>
        <v>#DIV/0!</v>
      </c>
      <c r="AE1602" s="31" t="e">
        <f t="shared" si="133"/>
        <v>#DIV/0!</v>
      </c>
      <c r="AG1602" s="31" t="e">
        <f t="shared" si="134"/>
        <v>#DIV/0!</v>
      </c>
    </row>
    <row r="1603" spans="1:34" s="2" customFormat="1" x14ac:dyDescent="0.25">
      <c r="A1603" s="1" t="s">
        <v>50</v>
      </c>
      <c r="B1603" s="3">
        <v>321</v>
      </c>
      <c r="C1603" s="4">
        <v>7</v>
      </c>
      <c r="D1603" s="4" t="s">
        <v>54</v>
      </c>
      <c r="E1603" s="2" t="s">
        <v>38</v>
      </c>
      <c r="F1603" s="2" t="s">
        <v>37</v>
      </c>
      <c r="G1603" s="2" t="s">
        <v>51</v>
      </c>
      <c r="H1603" s="2">
        <v>2012</v>
      </c>
      <c r="I1603" s="21" t="s">
        <v>84</v>
      </c>
      <c r="J1603" s="4"/>
      <c r="Y1603" s="5" t="e">
        <f t="shared" si="130"/>
        <v>#DIV/0!</v>
      </c>
      <c r="AB1603" s="5" t="e">
        <f t="shared" si="131"/>
        <v>#DIV/0!</v>
      </c>
      <c r="AC1603" s="4" t="e">
        <f t="shared" si="132"/>
        <v>#DIV/0!</v>
      </c>
      <c r="AE1603" s="2" t="e">
        <f t="shared" si="133"/>
        <v>#DIV/0!</v>
      </c>
      <c r="AG1603" s="2" t="e">
        <f t="shared" si="134"/>
        <v>#DIV/0!</v>
      </c>
    </row>
    <row r="1604" spans="1:34" s="2" customFormat="1" x14ac:dyDescent="0.25">
      <c r="A1604" s="1" t="s">
        <v>50</v>
      </c>
      <c r="B1604" s="3">
        <v>321</v>
      </c>
      <c r="C1604" s="4">
        <v>7</v>
      </c>
      <c r="D1604" s="4" t="s">
        <v>54</v>
      </c>
      <c r="E1604" s="2" t="s">
        <v>38</v>
      </c>
      <c r="F1604" s="2" t="s">
        <v>37</v>
      </c>
      <c r="G1604" s="2" t="s">
        <v>51</v>
      </c>
      <c r="H1604" s="2">
        <v>2013</v>
      </c>
      <c r="I1604" s="21" t="s">
        <v>84</v>
      </c>
      <c r="J1604" s="4"/>
      <c r="Y1604" s="5" t="e">
        <f t="shared" si="130"/>
        <v>#DIV/0!</v>
      </c>
      <c r="AB1604" s="5" t="e">
        <f t="shared" si="131"/>
        <v>#DIV/0!</v>
      </c>
      <c r="AC1604" s="4" t="e">
        <f t="shared" si="132"/>
        <v>#DIV/0!</v>
      </c>
      <c r="AE1604" s="2" t="e">
        <f t="shared" si="133"/>
        <v>#DIV/0!</v>
      </c>
      <c r="AG1604" s="2" t="e">
        <f t="shared" si="134"/>
        <v>#DIV/0!</v>
      </c>
      <c r="AH1604" s="12"/>
    </row>
    <row r="1605" spans="1:34" s="2" customFormat="1" x14ac:dyDescent="0.25">
      <c r="A1605" s="1" t="s">
        <v>50</v>
      </c>
      <c r="B1605" s="3">
        <v>321</v>
      </c>
      <c r="C1605" s="4">
        <v>7</v>
      </c>
      <c r="D1605" s="4" t="s">
        <v>54</v>
      </c>
      <c r="E1605" s="2" t="s">
        <v>38</v>
      </c>
      <c r="F1605" s="2" t="s">
        <v>37</v>
      </c>
      <c r="G1605" s="2" t="s">
        <v>51</v>
      </c>
      <c r="H1605" s="2">
        <v>2014</v>
      </c>
      <c r="I1605" s="21" t="s">
        <v>84</v>
      </c>
      <c r="J1605" s="4"/>
      <c r="Y1605" s="5" t="e">
        <f t="shared" si="130"/>
        <v>#DIV/0!</v>
      </c>
      <c r="AB1605" s="5" t="e">
        <f t="shared" si="131"/>
        <v>#DIV/0!</v>
      </c>
      <c r="AC1605" s="4" t="e">
        <f t="shared" si="132"/>
        <v>#DIV/0!</v>
      </c>
      <c r="AE1605" s="2" t="e">
        <f t="shared" si="133"/>
        <v>#DIV/0!</v>
      </c>
      <c r="AG1605" s="2" t="e">
        <f t="shared" si="134"/>
        <v>#DIV/0!</v>
      </c>
    </row>
    <row r="1606" spans="1:34" s="2" customFormat="1" x14ac:dyDescent="0.25">
      <c r="A1606" s="1" t="s">
        <v>50</v>
      </c>
      <c r="B1606" s="3">
        <v>321</v>
      </c>
      <c r="C1606" s="4">
        <v>7</v>
      </c>
      <c r="D1606" s="4" t="s">
        <v>54</v>
      </c>
      <c r="E1606" s="2" t="s">
        <v>38</v>
      </c>
      <c r="F1606" s="2" t="s">
        <v>37</v>
      </c>
      <c r="G1606" s="2" t="s">
        <v>51</v>
      </c>
      <c r="H1606" s="2">
        <v>2015</v>
      </c>
      <c r="I1606" s="21" t="s">
        <v>84</v>
      </c>
      <c r="J1606" s="4"/>
      <c r="Y1606" s="5" t="e">
        <f t="shared" si="130"/>
        <v>#DIV/0!</v>
      </c>
      <c r="AB1606" s="5" t="e">
        <f t="shared" si="131"/>
        <v>#DIV/0!</v>
      </c>
      <c r="AC1606" s="4" t="e">
        <f t="shared" si="132"/>
        <v>#DIV/0!</v>
      </c>
      <c r="AE1606" s="2" t="e">
        <f t="shared" si="133"/>
        <v>#DIV/0!</v>
      </c>
      <c r="AG1606" s="2" t="e">
        <f t="shared" si="134"/>
        <v>#DIV/0!</v>
      </c>
    </row>
    <row r="1607" spans="1:34" s="31" customFormat="1" x14ac:dyDescent="0.25">
      <c r="A1607" s="29" t="s">
        <v>50</v>
      </c>
      <c r="B1607" s="26">
        <v>322</v>
      </c>
      <c r="C1607" s="4">
        <v>7</v>
      </c>
      <c r="D1607" s="30" t="s">
        <v>54</v>
      </c>
      <c r="E1607" s="31" t="s">
        <v>38</v>
      </c>
      <c r="F1607" s="31" t="s">
        <v>37</v>
      </c>
      <c r="G1607" s="2" t="s">
        <v>51</v>
      </c>
      <c r="H1607" s="31">
        <v>2011</v>
      </c>
      <c r="I1607" s="21" t="s">
        <v>84</v>
      </c>
      <c r="J1607" s="30"/>
      <c r="Y1607" s="32" t="e">
        <f t="shared" si="130"/>
        <v>#DIV/0!</v>
      </c>
      <c r="AB1607" s="32" t="e">
        <f t="shared" si="131"/>
        <v>#DIV/0!</v>
      </c>
      <c r="AC1607" s="30" t="e">
        <f t="shared" si="132"/>
        <v>#DIV/0!</v>
      </c>
      <c r="AE1607" s="31" t="e">
        <f t="shared" si="133"/>
        <v>#DIV/0!</v>
      </c>
      <c r="AG1607" s="31" t="e">
        <f t="shared" si="134"/>
        <v>#DIV/0!</v>
      </c>
    </row>
    <row r="1608" spans="1:34" s="2" customFormat="1" x14ac:dyDescent="0.25">
      <c r="A1608" s="1" t="s">
        <v>50</v>
      </c>
      <c r="B1608" s="3">
        <v>322</v>
      </c>
      <c r="C1608" s="4">
        <v>7</v>
      </c>
      <c r="D1608" s="4" t="s">
        <v>54</v>
      </c>
      <c r="E1608" s="2" t="s">
        <v>38</v>
      </c>
      <c r="F1608" s="2" t="s">
        <v>37</v>
      </c>
      <c r="G1608" s="2" t="s">
        <v>51</v>
      </c>
      <c r="H1608" s="2">
        <v>2012</v>
      </c>
      <c r="I1608" s="21" t="s">
        <v>84</v>
      </c>
      <c r="J1608" s="4"/>
      <c r="Y1608" s="5" t="e">
        <f t="shared" si="130"/>
        <v>#DIV/0!</v>
      </c>
      <c r="AB1608" s="5" t="e">
        <f t="shared" si="131"/>
        <v>#DIV/0!</v>
      </c>
      <c r="AC1608" s="4" t="e">
        <f t="shared" si="132"/>
        <v>#DIV/0!</v>
      </c>
      <c r="AE1608" s="2" t="e">
        <f t="shared" si="133"/>
        <v>#DIV/0!</v>
      </c>
      <c r="AG1608" s="2" t="e">
        <f t="shared" si="134"/>
        <v>#DIV/0!</v>
      </c>
    </row>
    <row r="1609" spans="1:34" s="2" customFormat="1" x14ac:dyDescent="0.25">
      <c r="A1609" s="1" t="s">
        <v>50</v>
      </c>
      <c r="B1609" s="3">
        <v>322</v>
      </c>
      <c r="C1609" s="4">
        <v>7</v>
      </c>
      <c r="D1609" s="4" t="s">
        <v>54</v>
      </c>
      <c r="E1609" s="2" t="s">
        <v>38</v>
      </c>
      <c r="F1609" s="2" t="s">
        <v>37</v>
      </c>
      <c r="G1609" s="2" t="s">
        <v>51</v>
      </c>
      <c r="H1609" s="2">
        <v>2013</v>
      </c>
      <c r="I1609" s="21" t="s">
        <v>84</v>
      </c>
      <c r="J1609" s="4"/>
      <c r="Y1609" s="5" t="e">
        <f t="shared" si="130"/>
        <v>#DIV/0!</v>
      </c>
      <c r="AB1609" s="5" t="e">
        <f t="shared" si="131"/>
        <v>#DIV/0!</v>
      </c>
      <c r="AC1609" s="4" t="e">
        <f t="shared" si="132"/>
        <v>#DIV/0!</v>
      </c>
      <c r="AE1609" s="2" t="e">
        <f t="shared" si="133"/>
        <v>#DIV/0!</v>
      </c>
      <c r="AG1609" s="2" t="e">
        <f t="shared" si="134"/>
        <v>#DIV/0!</v>
      </c>
      <c r="AH1609" s="12"/>
    </row>
    <row r="1610" spans="1:34" s="2" customFormat="1" x14ac:dyDescent="0.25">
      <c r="A1610" s="1" t="s">
        <v>50</v>
      </c>
      <c r="B1610" s="3">
        <v>322</v>
      </c>
      <c r="C1610" s="4">
        <v>7</v>
      </c>
      <c r="D1610" s="4" t="s">
        <v>54</v>
      </c>
      <c r="E1610" s="2" t="s">
        <v>38</v>
      </c>
      <c r="F1610" s="2" t="s">
        <v>37</v>
      </c>
      <c r="G1610" s="2" t="s">
        <v>51</v>
      </c>
      <c r="H1610" s="2">
        <v>2014</v>
      </c>
      <c r="I1610" s="21" t="s">
        <v>84</v>
      </c>
      <c r="J1610" s="4"/>
      <c r="Y1610" s="5" t="e">
        <f t="shared" si="130"/>
        <v>#DIV/0!</v>
      </c>
      <c r="AB1610" s="5" t="e">
        <f t="shared" si="131"/>
        <v>#DIV/0!</v>
      </c>
      <c r="AC1610" s="4" t="e">
        <f t="shared" si="132"/>
        <v>#DIV/0!</v>
      </c>
      <c r="AE1610" s="2" t="e">
        <f t="shared" si="133"/>
        <v>#DIV/0!</v>
      </c>
      <c r="AG1610" s="2" t="e">
        <f t="shared" si="134"/>
        <v>#DIV/0!</v>
      </c>
    </row>
    <row r="1611" spans="1:34" s="2" customFormat="1" x14ac:dyDescent="0.25">
      <c r="A1611" s="1" t="s">
        <v>50</v>
      </c>
      <c r="B1611" s="3">
        <v>322</v>
      </c>
      <c r="C1611" s="4">
        <v>7</v>
      </c>
      <c r="D1611" s="4" t="s">
        <v>54</v>
      </c>
      <c r="E1611" s="2" t="s">
        <v>38</v>
      </c>
      <c r="F1611" s="2" t="s">
        <v>37</v>
      </c>
      <c r="G1611" s="2" t="s">
        <v>51</v>
      </c>
      <c r="H1611" s="2">
        <v>2015</v>
      </c>
      <c r="I1611" s="21" t="s">
        <v>84</v>
      </c>
      <c r="J1611" s="4"/>
      <c r="Y1611" s="5" t="e">
        <f t="shared" si="130"/>
        <v>#DIV/0!</v>
      </c>
      <c r="AB1611" s="5" t="e">
        <f t="shared" si="131"/>
        <v>#DIV/0!</v>
      </c>
      <c r="AC1611" s="4" t="e">
        <f t="shared" si="132"/>
        <v>#DIV/0!</v>
      </c>
      <c r="AE1611" s="2" t="e">
        <f t="shared" si="133"/>
        <v>#DIV/0!</v>
      </c>
      <c r="AG1611" s="2" t="e">
        <f t="shared" si="134"/>
        <v>#DIV/0!</v>
      </c>
    </row>
    <row r="1612" spans="1:34" s="31" customFormat="1" x14ac:dyDescent="0.25">
      <c r="A1612" s="29" t="s">
        <v>50</v>
      </c>
      <c r="B1612" s="26">
        <v>323</v>
      </c>
      <c r="C1612" s="4">
        <v>7</v>
      </c>
      <c r="D1612" s="30" t="s">
        <v>54</v>
      </c>
      <c r="E1612" s="31" t="s">
        <v>38</v>
      </c>
      <c r="F1612" s="31" t="s">
        <v>37</v>
      </c>
      <c r="G1612" s="2" t="s">
        <v>51</v>
      </c>
      <c r="H1612" s="31">
        <v>2011</v>
      </c>
      <c r="I1612" s="21" t="s">
        <v>84</v>
      </c>
      <c r="J1612" s="30"/>
      <c r="Y1612" s="32" t="e">
        <f t="shared" si="130"/>
        <v>#DIV/0!</v>
      </c>
      <c r="AB1612" s="32" t="e">
        <f t="shared" si="131"/>
        <v>#DIV/0!</v>
      </c>
      <c r="AC1612" s="30" t="e">
        <f t="shared" si="132"/>
        <v>#DIV/0!</v>
      </c>
      <c r="AE1612" s="31" t="e">
        <f t="shared" si="133"/>
        <v>#DIV/0!</v>
      </c>
      <c r="AG1612" s="31" t="e">
        <f t="shared" si="134"/>
        <v>#DIV/0!</v>
      </c>
    </row>
    <row r="1613" spans="1:34" s="2" customFormat="1" x14ac:dyDescent="0.25">
      <c r="A1613" s="1" t="s">
        <v>50</v>
      </c>
      <c r="B1613" s="3">
        <v>323</v>
      </c>
      <c r="C1613" s="4">
        <v>7</v>
      </c>
      <c r="D1613" s="4" t="s">
        <v>54</v>
      </c>
      <c r="E1613" s="2" t="s">
        <v>38</v>
      </c>
      <c r="F1613" s="2" t="s">
        <v>37</v>
      </c>
      <c r="G1613" s="2" t="s">
        <v>51</v>
      </c>
      <c r="H1613" s="2">
        <v>2012</v>
      </c>
      <c r="I1613" s="21" t="s">
        <v>84</v>
      </c>
      <c r="J1613" s="4"/>
      <c r="Y1613" s="5" t="e">
        <f t="shared" ref="Y1613:Y1644" si="135">(X1613+(AB1613*AD1613))/W1613</f>
        <v>#DIV/0!</v>
      </c>
      <c r="AB1613" s="5" t="e">
        <f t="shared" ref="AB1613:AB1644" si="136">AA1613/(W1613-AD1613)</f>
        <v>#DIV/0!</v>
      </c>
      <c r="AC1613" s="4" t="e">
        <f t="shared" ref="AC1613:AC1644" si="137">AB1613*100/Y1613</f>
        <v>#DIV/0!</v>
      </c>
      <c r="AE1613" s="2" t="e">
        <f t="shared" ref="AE1613:AE1644" si="138">AD1613*100/W1613</f>
        <v>#DIV/0!</v>
      </c>
      <c r="AG1613" s="2" t="e">
        <f t="shared" ref="AG1613:AG1644" si="139">AF1613*100/W1613</f>
        <v>#DIV/0!</v>
      </c>
    </row>
    <row r="1614" spans="1:34" s="2" customFormat="1" x14ac:dyDescent="0.25">
      <c r="A1614" s="1" t="s">
        <v>50</v>
      </c>
      <c r="B1614" s="3">
        <v>323</v>
      </c>
      <c r="C1614" s="4">
        <v>7</v>
      </c>
      <c r="D1614" s="4" t="s">
        <v>54</v>
      </c>
      <c r="E1614" s="2" t="s">
        <v>38</v>
      </c>
      <c r="F1614" s="2" t="s">
        <v>37</v>
      </c>
      <c r="G1614" s="2" t="s">
        <v>51</v>
      </c>
      <c r="H1614" s="2">
        <v>2013</v>
      </c>
      <c r="I1614" s="21" t="s">
        <v>84</v>
      </c>
      <c r="J1614" s="4"/>
      <c r="Y1614" s="5" t="e">
        <f t="shared" si="135"/>
        <v>#DIV/0!</v>
      </c>
      <c r="AB1614" s="5" t="e">
        <f t="shared" si="136"/>
        <v>#DIV/0!</v>
      </c>
      <c r="AC1614" s="4" t="e">
        <f t="shared" si="137"/>
        <v>#DIV/0!</v>
      </c>
      <c r="AE1614" s="2" t="e">
        <f t="shared" si="138"/>
        <v>#DIV/0!</v>
      </c>
      <c r="AG1614" s="2" t="e">
        <f t="shared" si="139"/>
        <v>#DIV/0!</v>
      </c>
      <c r="AH1614" s="12"/>
    </row>
    <row r="1615" spans="1:34" s="2" customFormat="1" x14ac:dyDescent="0.25">
      <c r="A1615" s="1" t="s">
        <v>50</v>
      </c>
      <c r="B1615" s="3">
        <v>323</v>
      </c>
      <c r="C1615" s="4">
        <v>7</v>
      </c>
      <c r="D1615" s="4" t="s">
        <v>54</v>
      </c>
      <c r="E1615" s="2" t="s">
        <v>38</v>
      </c>
      <c r="F1615" s="2" t="s">
        <v>37</v>
      </c>
      <c r="G1615" s="2" t="s">
        <v>51</v>
      </c>
      <c r="H1615" s="2">
        <v>2014</v>
      </c>
      <c r="I1615" s="21" t="s">
        <v>84</v>
      </c>
      <c r="J1615" s="4"/>
      <c r="Y1615" s="5" t="e">
        <f t="shared" si="135"/>
        <v>#DIV/0!</v>
      </c>
      <c r="AB1615" s="5" t="e">
        <f t="shared" si="136"/>
        <v>#DIV/0!</v>
      </c>
      <c r="AC1615" s="4" t="e">
        <f t="shared" si="137"/>
        <v>#DIV/0!</v>
      </c>
      <c r="AE1615" s="2" t="e">
        <f t="shared" si="138"/>
        <v>#DIV/0!</v>
      </c>
      <c r="AG1615" s="2" t="e">
        <f t="shared" si="139"/>
        <v>#DIV/0!</v>
      </c>
    </row>
    <row r="1616" spans="1:34" s="2" customFormat="1" x14ac:dyDescent="0.25">
      <c r="A1616" s="1" t="s">
        <v>50</v>
      </c>
      <c r="B1616" s="3">
        <v>323</v>
      </c>
      <c r="C1616" s="4">
        <v>7</v>
      </c>
      <c r="D1616" s="4" t="s">
        <v>54</v>
      </c>
      <c r="E1616" s="2" t="s">
        <v>38</v>
      </c>
      <c r="F1616" s="2" t="s">
        <v>37</v>
      </c>
      <c r="G1616" s="2" t="s">
        <v>51</v>
      </c>
      <c r="H1616" s="2">
        <v>2015</v>
      </c>
      <c r="I1616" s="21" t="s">
        <v>84</v>
      </c>
      <c r="J1616" s="4"/>
      <c r="Y1616" s="5" t="e">
        <f t="shared" si="135"/>
        <v>#DIV/0!</v>
      </c>
      <c r="AB1616" s="5" t="e">
        <f t="shared" si="136"/>
        <v>#DIV/0!</v>
      </c>
      <c r="AC1616" s="4" t="e">
        <f t="shared" si="137"/>
        <v>#DIV/0!</v>
      </c>
      <c r="AE1616" s="2" t="e">
        <f t="shared" si="138"/>
        <v>#DIV/0!</v>
      </c>
      <c r="AG1616" s="2" t="e">
        <f t="shared" si="139"/>
        <v>#DIV/0!</v>
      </c>
    </row>
    <row r="1617" spans="1:42" s="31" customFormat="1" x14ac:dyDescent="0.25">
      <c r="A1617" s="29" t="s">
        <v>50</v>
      </c>
      <c r="B1617" s="26">
        <v>324</v>
      </c>
      <c r="C1617" s="4">
        <v>7</v>
      </c>
      <c r="D1617" s="30" t="s">
        <v>54</v>
      </c>
      <c r="E1617" s="31" t="s">
        <v>38</v>
      </c>
      <c r="F1617" s="31" t="s">
        <v>37</v>
      </c>
      <c r="G1617" s="2" t="s">
        <v>51</v>
      </c>
      <c r="H1617" s="31">
        <v>2011</v>
      </c>
      <c r="I1617" s="21" t="s">
        <v>97</v>
      </c>
      <c r="J1617" s="30"/>
      <c r="Y1617" s="32" t="e">
        <f t="shared" si="135"/>
        <v>#DIV/0!</v>
      </c>
      <c r="AB1617" s="32" t="e">
        <f t="shared" si="136"/>
        <v>#DIV/0!</v>
      </c>
      <c r="AC1617" s="30" t="e">
        <f t="shared" si="137"/>
        <v>#DIV/0!</v>
      </c>
      <c r="AE1617" s="31" t="e">
        <f t="shared" si="138"/>
        <v>#DIV/0!</v>
      </c>
      <c r="AG1617" s="31" t="e">
        <f t="shared" si="139"/>
        <v>#DIV/0!</v>
      </c>
    </row>
    <row r="1618" spans="1:42" x14ac:dyDescent="0.25">
      <c r="A1618" s="1" t="s">
        <v>50</v>
      </c>
      <c r="B1618" s="3">
        <v>324</v>
      </c>
      <c r="C1618" s="4">
        <v>7</v>
      </c>
      <c r="D1618" s="4" t="s">
        <v>54</v>
      </c>
      <c r="E1618" s="2" t="s">
        <v>38</v>
      </c>
      <c r="F1618" s="2" t="s">
        <v>37</v>
      </c>
      <c r="G1618" s="2" t="s">
        <v>51</v>
      </c>
      <c r="H1618" s="2">
        <v>2012</v>
      </c>
      <c r="I1618" s="21" t="s">
        <v>97</v>
      </c>
      <c r="K1618" s="2">
        <v>75</v>
      </c>
      <c r="L1618" s="2">
        <f>K1618-67</f>
        <v>8</v>
      </c>
      <c r="M1618" s="2">
        <f>K1618-78</f>
        <v>-3</v>
      </c>
      <c r="N1618" s="2">
        <f>K1618-95</f>
        <v>-20</v>
      </c>
      <c r="O1618" s="2">
        <v>3</v>
      </c>
      <c r="S1618" s="2"/>
      <c r="U1618" s="2">
        <v>3</v>
      </c>
      <c r="V1618" s="2">
        <v>224</v>
      </c>
      <c r="W1618" s="2">
        <v>25</v>
      </c>
      <c r="X1618" s="2">
        <v>89</v>
      </c>
      <c r="Y1618" s="5">
        <f t="shared" si="135"/>
        <v>3.56</v>
      </c>
      <c r="Z1618" s="2">
        <v>4</v>
      </c>
      <c r="AA1618" s="2">
        <v>29</v>
      </c>
      <c r="AB1618" s="5">
        <f t="shared" si="136"/>
        <v>1.1599999999999999</v>
      </c>
      <c r="AC1618" s="4">
        <f t="shared" si="137"/>
        <v>32.584269662921344</v>
      </c>
      <c r="AD1618" s="2">
        <v>0</v>
      </c>
      <c r="AE1618" s="2">
        <f t="shared" si="138"/>
        <v>0</v>
      </c>
      <c r="AF1618" s="2">
        <v>0</v>
      </c>
      <c r="AG1618" s="2">
        <f t="shared" si="139"/>
        <v>0</v>
      </c>
      <c r="AH1618" s="12" t="s">
        <v>90</v>
      </c>
      <c r="AI1618" s="2">
        <v>4</v>
      </c>
      <c r="AJ1618" s="2">
        <v>2</v>
      </c>
      <c r="AK1618" s="2">
        <v>1</v>
      </c>
      <c r="AL1618" s="2">
        <v>2</v>
      </c>
      <c r="AM1618" s="2">
        <v>3</v>
      </c>
      <c r="AN1618" s="2">
        <v>4</v>
      </c>
      <c r="AP1618" s="11" t="s">
        <v>79</v>
      </c>
    </row>
    <row r="1619" spans="1:42" x14ac:dyDescent="0.25">
      <c r="A1619" s="1" t="s">
        <v>50</v>
      </c>
      <c r="B1619" s="3">
        <v>324</v>
      </c>
      <c r="C1619" s="4">
        <v>7</v>
      </c>
      <c r="D1619" s="4" t="s">
        <v>54</v>
      </c>
      <c r="E1619" s="2" t="s">
        <v>38</v>
      </c>
      <c r="F1619" s="2" t="s">
        <v>37</v>
      </c>
      <c r="G1619" s="2" t="s">
        <v>51</v>
      </c>
      <c r="H1619" s="2">
        <v>2013</v>
      </c>
      <c r="I1619" s="21" t="s">
        <v>97</v>
      </c>
      <c r="S1619" s="2"/>
      <c r="Y1619" s="5" t="e">
        <f t="shared" si="135"/>
        <v>#DIV/0!</v>
      </c>
      <c r="AB1619" s="5" t="e">
        <f t="shared" si="136"/>
        <v>#DIV/0!</v>
      </c>
      <c r="AC1619" s="4" t="e">
        <f t="shared" si="137"/>
        <v>#DIV/0!</v>
      </c>
      <c r="AE1619" s="2" t="e">
        <f t="shared" si="138"/>
        <v>#DIV/0!</v>
      </c>
      <c r="AG1619" s="2" t="e">
        <f t="shared" si="139"/>
        <v>#DIV/0!</v>
      </c>
      <c r="AP1619" s="2" t="s">
        <v>105</v>
      </c>
    </row>
    <row r="1620" spans="1:42" x14ac:dyDescent="0.25">
      <c r="A1620" s="1" t="s">
        <v>50</v>
      </c>
      <c r="B1620" s="3">
        <v>324</v>
      </c>
      <c r="C1620" s="4">
        <v>7</v>
      </c>
      <c r="D1620" s="4" t="s">
        <v>54</v>
      </c>
      <c r="E1620" s="2" t="s">
        <v>38</v>
      </c>
      <c r="F1620" s="2" t="s">
        <v>37</v>
      </c>
      <c r="G1620" s="2" t="s">
        <v>51</v>
      </c>
      <c r="H1620" s="2">
        <v>2014</v>
      </c>
      <c r="I1620" s="21" t="s">
        <v>97</v>
      </c>
      <c r="S1620" s="2"/>
      <c r="Y1620" s="5" t="e">
        <f t="shared" si="135"/>
        <v>#DIV/0!</v>
      </c>
      <c r="AB1620" s="5" t="e">
        <f t="shared" si="136"/>
        <v>#DIV/0!</v>
      </c>
      <c r="AC1620" s="4" t="e">
        <f t="shared" si="137"/>
        <v>#DIV/0!</v>
      </c>
      <c r="AE1620" s="2" t="e">
        <f t="shared" si="138"/>
        <v>#DIV/0!</v>
      </c>
      <c r="AG1620" s="2" t="e">
        <f t="shared" si="139"/>
        <v>#DIV/0!</v>
      </c>
      <c r="AH1620" s="2"/>
      <c r="AP1620" s="2"/>
    </row>
    <row r="1621" spans="1:42" x14ac:dyDescent="0.25">
      <c r="A1621" s="1" t="s">
        <v>50</v>
      </c>
      <c r="B1621" s="3">
        <v>324</v>
      </c>
      <c r="C1621" s="4">
        <v>7</v>
      </c>
      <c r="D1621" s="4" t="s">
        <v>54</v>
      </c>
      <c r="E1621" s="2" t="s">
        <v>38</v>
      </c>
      <c r="F1621" s="2" t="s">
        <v>37</v>
      </c>
      <c r="G1621" s="2" t="s">
        <v>51</v>
      </c>
      <c r="H1621" s="2">
        <v>2015</v>
      </c>
      <c r="I1621" s="21" t="s">
        <v>97</v>
      </c>
      <c r="S1621" s="2"/>
      <c r="Y1621" s="5" t="e">
        <f t="shared" si="135"/>
        <v>#DIV/0!</v>
      </c>
      <c r="AB1621" s="5" t="e">
        <f t="shared" si="136"/>
        <v>#DIV/0!</v>
      </c>
      <c r="AC1621" s="4" t="e">
        <f t="shared" si="137"/>
        <v>#DIV/0!</v>
      </c>
      <c r="AE1621" s="2" t="e">
        <f t="shared" si="138"/>
        <v>#DIV/0!</v>
      </c>
      <c r="AG1621" s="2" t="e">
        <f t="shared" si="139"/>
        <v>#DIV/0!</v>
      </c>
      <c r="AH1621" s="2"/>
      <c r="AP1621" s="2"/>
    </row>
    <row r="1622" spans="1:42" s="31" customFormat="1" x14ac:dyDescent="0.25">
      <c r="A1622" s="29" t="s">
        <v>50</v>
      </c>
      <c r="B1622" s="26">
        <v>325</v>
      </c>
      <c r="C1622" s="4">
        <v>7</v>
      </c>
      <c r="D1622" s="30" t="s">
        <v>54</v>
      </c>
      <c r="E1622" s="31" t="s">
        <v>38</v>
      </c>
      <c r="F1622" s="31" t="s">
        <v>37</v>
      </c>
      <c r="G1622" s="2" t="s">
        <v>51</v>
      </c>
      <c r="H1622" s="31">
        <v>2011</v>
      </c>
      <c r="I1622" s="21" t="s">
        <v>84</v>
      </c>
      <c r="J1622" s="30"/>
      <c r="Y1622" s="32" t="e">
        <f t="shared" si="135"/>
        <v>#DIV/0!</v>
      </c>
      <c r="AB1622" s="32" t="e">
        <f t="shared" si="136"/>
        <v>#DIV/0!</v>
      </c>
      <c r="AC1622" s="30" t="e">
        <f t="shared" si="137"/>
        <v>#DIV/0!</v>
      </c>
      <c r="AE1622" s="31" t="e">
        <f t="shared" si="138"/>
        <v>#DIV/0!</v>
      </c>
      <c r="AG1622" s="31" t="e">
        <f t="shared" si="139"/>
        <v>#DIV/0!</v>
      </c>
    </row>
    <row r="1623" spans="1:42" x14ac:dyDescent="0.25">
      <c r="A1623" s="1" t="s">
        <v>50</v>
      </c>
      <c r="B1623" s="3">
        <v>325</v>
      </c>
      <c r="C1623" s="4">
        <v>7</v>
      </c>
      <c r="D1623" s="4" t="s">
        <v>54</v>
      </c>
      <c r="E1623" s="2" t="s">
        <v>38</v>
      </c>
      <c r="F1623" s="2" t="s">
        <v>37</v>
      </c>
      <c r="G1623" s="2" t="s">
        <v>51</v>
      </c>
      <c r="H1623" s="2">
        <v>2012</v>
      </c>
      <c r="I1623" s="21" t="s">
        <v>84</v>
      </c>
      <c r="S1623" s="2"/>
      <c r="Y1623" s="5" t="e">
        <f t="shared" si="135"/>
        <v>#DIV/0!</v>
      </c>
      <c r="AB1623" s="5" t="e">
        <f t="shared" si="136"/>
        <v>#DIV/0!</v>
      </c>
      <c r="AC1623" s="4" t="e">
        <f t="shared" si="137"/>
        <v>#DIV/0!</v>
      </c>
      <c r="AE1623" s="2" t="e">
        <f t="shared" si="138"/>
        <v>#DIV/0!</v>
      </c>
      <c r="AG1623" s="2" t="e">
        <f t="shared" si="139"/>
        <v>#DIV/0!</v>
      </c>
      <c r="AH1623" s="2"/>
      <c r="AP1623" s="2"/>
    </row>
    <row r="1624" spans="1:42" x14ac:dyDescent="0.25">
      <c r="A1624" s="1" t="s">
        <v>50</v>
      </c>
      <c r="B1624" s="3">
        <v>325</v>
      </c>
      <c r="C1624" s="4">
        <v>7</v>
      </c>
      <c r="D1624" s="4" t="s">
        <v>54</v>
      </c>
      <c r="E1624" s="2" t="s">
        <v>38</v>
      </c>
      <c r="F1624" s="2" t="s">
        <v>37</v>
      </c>
      <c r="G1624" s="2" t="s">
        <v>51</v>
      </c>
      <c r="H1624" s="2">
        <v>2013</v>
      </c>
      <c r="I1624" s="21" t="s">
        <v>84</v>
      </c>
      <c r="S1624" s="2"/>
      <c r="Y1624" s="5" t="e">
        <f t="shared" si="135"/>
        <v>#DIV/0!</v>
      </c>
      <c r="AB1624" s="5" t="e">
        <f t="shared" si="136"/>
        <v>#DIV/0!</v>
      </c>
      <c r="AC1624" s="4" t="e">
        <f t="shared" si="137"/>
        <v>#DIV/0!</v>
      </c>
      <c r="AE1624" s="2" t="e">
        <f t="shared" si="138"/>
        <v>#DIV/0!</v>
      </c>
      <c r="AG1624" s="2" t="e">
        <f t="shared" si="139"/>
        <v>#DIV/0!</v>
      </c>
      <c r="AP1624" s="2"/>
    </row>
    <row r="1625" spans="1:42" x14ac:dyDescent="0.25">
      <c r="A1625" s="1" t="s">
        <v>50</v>
      </c>
      <c r="B1625" s="3">
        <v>325</v>
      </c>
      <c r="C1625" s="4">
        <v>7</v>
      </c>
      <c r="D1625" s="4" t="s">
        <v>54</v>
      </c>
      <c r="E1625" s="2" t="s">
        <v>38</v>
      </c>
      <c r="F1625" s="2" t="s">
        <v>37</v>
      </c>
      <c r="G1625" s="2" t="s">
        <v>51</v>
      </c>
      <c r="H1625" s="2">
        <v>2014</v>
      </c>
      <c r="I1625" s="21" t="s">
        <v>84</v>
      </c>
      <c r="S1625" s="2"/>
      <c r="Y1625" s="5" t="e">
        <f t="shared" si="135"/>
        <v>#DIV/0!</v>
      </c>
      <c r="AB1625" s="5" t="e">
        <f t="shared" si="136"/>
        <v>#DIV/0!</v>
      </c>
      <c r="AC1625" s="4" t="e">
        <f t="shared" si="137"/>
        <v>#DIV/0!</v>
      </c>
      <c r="AE1625" s="2" t="e">
        <f t="shared" si="138"/>
        <v>#DIV/0!</v>
      </c>
      <c r="AG1625" s="2" t="e">
        <f t="shared" si="139"/>
        <v>#DIV/0!</v>
      </c>
      <c r="AH1625" s="2"/>
      <c r="AP1625" s="2"/>
    </row>
    <row r="1626" spans="1:42" x14ac:dyDescent="0.25">
      <c r="A1626" s="1" t="s">
        <v>50</v>
      </c>
      <c r="B1626" s="3">
        <v>325</v>
      </c>
      <c r="C1626" s="4">
        <v>7</v>
      </c>
      <c r="D1626" s="4" t="s">
        <v>54</v>
      </c>
      <c r="E1626" s="2" t="s">
        <v>38</v>
      </c>
      <c r="F1626" s="2" t="s">
        <v>37</v>
      </c>
      <c r="G1626" s="2" t="s">
        <v>51</v>
      </c>
      <c r="H1626" s="2">
        <v>2015</v>
      </c>
      <c r="I1626" s="21" t="s">
        <v>84</v>
      </c>
      <c r="S1626" s="2"/>
      <c r="Y1626" s="5" t="e">
        <f t="shared" si="135"/>
        <v>#DIV/0!</v>
      </c>
      <c r="AB1626" s="5" t="e">
        <f t="shared" si="136"/>
        <v>#DIV/0!</v>
      </c>
      <c r="AC1626" s="4" t="e">
        <f t="shared" si="137"/>
        <v>#DIV/0!</v>
      </c>
      <c r="AE1626" s="2" t="e">
        <f t="shared" si="138"/>
        <v>#DIV/0!</v>
      </c>
      <c r="AG1626" s="2" t="e">
        <f t="shared" si="139"/>
        <v>#DIV/0!</v>
      </c>
      <c r="AH1626" s="2"/>
      <c r="AP1626" s="2"/>
    </row>
    <row r="1627" spans="1:42" s="31" customFormat="1" x14ac:dyDescent="0.25">
      <c r="A1627" s="29" t="s">
        <v>50</v>
      </c>
      <c r="B1627" s="26">
        <v>326</v>
      </c>
      <c r="C1627" s="4">
        <v>7</v>
      </c>
      <c r="D1627" s="30" t="s">
        <v>54</v>
      </c>
      <c r="E1627" s="31" t="s">
        <v>38</v>
      </c>
      <c r="F1627" s="31" t="s">
        <v>37</v>
      </c>
      <c r="G1627" s="2" t="s">
        <v>51</v>
      </c>
      <c r="H1627" s="31">
        <v>2011</v>
      </c>
      <c r="I1627" s="21" t="s">
        <v>84</v>
      </c>
      <c r="J1627" s="30"/>
      <c r="Y1627" s="32" t="e">
        <f t="shared" si="135"/>
        <v>#DIV/0!</v>
      </c>
      <c r="AB1627" s="32" t="e">
        <f t="shared" si="136"/>
        <v>#DIV/0!</v>
      </c>
      <c r="AC1627" s="30" t="e">
        <f t="shared" si="137"/>
        <v>#DIV/0!</v>
      </c>
      <c r="AE1627" s="31" t="e">
        <f t="shared" si="138"/>
        <v>#DIV/0!</v>
      </c>
      <c r="AG1627" s="31" t="e">
        <f t="shared" si="139"/>
        <v>#DIV/0!</v>
      </c>
    </row>
    <row r="1628" spans="1:42" x14ac:dyDescent="0.25">
      <c r="A1628" s="1" t="s">
        <v>50</v>
      </c>
      <c r="B1628" s="3">
        <v>326</v>
      </c>
      <c r="C1628" s="4">
        <v>7</v>
      </c>
      <c r="D1628" s="4" t="s">
        <v>54</v>
      </c>
      <c r="E1628" s="2" t="s">
        <v>38</v>
      </c>
      <c r="F1628" s="2" t="s">
        <v>37</v>
      </c>
      <c r="G1628" s="2" t="s">
        <v>51</v>
      </c>
      <c r="H1628" s="2">
        <v>2012</v>
      </c>
      <c r="I1628" s="21" t="s">
        <v>84</v>
      </c>
      <c r="S1628" s="2"/>
      <c r="Y1628" s="5" t="e">
        <f t="shared" si="135"/>
        <v>#DIV/0!</v>
      </c>
      <c r="AB1628" s="5" t="e">
        <f t="shared" si="136"/>
        <v>#DIV/0!</v>
      </c>
      <c r="AC1628" s="4" t="e">
        <f t="shared" si="137"/>
        <v>#DIV/0!</v>
      </c>
      <c r="AE1628" s="2" t="e">
        <f t="shared" si="138"/>
        <v>#DIV/0!</v>
      </c>
      <c r="AG1628" s="2" t="e">
        <f t="shared" si="139"/>
        <v>#DIV/0!</v>
      </c>
      <c r="AH1628" s="2"/>
      <c r="AP1628" s="2"/>
    </row>
    <row r="1629" spans="1:42" x14ac:dyDescent="0.25">
      <c r="A1629" s="1" t="s">
        <v>50</v>
      </c>
      <c r="B1629" s="3">
        <v>326</v>
      </c>
      <c r="C1629" s="4">
        <v>7</v>
      </c>
      <c r="D1629" s="4" t="s">
        <v>54</v>
      </c>
      <c r="E1629" s="2" t="s">
        <v>38</v>
      </c>
      <c r="F1629" s="2" t="s">
        <v>37</v>
      </c>
      <c r="G1629" s="2" t="s">
        <v>51</v>
      </c>
      <c r="H1629" s="2">
        <v>2013</v>
      </c>
      <c r="I1629" s="21" t="s">
        <v>84</v>
      </c>
      <c r="S1629" s="2"/>
      <c r="Y1629" s="5" t="e">
        <f t="shared" si="135"/>
        <v>#DIV/0!</v>
      </c>
      <c r="AB1629" s="5" t="e">
        <f t="shared" si="136"/>
        <v>#DIV/0!</v>
      </c>
      <c r="AC1629" s="4" t="e">
        <f t="shared" si="137"/>
        <v>#DIV/0!</v>
      </c>
      <c r="AE1629" s="2" t="e">
        <f t="shared" si="138"/>
        <v>#DIV/0!</v>
      </c>
      <c r="AG1629" s="2" t="e">
        <f t="shared" si="139"/>
        <v>#DIV/0!</v>
      </c>
      <c r="AP1629" s="2"/>
    </row>
    <row r="1630" spans="1:42" x14ac:dyDescent="0.25">
      <c r="A1630" s="1" t="s">
        <v>50</v>
      </c>
      <c r="B1630" s="3">
        <v>326</v>
      </c>
      <c r="C1630" s="4">
        <v>7</v>
      </c>
      <c r="D1630" s="4" t="s">
        <v>54</v>
      </c>
      <c r="E1630" s="2" t="s">
        <v>38</v>
      </c>
      <c r="F1630" s="2" t="s">
        <v>37</v>
      </c>
      <c r="G1630" s="2" t="s">
        <v>51</v>
      </c>
      <c r="H1630" s="2">
        <v>2014</v>
      </c>
      <c r="I1630" s="21" t="s">
        <v>84</v>
      </c>
      <c r="S1630" s="2"/>
      <c r="Y1630" s="5" t="e">
        <f t="shared" si="135"/>
        <v>#DIV/0!</v>
      </c>
      <c r="AB1630" s="5" t="e">
        <f t="shared" si="136"/>
        <v>#DIV/0!</v>
      </c>
      <c r="AC1630" s="4" t="e">
        <f t="shared" si="137"/>
        <v>#DIV/0!</v>
      </c>
      <c r="AE1630" s="2" t="e">
        <f t="shared" si="138"/>
        <v>#DIV/0!</v>
      </c>
      <c r="AG1630" s="2" t="e">
        <f t="shared" si="139"/>
        <v>#DIV/0!</v>
      </c>
      <c r="AH1630" s="2"/>
      <c r="AP1630" s="2"/>
    </row>
    <row r="1631" spans="1:42" x14ac:dyDescent="0.25">
      <c r="A1631" s="1" t="s">
        <v>50</v>
      </c>
      <c r="B1631" s="3">
        <v>326</v>
      </c>
      <c r="C1631" s="4">
        <v>7</v>
      </c>
      <c r="D1631" s="4" t="s">
        <v>54</v>
      </c>
      <c r="E1631" s="2" t="s">
        <v>38</v>
      </c>
      <c r="F1631" s="2" t="s">
        <v>37</v>
      </c>
      <c r="G1631" s="2" t="s">
        <v>51</v>
      </c>
      <c r="H1631" s="2">
        <v>2015</v>
      </c>
      <c r="I1631" s="21" t="s">
        <v>84</v>
      </c>
      <c r="S1631" s="2"/>
      <c r="Y1631" s="5" t="e">
        <f t="shared" si="135"/>
        <v>#DIV/0!</v>
      </c>
      <c r="AB1631" s="5" t="e">
        <f t="shared" si="136"/>
        <v>#DIV/0!</v>
      </c>
      <c r="AC1631" s="4" t="e">
        <f t="shared" si="137"/>
        <v>#DIV/0!</v>
      </c>
      <c r="AE1631" s="2" t="e">
        <f t="shared" si="138"/>
        <v>#DIV/0!</v>
      </c>
      <c r="AG1631" s="2" t="e">
        <f t="shared" si="139"/>
        <v>#DIV/0!</v>
      </c>
      <c r="AH1631" s="2"/>
      <c r="AP1631" s="2"/>
    </row>
    <row r="1632" spans="1:42" s="31" customFormat="1" x14ac:dyDescent="0.25">
      <c r="A1632" s="29" t="s">
        <v>50</v>
      </c>
      <c r="B1632" s="26">
        <v>327</v>
      </c>
      <c r="C1632" s="4">
        <v>7</v>
      </c>
      <c r="D1632" s="30" t="s">
        <v>54</v>
      </c>
      <c r="E1632" s="31" t="s">
        <v>38</v>
      </c>
      <c r="F1632" s="31" t="s">
        <v>37</v>
      </c>
      <c r="G1632" s="2" t="s">
        <v>51</v>
      </c>
      <c r="H1632" s="31">
        <v>2011</v>
      </c>
      <c r="I1632" s="21" t="s">
        <v>97</v>
      </c>
      <c r="J1632" s="30"/>
      <c r="K1632" s="31">
        <v>63</v>
      </c>
      <c r="L1632" s="31">
        <f>K1632-53</f>
        <v>10</v>
      </c>
      <c r="M1632" s="31">
        <f>K1632-70</f>
        <v>-7</v>
      </c>
      <c r="N1632" s="31">
        <f>K1632-85</f>
        <v>-22</v>
      </c>
      <c r="O1632" s="31">
        <v>3</v>
      </c>
      <c r="U1632" s="31">
        <v>3</v>
      </c>
      <c r="Y1632" s="32" t="e">
        <f t="shared" si="135"/>
        <v>#DIV/0!</v>
      </c>
      <c r="AB1632" s="32" t="e">
        <f t="shared" si="136"/>
        <v>#DIV/0!</v>
      </c>
      <c r="AC1632" s="30" t="e">
        <f t="shared" si="137"/>
        <v>#DIV/0!</v>
      </c>
      <c r="AE1632" s="31" t="e">
        <f t="shared" si="138"/>
        <v>#DIV/0!</v>
      </c>
      <c r="AG1632" s="31" t="e">
        <f t="shared" si="139"/>
        <v>#DIV/0!</v>
      </c>
      <c r="AH1632" s="33"/>
      <c r="AO1632" s="31">
        <v>3</v>
      </c>
      <c r="AP1632" s="31" t="s">
        <v>61</v>
      </c>
    </row>
    <row r="1633" spans="1:42" x14ac:dyDescent="0.25">
      <c r="A1633" s="1" t="s">
        <v>50</v>
      </c>
      <c r="B1633" s="3">
        <v>327</v>
      </c>
      <c r="C1633" s="4">
        <v>7</v>
      </c>
      <c r="D1633" s="4" t="s">
        <v>54</v>
      </c>
      <c r="E1633" s="2" t="s">
        <v>38</v>
      </c>
      <c r="F1633" s="2" t="s">
        <v>37</v>
      </c>
      <c r="G1633" s="2" t="s">
        <v>51</v>
      </c>
      <c r="H1633" s="2">
        <v>2012</v>
      </c>
      <c r="I1633" s="21" t="s">
        <v>97</v>
      </c>
      <c r="K1633" s="2">
        <v>75</v>
      </c>
      <c r="L1633" s="2">
        <f>K1633-67</f>
        <v>8</v>
      </c>
      <c r="M1633" s="2">
        <f>K1633-78</f>
        <v>-3</v>
      </c>
      <c r="N1633" s="2">
        <f>K1633-95</f>
        <v>-20</v>
      </c>
      <c r="O1633" s="2">
        <v>2</v>
      </c>
      <c r="S1633" s="2"/>
      <c r="U1633" s="2">
        <v>3</v>
      </c>
      <c r="V1633" s="2">
        <v>214</v>
      </c>
      <c r="W1633" s="2">
        <v>25</v>
      </c>
      <c r="X1633" s="2">
        <v>122</v>
      </c>
      <c r="Y1633" s="5">
        <f t="shared" si="135"/>
        <v>4.88</v>
      </c>
      <c r="Z1633" s="2">
        <v>5</v>
      </c>
      <c r="AA1633" s="2">
        <v>23</v>
      </c>
      <c r="AB1633" s="5">
        <f t="shared" si="136"/>
        <v>0.92</v>
      </c>
      <c r="AC1633" s="4">
        <f t="shared" si="137"/>
        <v>18.852459016393443</v>
      </c>
      <c r="AD1633" s="2">
        <v>0</v>
      </c>
      <c r="AE1633" s="2">
        <f t="shared" si="138"/>
        <v>0</v>
      </c>
      <c r="AF1633" s="2">
        <v>0</v>
      </c>
      <c r="AG1633" s="2">
        <f t="shared" si="139"/>
        <v>0</v>
      </c>
      <c r="AH1633" s="12" t="s">
        <v>66</v>
      </c>
      <c r="AI1633" s="2">
        <v>4</v>
      </c>
      <c r="AJ1633" s="2">
        <v>3</v>
      </c>
      <c r="AK1633" s="2">
        <v>1</v>
      </c>
      <c r="AL1633" s="2">
        <v>2</v>
      </c>
      <c r="AM1633" s="2">
        <v>3</v>
      </c>
      <c r="AN1633" s="2">
        <v>4</v>
      </c>
      <c r="AP1633" s="11"/>
    </row>
    <row r="1634" spans="1:42" x14ac:dyDescent="0.25">
      <c r="A1634" s="1" t="s">
        <v>50</v>
      </c>
      <c r="B1634" s="3">
        <v>327</v>
      </c>
      <c r="C1634" s="4">
        <v>7</v>
      </c>
      <c r="D1634" s="4" t="s">
        <v>54</v>
      </c>
      <c r="E1634" s="2" t="s">
        <v>38</v>
      </c>
      <c r="F1634" s="2" t="s">
        <v>37</v>
      </c>
      <c r="G1634" s="2" t="s">
        <v>51</v>
      </c>
      <c r="H1634" s="2">
        <v>2013</v>
      </c>
      <c r="I1634" s="21" t="s">
        <v>97</v>
      </c>
      <c r="S1634" s="2"/>
      <c r="Y1634" s="5" t="e">
        <f t="shared" si="135"/>
        <v>#DIV/0!</v>
      </c>
      <c r="AB1634" s="5" t="e">
        <f t="shared" si="136"/>
        <v>#DIV/0!</v>
      </c>
      <c r="AC1634" s="4" t="e">
        <f t="shared" si="137"/>
        <v>#DIV/0!</v>
      </c>
      <c r="AE1634" s="2" t="e">
        <f t="shared" si="138"/>
        <v>#DIV/0!</v>
      </c>
      <c r="AG1634" s="2" t="e">
        <f t="shared" si="139"/>
        <v>#DIV/0!</v>
      </c>
      <c r="AP1634" s="2"/>
    </row>
    <row r="1635" spans="1:42" x14ac:dyDescent="0.25">
      <c r="A1635" s="1" t="s">
        <v>50</v>
      </c>
      <c r="B1635" s="3">
        <v>327</v>
      </c>
      <c r="C1635" s="4">
        <v>7</v>
      </c>
      <c r="D1635" s="4" t="s">
        <v>54</v>
      </c>
      <c r="E1635" s="2" t="s">
        <v>38</v>
      </c>
      <c r="F1635" s="2" t="s">
        <v>37</v>
      </c>
      <c r="G1635" s="2" t="s">
        <v>51</v>
      </c>
      <c r="H1635" s="2">
        <v>2014</v>
      </c>
      <c r="I1635" s="21" t="s">
        <v>97</v>
      </c>
      <c r="S1635" s="2"/>
      <c r="Y1635" s="5" t="e">
        <f t="shared" si="135"/>
        <v>#DIV/0!</v>
      </c>
      <c r="AB1635" s="5" t="e">
        <f t="shared" si="136"/>
        <v>#DIV/0!</v>
      </c>
      <c r="AC1635" s="4" t="e">
        <f t="shared" si="137"/>
        <v>#DIV/0!</v>
      </c>
      <c r="AE1635" s="2" t="e">
        <f t="shared" si="138"/>
        <v>#DIV/0!</v>
      </c>
      <c r="AG1635" s="2" t="e">
        <f t="shared" si="139"/>
        <v>#DIV/0!</v>
      </c>
      <c r="AH1635" s="2"/>
      <c r="AP1635" s="2"/>
    </row>
    <row r="1636" spans="1:42" x14ac:dyDescent="0.25">
      <c r="A1636" s="1" t="s">
        <v>50</v>
      </c>
      <c r="B1636" s="3">
        <v>327</v>
      </c>
      <c r="C1636" s="4">
        <v>7</v>
      </c>
      <c r="D1636" s="4" t="s">
        <v>54</v>
      </c>
      <c r="E1636" s="2" t="s">
        <v>38</v>
      </c>
      <c r="F1636" s="2" t="s">
        <v>37</v>
      </c>
      <c r="G1636" s="2" t="s">
        <v>51</v>
      </c>
      <c r="H1636" s="2">
        <v>2015</v>
      </c>
      <c r="I1636" s="21" t="s">
        <v>97</v>
      </c>
      <c r="S1636" s="2"/>
      <c r="Y1636" s="5" t="e">
        <f t="shared" si="135"/>
        <v>#DIV/0!</v>
      </c>
      <c r="AB1636" s="5" t="e">
        <f t="shared" si="136"/>
        <v>#DIV/0!</v>
      </c>
      <c r="AC1636" s="4" t="e">
        <f t="shared" si="137"/>
        <v>#DIV/0!</v>
      </c>
      <c r="AE1636" s="2" t="e">
        <f t="shared" si="138"/>
        <v>#DIV/0!</v>
      </c>
      <c r="AG1636" s="2" t="e">
        <f t="shared" si="139"/>
        <v>#DIV/0!</v>
      </c>
      <c r="AH1636" s="2"/>
      <c r="AP1636" s="2"/>
    </row>
    <row r="1637" spans="1:42" s="31" customFormat="1" x14ac:dyDescent="0.25">
      <c r="A1637" s="29" t="s">
        <v>50</v>
      </c>
      <c r="B1637" s="26">
        <v>328</v>
      </c>
      <c r="C1637" s="4">
        <v>7</v>
      </c>
      <c r="D1637" s="30" t="s">
        <v>54</v>
      </c>
      <c r="E1637" s="31" t="s">
        <v>38</v>
      </c>
      <c r="F1637" s="31" t="s">
        <v>37</v>
      </c>
      <c r="G1637" s="2" t="s">
        <v>51</v>
      </c>
      <c r="H1637" s="31">
        <v>2011</v>
      </c>
      <c r="I1637" s="21" t="s">
        <v>97</v>
      </c>
      <c r="J1637" s="30"/>
      <c r="Y1637" s="32" t="e">
        <f t="shared" si="135"/>
        <v>#DIV/0!</v>
      </c>
      <c r="AB1637" s="32" t="e">
        <f t="shared" si="136"/>
        <v>#DIV/0!</v>
      </c>
      <c r="AC1637" s="30" t="e">
        <f t="shared" si="137"/>
        <v>#DIV/0!</v>
      </c>
      <c r="AE1637" s="31" t="e">
        <f t="shared" si="138"/>
        <v>#DIV/0!</v>
      </c>
      <c r="AG1637" s="31" t="e">
        <f t="shared" si="139"/>
        <v>#DIV/0!</v>
      </c>
    </row>
    <row r="1638" spans="1:42" x14ac:dyDescent="0.25">
      <c r="A1638" s="1" t="s">
        <v>50</v>
      </c>
      <c r="B1638" s="3">
        <v>328</v>
      </c>
      <c r="C1638" s="4">
        <v>7</v>
      </c>
      <c r="D1638" s="4" t="s">
        <v>54</v>
      </c>
      <c r="E1638" s="2" t="s">
        <v>38</v>
      </c>
      <c r="F1638" s="2" t="s">
        <v>37</v>
      </c>
      <c r="G1638" s="2" t="s">
        <v>51</v>
      </c>
      <c r="H1638" s="2">
        <v>2012</v>
      </c>
      <c r="I1638" s="21" t="s">
        <v>97</v>
      </c>
      <c r="K1638" s="2">
        <v>77</v>
      </c>
      <c r="L1638" s="2">
        <f>K1638-67</f>
        <v>10</v>
      </c>
      <c r="M1638" s="2">
        <f>K1638-78</f>
        <v>-1</v>
      </c>
      <c r="N1638" s="2">
        <f>K1638-95</f>
        <v>-18</v>
      </c>
      <c r="O1638" s="2">
        <v>3</v>
      </c>
      <c r="S1638" s="2"/>
      <c r="U1638" s="2">
        <v>3</v>
      </c>
      <c r="V1638" s="2">
        <v>216</v>
      </c>
      <c r="W1638" s="2">
        <v>25</v>
      </c>
      <c r="X1638" s="2">
        <v>75</v>
      </c>
      <c r="Y1638" s="5">
        <f t="shared" si="135"/>
        <v>3</v>
      </c>
      <c r="Z1638" s="2">
        <v>4</v>
      </c>
      <c r="AA1638" s="2">
        <v>23</v>
      </c>
      <c r="AB1638" s="5">
        <f t="shared" si="136"/>
        <v>0.92</v>
      </c>
      <c r="AC1638" s="4">
        <f t="shared" si="137"/>
        <v>30.666666666666668</v>
      </c>
      <c r="AD1638" s="2">
        <v>0</v>
      </c>
      <c r="AE1638" s="2">
        <f t="shared" si="138"/>
        <v>0</v>
      </c>
      <c r="AF1638" s="2">
        <v>0</v>
      </c>
      <c r="AG1638" s="2">
        <f t="shared" si="139"/>
        <v>0</v>
      </c>
      <c r="AH1638" s="12" t="s">
        <v>66</v>
      </c>
      <c r="AI1638" s="2">
        <v>6</v>
      </c>
      <c r="AJ1638" s="2">
        <v>3</v>
      </c>
      <c r="AK1638" s="2">
        <v>1</v>
      </c>
      <c r="AL1638" s="2">
        <v>3</v>
      </c>
      <c r="AM1638" s="2">
        <v>3</v>
      </c>
      <c r="AN1638" s="2">
        <v>4</v>
      </c>
      <c r="AP1638" s="11"/>
    </row>
    <row r="1639" spans="1:42" x14ac:dyDescent="0.25">
      <c r="A1639" s="1" t="s">
        <v>50</v>
      </c>
      <c r="B1639" s="3">
        <v>328</v>
      </c>
      <c r="C1639" s="4">
        <v>7</v>
      </c>
      <c r="D1639" s="4" t="s">
        <v>54</v>
      </c>
      <c r="E1639" s="2" t="s">
        <v>38</v>
      </c>
      <c r="F1639" s="2" t="s">
        <v>37</v>
      </c>
      <c r="G1639" s="2" t="s">
        <v>51</v>
      </c>
      <c r="H1639" s="2">
        <v>2013</v>
      </c>
      <c r="I1639" s="21" t="s">
        <v>97</v>
      </c>
      <c r="S1639" s="2"/>
      <c r="Y1639" s="5" t="e">
        <f t="shared" si="135"/>
        <v>#DIV/0!</v>
      </c>
      <c r="AB1639" s="5" t="e">
        <f t="shared" si="136"/>
        <v>#DIV/0!</v>
      </c>
      <c r="AC1639" s="4" t="e">
        <f t="shared" si="137"/>
        <v>#DIV/0!</v>
      </c>
      <c r="AE1639" s="2" t="e">
        <f t="shared" si="138"/>
        <v>#DIV/0!</v>
      </c>
      <c r="AG1639" s="2" t="e">
        <f t="shared" si="139"/>
        <v>#DIV/0!</v>
      </c>
      <c r="AP1639" s="2"/>
    </row>
    <row r="1640" spans="1:42" x14ac:dyDescent="0.25">
      <c r="A1640" s="1" t="s">
        <v>50</v>
      </c>
      <c r="B1640" s="3">
        <v>328</v>
      </c>
      <c r="C1640" s="4">
        <v>7</v>
      </c>
      <c r="D1640" s="4" t="s">
        <v>54</v>
      </c>
      <c r="E1640" s="2" t="s">
        <v>38</v>
      </c>
      <c r="F1640" s="2" t="s">
        <v>37</v>
      </c>
      <c r="G1640" s="2" t="s">
        <v>51</v>
      </c>
      <c r="H1640" s="2">
        <v>2014</v>
      </c>
      <c r="I1640" s="21" t="s">
        <v>97</v>
      </c>
      <c r="S1640" s="2"/>
      <c r="Y1640" s="5" t="e">
        <f t="shared" si="135"/>
        <v>#DIV/0!</v>
      </c>
      <c r="AB1640" s="5" t="e">
        <f t="shared" si="136"/>
        <v>#DIV/0!</v>
      </c>
      <c r="AC1640" s="4" t="e">
        <f t="shared" si="137"/>
        <v>#DIV/0!</v>
      </c>
      <c r="AE1640" s="2" t="e">
        <f t="shared" si="138"/>
        <v>#DIV/0!</v>
      </c>
      <c r="AG1640" s="2" t="e">
        <f t="shared" si="139"/>
        <v>#DIV/0!</v>
      </c>
      <c r="AH1640" s="2"/>
      <c r="AP1640" s="2"/>
    </row>
    <row r="1641" spans="1:42" x14ac:dyDescent="0.25">
      <c r="A1641" s="1" t="s">
        <v>50</v>
      </c>
      <c r="B1641" s="3">
        <v>328</v>
      </c>
      <c r="C1641" s="4">
        <v>7</v>
      </c>
      <c r="D1641" s="4" t="s">
        <v>54</v>
      </c>
      <c r="E1641" s="2" t="s">
        <v>38</v>
      </c>
      <c r="F1641" s="2" t="s">
        <v>37</v>
      </c>
      <c r="G1641" s="2" t="s">
        <v>51</v>
      </c>
      <c r="H1641" s="2">
        <v>2015</v>
      </c>
      <c r="I1641" s="21" t="s">
        <v>97</v>
      </c>
      <c r="S1641" s="2"/>
      <c r="Y1641" s="5" t="e">
        <f t="shared" si="135"/>
        <v>#DIV/0!</v>
      </c>
      <c r="AB1641" s="5" t="e">
        <f t="shared" si="136"/>
        <v>#DIV/0!</v>
      </c>
      <c r="AC1641" s="4" t="e">
        <f t="shared" si="137"/>
        <v>#DIV/0!</v>
      </c>
      <c r="AE1641" s="2" t="e">
        <f t="shared" si="138"/>
        <v>#DIV/0!</v>
      </c>
      <c r="AG1641" s="2" t="e">
        <f t="shared" si="139"/>
        <v>#DIV/0!</v>
      </c>
      <c r="AH1641" s="2"/>
      <c r="AP1641" s="2"/>
    </row>
    <row r="1642" spans="1:42" s="31" customFormat="1" x14ac:dyDescent="0.25">
      <c r="A1642" s="29" t="s">
        <v>50</v>
      </c>
      <c r="B1642" s="26">
        <v>329</v>
      </c>
      <c r="C1642" s="4">
        <v>7</v>
      </c>
      <c r="D1642" s="30" t="s">
        <v>54</v>
      </c>
      <c r="E1642" s="31" t="s">
        <v>38</v>
      </c>
      <c r="F1642" s="31" t="s">
        <v>37</v>
      </c>
      <c r="G1642" s="2" t="s">
        <v>51</v>
      </c>
      <c r="H1642" s="31">
        <v>2011</v>
      </c>
      <c r="I1642" s="21" t="s">
        <v>84</v>
      </c>
      <c r="J1642" s="30"/>
      <c r="Y1642" s="32" t="e">
        <f t="shared" si="135"/>
        <v>#DIV/0!</v>
      </c>
      <c r="AB1642" s="32" t="e">
        <f t="shared" si="136"/>
        <v>#DIV/0!</v>
      </c>
      <c r="AC1642" s="30" t="e">
        <f t="shared" si="137"/>
        <v>#DIV/0!</v>
      </c>
      <c r="AE1642" s="31" t="e">
        <f t="shared" si="138"/>
        <v>#DIV/0!</v>
      </c>
      <c r="AG1642" s="31" t="e">
        <f t="shared" si="139"/>
        <v>#DIV/0!</v>
      </c>
    </row>
    <row r="1643" spans="1:42" x14ac:dyDescent="0.25">
      <c r="A1643" s="1" t="s">
        <v>50</v>
      </c>
      <c r="B1643" s="3">
        <v>329</v>
      </c>
      <c r="C1643" s="4">
        <v>7</v>
      </c>
      <c r="D1643" s="4" t="s">
        <v>54</v>
      </c>
      <c r="E1643" s="2" t="s">
        <v>38</v>
      </c>
      <c r="F1643" s="2" t="s">
        <v>37</v>
      </c>
      <c r="G1643" s="2" t="s">
        <v>51</v>
      </c>
      <c r="H1643" s="2">
        <v>2012</v>
      </c>
      <c r="I1643" s="21" t="s">
        <v>84</v>
      </c>
      <c r="S1643" s="2"/>
      <c r="Y1643" s="5" t="e">
        <f t="shared" si="135"/>
        <v>#DIV/0!</v>
      </c>
      <c r="AB1643" s="5" t="e">
        <f t="shared" si="136"/>
        <v>#DIV/0!</v>
      </c>
      <c r="AC1643" s="4" t="e">
        <f t="shared" si="137"/>
        <v>#DIV/0!</v>
      </c>
      <c r="AE1643" s="2" t="e">
        <f t="shared" si="138"/>
        <v>#DIV/0!</v>
      </c>
      <c r="AG1643" s="2" t="e">
        <f t="shared" si="139"/>
        <v>#DIV/0!</v>
      </c>
      <c r="AH1643" s="2"/>
      <c r="AP1643" s="2"/>
    </row>
    <row r="1644" spans="1:42" x14ac:dyDescent="0.25">
      <c r="A1644" s="1" t="s">
        <v>50</v>
      </c>
      <c r="B1644" s="3">
        <v>329</v>
      </c>
      <c r="C1644" s="4">
        <v>7</v>
      </c>
      <c r="D1644" s="4" t="s">
        <v>54</v>
      </c>
      <c r="E1644" s="2" t="s">
        <v>38</v>
      </c>
      <c r="F1644" s="2" t="s">
        <v>37</v>
      </c>
      <c r="G1644" s="2" t="s">
        <v>51</v>
      </c>
      <c r="H1644" s="2">
        <v>2013</v>
      </c>
      <c r="I1644" s="21" t="s">
        <v>84</v>
      </c>
      <c r="S1644" s="2"/>
      <c r="Y1644" s="5" t="e">
        <f t="shared" si="135"/>
        <v>#DIV/0!</v>
      </c>
      <c r="AB1644" s="5" t="e">
        <f t="shared" si="136"/>
        <v>#DIV/0!</v>
      </c>
      <c r="AC1644" s="4" t="e">
        <f t="shared" si="137"/>
        <v>#DIV/0!</v>
      </c>
      <c r="AE1644" s="2" t="e">
        <f t="shared" si="138"/>
        <v>#DIV/0!</v>
      </c>
      <c r="AG1644" s="2" t="e">
        <f t="shared" si="139"/>
        <v>#DIV/0!</v>
      </c>
      <c r="AP1644" s="2"/>
    </row>
    <row r="1645" spans="1:42" x14ac:dyDescent="0.25">
      <c r="A1645" s="1" t="s">
        <v>50</v>
      </c>
      <c r="B1645" s="3">
        <v>329</v>
      </c>
      <c r="C1645" s="4">
        <v>7</v>
      </c>
      <c r="D1645" s="4" t="s">
        <v>54</v>
      </c>
      <c r="E1645" s="2" t="s">
        <v>38</v>
      </c>
      <c r="F1645" s="2" t="s">
        <v>37</v>
      </c>
      <c r="G1645" s="2" t="s">
        <v>51</v>
      </c>
      <c r="H1645" s="2">
        <v>2014</v>
      </c>
      <c r="I1645" s="21" t="s">
        <v>84</v>
      </c>
      <c r="S1645" s="2"/>
      <c r="Y1645" s="5" t="e">
        <f t="shared" ref="Y1645:Y1708" si="140">(X1645+(AB1645*AD1645))/W1645</f>
        <v>#DIV/0!</v>
      </c>
      <c r="AB1645" s="5" t="e">
        <f t="shared" ref="AB1645:AB1708" si="141">AA1645/(W1645-AD1645)</f>
        <v>#DIV/0!</v>
      </c>
      <c r="AC1645" s="4" t="e">
        <f t="shared" ref="AC1645:AC1708" si="142">AB1645*100/Y1645</f>
        <v>#DIV/0!</v>
      </c>
      <c r="AE1645" s="2" t="e">
        <f t="shared" ref="AE1645:AE1708" si="143">AD1645*100/W1645</f>
        <v>#DIV/0!</v>
      </c>
      <c r="AG1645" s="2" t="e">
        <f t="shared" ref="AG1645:AG1708" si="144">AF1645*100/W1645</f>
        <v>#DIV/0!</v>
      </c>
      <c r="AH1645" s="2"/>
      <c r="AP1645" s="2"/>
    </row>
    <row r="1646" spans="1:42" x14ac:dyDescent="0.25">
      <c r="A1646" s="1" t="s">
        <v>50</v>
      </c>
      <c r="B1646" s="3">
        <v>329</v>
      </c>
      <c r="C1646" s="4">
        <v>7</v>
      </c>
      <c r="D1646" s="4" t="s">
        <v>54</v>
      </c>
      <c r="E1646" s="2" t="s">
        <v>38</v>
      </c>
      <c r="F1646" s="2" t="s">
        <v>37</v>
      </c>
      <c r="G1646" s="2" t="s">
        <v>51</v>
      </c>
      <c r="H1646" s="2">
        <v>2015</v>
      </c>
      <c r="I1646" s="21" t="s">
        <v>84</v>
      </c>
      <c r="S1646" s="2"/>
      <c r="Y1646" s="5" t="e">
        <f t="shared" si="140"/>
        <v>#DIV/0!</v>
      </c>
      <c r="AB1646" s="5" t="e">
        <f t="shared" si="141"/>
        <v>#DIV/0!</v>
      </c>
      <c r="AC1646" s="4" t="e">
        <f t="shared" si="142"/>
        <v>#DIV/0!</v>
      </c>
      <c r="AE1646" s="2" t="e">
        <f t="shared" si="143"/>
        <v>#DIV/0!</v>
      </c>
      <c r="AG1646" s="2" t="e">
        <f t="shared" si="144"/>
        <v>#DIV/0!</v>
      </c>
      <c r="AH1646" s="2"/>
      <c r="AP1646" s="2"/>
    </row>
    <row r="1647" spans="1:42" s="31" customFormat="1" x14ac:dyDescent="0.25">
      <c r="A1647" s="29" t="s">
        <v>50</v>
      </c>
      <c r="B1647" s="26">
        <v>330</v>
      </c>
      <c r="C1647" s="4">
        <v>8</v>
      </c>
      <c r="D1647" s="30" t="s">
        <v>42</v>
      </c>
      <c r="E1647" s="31" t="s">
        <v>38</v>
      </c>
      <c r="F1647" s="31" t="s">
        <v>43</v>
      </c>
      <c r="G1647" s="2" t="s">
        <v>51</v>
      </c>
      <c r="H1647" s="31">
        <v>2011</v>
      </c>
      <c r="I1647" s="21" t="s">
        <v>84</v>
      </c>
      <c r="J1647" s="30"/>
      <c r="Y1647" s="32" t="e">
        <f t="shared" si="140"/>
        <v>#DIV/0!</v>
      </c>
      <c r="AB1647" s="32" t="e">
        <f t="shared" si="141"/>
        <v>#DIV/0!</v>
      </c>
      <c r="AC1647" s="30" t="e">
        <f t="shared" si="142"/>
        <v>#DIV/0!</v>
      </c>
      <c r="AE1647" s="31" t="e">
        <f t="shared" si="143"/>
        <v>#DIV/0!</v>
      </c>
      <c r="AG1647" s="31" t="e">
        <f t="shared" si="144"/>
        <v>#DIV/0!</v>
      </c>
    </row>
    <row r="1648" spans="1:42" x14ac:dyDescent="0.25">
      <c r="A1648" s="1" t="s">
        <v>50</v>
      </c>
      <c r="B1648" s="3">
        <v>330</v>
      </c>
      <c r="C1648" s="4">
        <v>8</v>
      </c>
      <c r="D1648" s="4" t="s">
        <v>42</v>
      </c>
      <c r="E1648" s="2" t="s">
        <v>38</v>
      </c>
      <c r="F1648" s="2" t="s">
        <v>43</v>
      </c>
      <c r="G1648" s="2" t="s">
        <v>51</v>
      </c>
      <c r="H1648" s="2">
        <v>2012</v>
      </c>
      <c r="I1648" s="21" t="s">
        <v>84</v>
      </c>
      <c r="S1648" s="2"/>
      <c r="Y1648" s="5" t="e">
        <f t="shared" si="140"/>
        <v>#DIV/0!</v>
      </c>
      <c r="AB1648" s="5" t="e">
        <f t="shared" si="141"/>
        <v>#DIV/0!</v>
      </c>
      <c r="AC1648" s="4" t="e">
        <f t="shared" si="142"/>
        <v>#DIV/0!</v>
      </c>
      <c r="AE1648" s="2" t="e">
        <f t="shared" si="143"/>
        <v>#DIV/0!</v>
      </c>
      <c r="AG1648" s="2" t="e">
        <f t="shared" si="144"/>
        <v>#DIV/0!</v>
      </c>
      <c r="AH1648" s="2"/>
      <c r="AP1648" s="2"/>
    </row>
    <row r="1649" spans="1:43" x14ac:dyDescent="0.25">
      <c r="A1649" s="1" t="s">
        <v>50</v>
      </c>
      <c r="B1649" s="3">
        <v>330</v>
      </c>
      <c r="C1649" s="4">
        <v>8</v>
      </c>
      <c r="D1649" s="4" t="s">
        <v>42</v>
      </c>
      <c r="E1649" s="2" t="s">
        <v>38</v>
      </c>
      <c r="F1649" s="2" t="s">
        <v>43</v>
      </c>
      <c r="G1649" s="2" t="s">
        <v>51</v>
      </c>
      <c r="H1649" s="2">
        <v>2013</v>
      </c>
      <c r="I1649" s="21" t="s">
        <v>84</v>
      </c>
      <c r="S1649" s="2"/>
      <c r="Y1649" s="5" t="e">
        <f t="shared" si="140"/>
        <v>#DIV/0!</v>
      </c>
      <c r="AB1649" s="5" t="e">
        <f t="shared" si="141"/>
        <v>#DIV/0!</v>
      </c>
      <c r="AC1649" s="4" t="e">
        <f t="shared" si="142"/>
        <v>#DIV/0!</v>
      </c>
      <c r="AE1649" s="2" t="e">
        <f t="shared" si="143"/>
        <v>#DIV/0!</v>
      </c>
      <c r="AG1649" s="2" t="e">
        <f t="shared" si="144"/>
        <v>#DIV/0!</v>
      </c>
      <c r="AP1649" s="2"/>
    </row>
    <row r="1650" spans="1:43" x14ac:dyDescent="0.25">
      <c r="A1650" s="1" t="s">
        <v>50</v>
      </c>
      <c r="B1650" s="3">
        <v>330</v>
      </c>
      <c r="C1650" s="4">
        <v>8</v>
      </c>
      <c r="D1650" s="4" t="s">
        <v>42</v>
      </c>
      <c r="E1650" s="2" t="s">
        <v>38</v>
      </c>
      <c r="F1650" s="2" t="s">
        <v>43</v>
      </c>
      <c r="G1650" s="2" t="s">
        <v>51</v>
      </c>
      <c r="H1650" s="2">
        <v>2014</v>
      </c>
      <c r="I1650" s="21" t="s">
        <v>84</v>
      </c>
      <c r="S1650" s="2"/>
      <c r="Y1650" s="5" t="e">
        <f t="shared" si="140"/>
        <v>#DIV/0!</v>
      </c>
      <c r="AB1650" s="5" t="e">
        <f t="shared" si="141"/>
        <v>#DIV/0!</v>
      </c>
      <c r="AC1650" s="4" t="e">
        <f t="shared" si="142"/>
        <v>#DIV/0!</v>
      </c>
      <c r="AE1650" s="2" t="e">
        <f t="shared" si="143"/>
        <v>#DIV/0!</v>
      </c>
      <c r="AG1650" s="2" t="e">
        <f t="shared" si="144"/>
        <v>#DIV/0!</v>
      </c>
      <c r="AH1650" s="2"/>
      <c r="AP1650" s="2"/>
    </row>
    <row r="1651" spans="1:43" x14ac:dyDescent="0.25">
      <c r="A1651" s="1" t="s">
        <v>50</v>
      </c>
      <c r="B1651" s="3">
        <v>330</v>
      </c>
      <c r="C1651" s="4">
        <v>8</v>
      </c>
      <c r="D1651" s="4" t="s">
        <v>42</v>
      </c>
      <c r="E1651" s="2" t="s">
        <v>38</v>
      </c>
      <c r="F1651" s="2" t="s">
        <v>43</v>
      </c>
      <c r="G1651" s="2" t="s">
        <v>51</v>
      </c>
      <c r="H1651" s="2">
        <v>2015</v>
      </c>
      <c r="I1651" s="21" t="s">
        <v>84</v>
      </c>
      <c r="S1651" s="2"/>
      <c r="Y1651" s="5" t="e">
        <f t="shared" si="140"/>
        <v>#DIV/0!</v>
      </c>
      <c r="AB1651" s="5" t="e">
        <f t="shared" si="141"/>
        <v>#DIV/0!</v>
      </c>
      <c r="AC1651" s="4" t="e">
        <f t="shared" si="142"/>
        <v>#DIV/0!</v>
      </c>
      <c r="AE1651" s="2" t="e">
        <f t="shared" si="143"/>
        <v>#DIV/0!</v>
      </c>
      <c r="AG1651" s="2" t="e">
        <f t="shared" si="144"/>
        <v>#DIV/0!</v>
      </c>
      <c r="AH1651" s="2"/>
      <c r="AP1651" s="2"/>
    </row>
    <row r="1652" spans="1:43" s="31" customFormat="1" x14ac:dyDescent="0.25">
      <c r="A1652" s="29" t="s">
        <v>50</v>
      </c>
      <c r="B1652" s="26">
        <v>331</v>
      </c>
      <c r="C1652" s="4">
        <v>8</v>
      </c>
      <c r="D1652" s="30" t="s">
        <v>42</v>
      </c>
      <c r="E1652" s="31" t="s">
        <v>38</v>
      </c>
      <c r="F1652" s="31" t="s">
        <v>43</v>
      </c>
      <c r="G1652" s="2" t="s">
        <v>51</v>
      </c>
      <c r="H1652" s="31">
        <v>2011</v>
      </c>
      <c r="I1652" s="21" t="s">
        <v>84</v>
      </c>
      <c r="J1652" s="30"/>
      <c r="Y1652" s="32" t="e">
        <f t="shared" si="140"/>
        <v>#DIV/0!</v>
      </c>
      <c r="AB1652" s="32" t="e">
        <f t="shared" si="141"/>
        <v>#DIV/0!</v>
      </c>
      <c r="AC1652" s="30" t="e">
        <f t="shared" si="142"/>
        <v>#DIV/0!</v>
      </c>
      <c r="AE1652" s="31" t="e">
        <f t="shared" si="143"/>
        <v>#DIV/0!</v>
      </c>
      <c r="AG1652" s="31" t="e">
        <f t="shared" si="144"/>
        <v>#DIV/0!</v>
      </c>
    </row>
    <row r="1653" spans="1:43" x14ac:dyDescent="0.25">
      <c r="A1653" s="1" t="s">
        <v>50</v>
      </c>
      <c r="B1653" s="3">
        <v>331</v>
      </c>
      <c r="C1653" s="4">
        <v>8</v>
      </c>
      <c r="D1653" s="4" t="s">
        <v>42</v>
      </c>
      <c r="E1653" s="2" t="s">
        <v>38</v>
      </c>
      <c r="F1653" s="2" t="s">
        <v>43</v>
      </c>
      <c r="G1653" s="2" t="s">
        <v>51</v>
      </c>
      <c r="H1653" s="2">
        <v>2012</v>
      </c>
      <c r="I1653" s="21" t="s">
        <v>84</v>
      </c>
      <c r="S1653" s="2"/>
      <c r="Y1653" s="5" t="e">
        <f t="shared" si="140"/>
        <v>#DIV/0!</v>
      </c>
      <c r="AB1653" s="5" t="e">
        <f t="shared" si="141"/>
        <v>#DIV/0!</v>
      </c>
      <c r="AC1653" s="4" t="e">
        <f t="shared" si="142"/>
        <v>#DIV/0!</v>
      </c>
      <c r="AE1653" s="2" t="e">
        <f t="shared" si="143"/>
        <v>#DIV/0!</v>
      </c>
      <c r="AG1653" s="2" t="e">
        <f t="shared" si="144"/>
        <v>#DIV/0!</v>
      </c>
      <c r="AH1653" s="2"/>
      <c r="AP1653" s="2"/>
    </row>
    <row r="1654" spans="1:43" x14ac:dyDescent="0.25">
      <c r="A1654" s="1" t="s">
        <v>50</v>
      </c>
      <c r="B1654" s="3">
        <v>331</v>
      </c>
      <c r="C1654" s="4">
        <v>8</v>
      </c>
      <c r="D1654" s="4" t="s">
        <v>42</v>
      </c>
      <c r="E1654" s="2" t="s">
        <v>38</v>
      </c>
      <c r="F1654" s="2" t="s">
        <v>43</v>
      </c>
      <c r="G1654" s="2" t="s">
        <v>51</v>
      </c>
      <c r="H1654" s="2">
        <v>2013</v>
      </c>
      <c r="I1654" s="21" t="s">
        <v>84</v>
      </c>
      <c r="S1654" s="2"/>
      <c r="Y1654" s="5" t="e">
        <f t="shared" si="140"/>
        <v>#DIV/0!</v>
      </c>
      <c r="AB1654" s="5" t="e">
        <f t="shared" si="141"/>
        <v>#DIV/0!</v>
      </c>
      <c r="AC1654" s="4" t="e">
        <f t="shared" si="142"/>
        <v>#DIV/0!</v>
      </c>
      <c r="AE1654" s="2" t="e">
        <f t="shared" si="143"/>
        <v>#DIV/0!</v>
      </c>
      <c r="AG1654" s="2" t="e">
        <f t="shared" si="144"/>
        <v>#DIV/0!</v>
      </c>
      <c r="AP1654" s="2"/>
    </row>
    <row r="1655" spans="1:43" x14ac:dyDescent="0.25">
      <c r="A1655" s="1" t="s">
        <v>50</v>
      </c>
      <c r="B1655" s="3">
        <v>331</v>
      </c>
      <c r="C1655" s="4">
        <v>8</v>
      </c>
      <c r="D1655" s="4" t="s">
        <v>42</v>
      </c>
      <c r="E1655" s="2" t="s">
        <v>38</v>
      </c>
      <c r="F1655" s="2" t="s">
        <v>43</v>
      </c>
      <c r="G1655" s="2" t="s">
        <v>51</v>
      </c>
      <c r="H1655" s="2">
        <v>2014</v>
      </c>
      <c r="I1655" s="21" t="s">
        <v>84</v>
      </c>
      <c r="S1655" s="2"/>
      <c r="Y1655" s="5" t="e">
        <f t="shared" si="140"/>
        <v>#DIV/0!</v>
      </c>
      <c r="AB1655" s="5" t="e">
        <f t="shared" si="141"/>
        <v>#DIV/0!</v>
      </c>
      <c r="AC1655" s="4" t="e">
        <f t="shared" si="142"/>
        <v>#DIV/0!</v>
      </c>
      <c r="AE1655" s="2" t="e">
        <f t="shared" si="143"/>
        <v>#DIV/0!</v>
      </c>
      <c r="AG1655" s="2" t="e">
        <f t="shared" si="144"/>
        <v>#DIV/0!</v>
      </c>
      <c r="AH1655" s="2"/>
      <c r="AP1655" s="2"/>
    </row>
    <row r="1656" spans="1:43" x14ac:dyDescent="0.25">
      <c r="A1656" s="1" t="s">
        <v>50</v>
      </c>
      <c r="B1656" s="3">
        <v>331</v>
      </c>
      <c r="C1656" s="4">
        <v>8</v>
      </c>
      <c r="D1656" s="4" t="s">
        <v>42</v>
      </c>
      <c r="E1656" s="2" t="s">
        <v>38</v>
      </c>
      <c r="F1656" s="2" t="s">
        <v>43</v>
      </c>
      <c r="G1656" s="2" t="s">
        <v>51</v>
      </c>
      <c r="H1656" s="2">
        <v>2015</v>
      </c>
      <c r="I1656" s="21" t="s">
        <v>84</v>
      </c>
      <c r="S1656" s="2"/>
      <c r="Y1656" s="5" t="e">
        <f t="shared" si="140"/>
        <v>#DIV/0!</v>
      </c>
      <c r="AB1656" s="5" t="e">
        <f t="shared" si="141"/>
        <v>#DIV/0!</v>
      </c>
      <c r="AC1656" s="4" t="e">
        <f t="shared" si="142"/>
        <v>#DIV/0!</v>
      </c>
      <c r="AE1656" s="2" t="e">
        <f t="shared" si="143"/>
        <v>#DIV/0!</v>
      </c>
      <c r="AG1656" s="2" t="e">
        <f t="shared" si="144"/>
        <v>#DIV/0!</v>
      </c>
      <c r="AH1656" s="2"/>
      <c r="AP1656" s="2"/>
    </row>
    <row r="1657" spans="1:43" s="40" customFormat="1" x14ac:dyDescent="0.25">
      <c r="A1657" s="72" t="s">
        <v>50</v>
      </c>
      <c r="B1657" s="73">
        <v>332</v>
      </c>
      <c r="C1657" s="74">
        <v>8</v>
      </c>
      <c r="D1657" s="73" t="s">
        <v>42</v>
      </c>
      <c r="E1657" s="40" t="s">
        <v>38</v>
      </c>
      <c r="F1657" s="40" t="s">
        <v>43</v>
      </c>
      <c r="G1657" s="75" t="s">
        <v>51</v>
      </c>
      <c r="H1657" s="40">
        <v>2011</v>
      </c>
      <c r="I1657" s="21" t="s">
        <v>136</v>
      </c>
      <c r="J1657" s="30"/>
      <c r="K1657" s="31">
        <v>80</v>
      </c>
      <c r="L1657" s="31">
        <f>K1657-53</f>
        <v>27</v>
      </c>
      <c r="M1657" s="40">
        <f>K1657-70</f>
        <v>10</v>
      </c>
      <c r="N1657" s="40">
        <f>K1657-85</f>
        <v>-5</v>
      </c>
      <c r="O1657" s="40">
        <v>3</v>
      </c>
      <c r="P1657" s="31"/>
      <c r="R1657" s="31"/>
      <c r="S1657" s="31"/>
      <c r="T1657" s="31"/>
      <c r="U1657" s="40">
        <v>3</v>
      </c>
      <c r="V1657" s="40">
        <v>230</v>
      </c>
      <c r="W1657" s="40">
        <v>25</v>
      </c>
      <c r="X1657" s="40">
        <v>79</v>
      </c>
      <c r="Y1657" s="84">
        <f t="shared" si="140"/>
        <v>3.16</v>
      </c>
      <c r="Z1657" s="40">
        <v>4</v>
      </c>
      <c r="AA1657" s="40">
        <v>24</v>
      </c>
      <c r="AB1657" s="84">
        <f t="shared" si="141"/>
        <v>0.96</v>
      </c>
      <c r="AC1657" s="85">
        <f t="shared" si="142"/>
        <v>30.379746835443036</v>
      </c>
      <c r="AD1657" s="40">
        <v>0</v>
      </c>
      <c r="AE1657" s="40">
        <f t="shared" si="143"/>
        <v>0</v>
      </c>
      <c r="AF1657" s="40">
        <v>0</v>
      </c>
      <c r="AG1657" s="40">
        <f t="shared" si="144"/>
        <v>0</v>
      </c>
      <c r="AH1657" s="41" t="s">
        <v>73</v>
      </c>
      <c r="AI1657" s="40">
        <v>5</v>
      </c>
      <c r="AJ1657" s="40">
        <v>2</v>
      </c>
      <c r="AK1657" s="40">
        <v>2</v>
      </c>
      <c r="AL1657" s="40">
        <v>1</v>
      </c>
      <c r="AM1657" s="40">
        <v>3</v>
      </c>
      <c r="AN1657" s="40">
        <v>3</v>
      </c>
      <c r="AO1657" s="40">
        <v>2</v>
      </c>
      <c r="AP1657" s="86"/>
      <c r="AQ1657" s="40" t="s">
        <v>127</v>
      </c>
    </row>
    <row r="1658" spans="1:43" s="80" customFormat="1" x14ac:dyDescent="0.25">
      <c r="A1658" s="76" t="s">
        <v>50</v>
      </c>
      <c r="B1658" s="77">
        <v>332</v>
      </c>
      <c r="C1658" s="71">
        <v>8</v>
      </c>
      <c r="D1658" s="78" t="s">
        <v>42</v>
      </c>
      <c r="E1658" s="79" t="s">
        <v>38</v>
      </c>
      <c r="F1658" s="79" t="s">
        <v>43</v>
      </c>
      <c r="G1658" s="80" t="s">
        <v>51</v>
      </c>
      <c r="H1658" s="79">
        <v>2012</v>
      </c>
      <c r="I1658" s="21" t="s">
        <v>136</v>
      </c>
      <c r="J1658" s="22"/>
      <c r="K1658" s="23">
        <v>84</v>
      </c>
      <c r="L1658" s="23">
        <f>K1658-67</f>
        <v>17</v>
      </c>
      <c r="M1658" s="75">
        <f>K1658-78</f>
        <v>6</v>
      </c>
      <c r="N1658" s="75">
        <f>K1658-95</f>
        <v>-11</v>
      </c>
      <c r="O1658" s="75">
        <v>3</v>
      </c>
      <c r="P1658" s="23"/>
      <c r="Q1658" s="83" t="s">
        <v>96</v>
      </c>
      <c r="R1658" s="23"/>
      <c r="S1658" s="23"/>
      <c r="T1658" s="23"/>
      <c r="U1658" s="80">
        <v>2</v>
      </c>
      <c r="V1658" s="80">
        <v>229</v>
      </c>
      <c r="W1658" s="80">
        <v>25</v>
      </c>
      <c r="X1658" s="80">
        <v>77</v>
      </c>
      <c r="Y1658" s="87">
        <f t="shared" si="140"/>
        <v>3.1133333333333333</v>
      </c>
      <c r="Z1658" s="80">
        <v>4</v>
      </c>
      <c r="AA1658" s="80">
        <v>20</v>
      </c>
      <c r="AB1658" s="87">
        <f t="shared" si="141"/>
        <v>0.83333333333333337</v>
      </c>
      <c r="AC1658" s="74">
        <f t="shared" si="142"/>
        <v>26.766595289079234</v>
      </c>
      <c r="AD1658" s="80">
        <v>1</v>
      </c>
      <c r="AE1658" s="75">
        <f t="shared" si="143"/>
        <v>4</v>
      </c>
      <c r="AF1658" s="80">
        <v>0</v>
      </c>
      <c r="AG1658" s="75">
        <f t="shared" si="144"/>
        <v>0</v>
      </c>
      <c r="AH1658" s="88" t="s">
        <v>91</v>
      </c>
      <c r="AI1658" s="80">
        <v>5</v>
      </c>
      <c r="AJ1658" s="80">
        <v>2</v>
      </c>
      <c r="AK1658" s="80">
        <v>1</v>
      </c>
      <c r="AL1658" s="80">
        <v>1</v>
      </c>
      <c r="AM1658" s="80">
        <v>3</v>
      </c>
      <c r="AN1658" s="80">
        <v>4</v>
      </c>
      <c r="AP1658" s="89" t="s">
        <v>82</v>
      </c>
      <c r="AQ1658" s="40" t="s">
        <v>127</v>
      </c>
    </row>
    <row r="1659" spans="1:43" s="75" customFormat="1" x14ac:dyDescent="0.25">
      <c r="A1659" s="81" t="s">
        <v>50</v>
      </c>
      <c r="B1659" s="82">
        <v>332</v>
      </c>
      <c r="C1659" s="74">
        <v>8</v>
      </c>
      <c r="D1659" s="82" t="s">
        <v>42</v>
      </c>
      <c r="E1659" s="75" t="s">
        <v>38</v>
      </c>
      <c r="F1659" s="75" t="s">
        <v>43</v>
      </c>
      <c r="G1659" s="75" t="s">
        <v>51</v>
      </c>
      <c r="H1659" s="75">
        <v>2013</v>
      </c>
      <c r="I1659" s="21" t="s">
        <v>136</v>
      </c>
      <c r="J1659" s="4"/>
      <c r="K1659" s="2">
        <v>77</v>
      </c>
      <c r="L1659" s="2">
        <f>K1659-49</f>
        <v>28</v>
      </c>
      <c r="M1659" s="75">
        <f>K1659-76</f>
        <v>1</v>
      </c>
      <c r="N1659" s="75">
        <f>K1659-90</f>
        <v>-13</v>
      </c>
      <c r="O1659" s="75">
        <v>3</v>
      </c>
      <c r="P1659" s="2"/>
      <c r="R1659" s="2"/>
      <c r="S1659" s="2"/>
      <c r="T1659" s="2"/>
      <c r="U1659" s="75">
        <v>1</v>
      </c>
      <c r="V1659" s="75">
        <v>236</v>
      </c>
      <c r="W1659" s="75">
        <v>25</v>
      </c>
      <c r="X1659" s="75">
        <v>124</v>
      </c>
      <c r="Y1659" s="87">
        <f t="shared" si="140"/>
        <v>4.96</v>
      </c>
      <c r="Z1659" s="75">
        <v>4</v>
      </c>
      <c r="AA1659" s="75">
        <v>22</v>
      </c>
      <c r="AB1659" s="87">
        <f t="shared" si="141"/>
        <v>0.88</v>
      </c>
      <c r="AC1659" s="74">
        <f t="shared" si="142"/>
        <v>17.741935483870968</v>
      </c>
      <c r="AD1659" s="75">
        <v>0</v>
      </c>
      <c r="AE1659" s="75">
        <f t="shared" si="143"/>
        <v>0</v>
      </c>
      <c r="AF1659" s="75">
        <v>0</v>
      </c>
      <c r="AG1659" s="75">
        <f t="shared" si="144"/>
        <v>0</v>
      </c>
      <c r="AH1659" s="90" t="s">
        <v>106</v>
      </c>
      <c r="AI1659" s="75">
        <v>11</v>
      </c>
      <c r="AJ1659" s="75">
        <v>2</v>
      </c>
      <c r="AK1659" s="75">
        <v>1</v>
      </c>
      <c r="AL1659" s="75">
        <v>3</v>
      </c>
      <c r="AM1659" s="75">
        <v>3</v>
      </c>
      <c r="AN1659" s="75">
        <v>2</v>
      </c>
      <c r="AO1659" s="75">
        <v>0</v>
      </c>
      <c r="AP1659" s="91"/>
      <c r="AQ1659" s="40" t="s">
        <v>127</v>
      </c>
    </row>
    <row r="1660" spans="1:43" s="75" customFormat="1" x14ac:dyDescent="0.25">
      <c r="A1660" s="81" t="s">
        <v>50</v>
      </c>
      <c r="B1660" s="82">
        <v>332</v>
      </c>
      <c r="C1660" s="74">
        <v>8</v>
      </c>
      <c r="D1660" s="82" t="s">
        <v>42</v>
      </c>
      <c r="E1660" s="75" t="s">
        <v>38</v>
      </c>
      <c r="F1660" s="75" t="s">
        <v>43</v>
      </c>
      <c r="G1660" s="75" t="s">
        <v>51</v>
      </c>
      <c r="H1660" s="75">
        <v>2014</v>
      </c>
      <c r="I1660" s="21" t="s">
        <v>136</v>
      </c>
      <c r="J1660" s="4"/>
      <c r="K1660" s="2">
        <v>67</v>
      </c>
      <c r="L1660" s="2">
        <f>K1660-47</f>
        <v>20</v>
      </c>
      <c r="M1660" s="75">
        <f>K1660-64</f>
        <v>3</v>
      </c>
      <c r="N1660" s="75">
        <f>K1660-77</f>
        <v>-10</v>
      </c>
      <c r="O1660" s="75">
        <v>3</v>
      </c>
      <c r="P1660" s="2"/>
      <c r="Q1660" s="75" t="s">
        <v>116</v>
      </c>
      <c r="R1660" s="2"/>
      <c r="S1660" s="2"/>
      <c r="T1660" s="2"/>
      <c r="U1660" s="75">
        <v>0</v>
      </c>
      <c r="V1660" s="75" t="s">
        <v>116</v>
      </c>
      <c r="Y1660" s="87" t="e">
        <f t="shared" si="140"/>
        <v>#DIV/0!</v>
      </c>
      <c r="AB1660" s="87" t="e">
        <f t="shared" si="141"/>
        <v>#DIV/0!</v>
      </c>
      <c r="AC1660" s="74" t="e">
        <f t="shared" si="142"/>
        <v>#DIV/0!</v>
      </c>
      <c r="AE1660" s="75" t="e">
        <f t="shared" si="143"/>
        <v>#DIV/0!</v>
      </c>
      <c r="AG1660" s="75" t="e">
        <f t="shared" si="144"/>
        <v>#DIV/0!</v>
      </c>
      <c r="AH1660" s="90"/>
      <c r="AP1660" s="91" t="s">
        <v>120</v>
      </c>
      <c r="AQ1660" s="40" t="s">
        <v>127</v>
      </c>
    </row>
    <row r="1661" spans="1:43" s="75" customFormat="1" x14ac:dyDescent="0.25">
      <c r="A1661" s="81" t="s">
        <v>50</v>
      </c>
      <c r="B1661" s="82">
        <v>332</v>
      </c>
      <c r="C1661" s="74">
        <v>8</v>
      </c>
      <c r="D1661" s="82" t="s">
        <v>42</v>
      </c>
      <c r="E1661" s="75" t="s">
        <v>38</v>
      </c>
      <c r="F1661" s="75" t="s">
        <v>43</v>
      </c>
      <c r="G1661" s="75" t="s">
        <v>51</v>
      </c>
      <c r="H1661" s="75">
        <v>2015</v>
      </c>
      <c r="I1661" s="21" t="s">
        <v>136</v>
      </c>
      <c r="J1661" s="4"/>
      <c r="K1661" s="2"/>
      <c r="L1661" s="2"/>
      <c r="P1661" s="2"/>
      <c r="R1661" s="2"/>
      <c r="S1661" s="2"/>
      <c r="T1661" s="2"/>
      <c r="Y1661" s="87" t="e">
        <f t="shared" si="140"/>
        <v>#DIV/0!</v>
      </c>
      <c r="AB1661" s="87" t="e">
        <f t="shared" si="141"/>
        <v>#DIV/0!</v>
      </c>
      <c r="AC1661" s="74" t="e">
        <f t="shared" si="142"/>
        <v>#DIV/0!</v>
      </c>
      <c r="AE1661" s="75" t="e">
        <f t="shared" si="143"/>
        <v>#DIV/0!</v>
      </c>
      <c r="AG1661" s="75" t="e">
        <f t="shared" si="144"/>
        <v>#DIV/0!</v>
      </c>
      <c r="AP1661" s="91"/>
    </row>
    <row r="1662" spans="1:43" s="31" customFormat="1" x14ac:dyDescent="0.25">
      <c r="A1662" s="29" t="s">
        <v>50</v>
      </c>
      <c r="B1662" s="26">
        <v>333</v>
      </c>
      <c r="C1662" s="4">
        <v>8</v>
      </c>
      <c r="D1662" s="30" t="s">
        <v>42</v>
      </c>
      <c r="E1662" s="31" t="s">
        <v>38</v>
      </c>
      <c r="F1662" s="31" t="s">
        <v>43</v>
      </c>
      <c r="G1662" s="2" t="s">
        <v>51</v>
      </c>
      <c r="H1662" s="31">
        <v>2011</v>
      </c>
      <c r="I1662" s="21" t="s">
        <v>97</v>
      </c>
      <c r="J1662" s="30"/>
      <c r="K1662" s="31">
        <v>76</v>
      </c>
      <c r="L1662" s="31">
        <f>K1662-53</f>
        <v>23</v>
      </c>
      <c r="M1662" s="31">
        <f>K1662-70</f>
        <v>6</v>
      </c>
      <c r="N1662" s="31">
        <f>K1662-85</f>
        <v>-9</v>
      </c>
      <c r="O1662" s="31">
        <v>2</v>
      </c>
      <c r="U1662" s="31">
        <v>0</v>
      </c>
      <c r="Y1662" s="32" t="e">
        <f t="shared" si="140"/>
        <v>#DIV/0!</v>
      </c>
      <c r="AB1662" s="32" t="e">
        <f t="shared" si="141"/>
        <v>#DIV/0!</v>
      </c>
      <c r="AC1662" s="30" t="e">
        <f t="shared" si="142"/>
        <v>#DIV/0!</v>
      </c>
      <c r="AE1662" s="31" t="e">
        <f t="shared" si="143"/>
        <v>#DIV/0!</v>
      </c>
      <c r="AG1662" s="31" t="e">
        <f t="shared" si="144"/>
        <v>#DIV/0!</v>
      </c>
      <c r="AH1662" s="33"/>
      <c r="AO1662" s="31">
        <v>4</v>
      </c>
    </row>
    <row r="1663" spans="1:43" x14ac:dyDescent="0.25">
      <c r="A1663" s="1" t="s">
        <v>50</v>
      </c>
      <c r="B1663" s="3">
        <v>333</v>
      </c>
      <c r="C1663" s="4">
        <v>8</v>
      </c>
      <c r="D1663" s="4" t="s">
        <v>42</v>
      </c>
      <c r="E1663" s="2" t="s">
        <v>38</v>
      </c>
      <c r="F1663" s="2" t="s">
        <v>43</v>
      </c>
      <c r="G1663" s="2" t="s">
        <v>51</v>
      </c>
      <c r="H1663" s="2">
        <v>2012</v>
      </c>
      <c r="I1663" s="21" t="s">
        <v>97</v>
      </c>
      <c r="K1663" s="2">
        <v>86</v>
      </c>
      <c r="L1663" s="2">
        <f>K1663-67</f>
        <v>19</v>
      </c>
      <c r="M1663" s="2">
        <f>K1663-78</f>
        <v>8</v>
      </c>
      <c r="N1663" s="2">
        <f>K1663-95</f>
        <v>-9</v>
      </c>
      <c r="O1663" s="2">
        <v>3</v>
      </c>
      <c r="S1663" s="2"/>
      <c r="U1663" s="2">
        <v>0</v>
      </c>
      <c r="Y1663" s="5" t="e">
        <f t="shared" si="140"/>
        <v>#DIV/0!</v>
      </c>
      <c r="AB1663" s="5" t="e">
        <f t="shared" si="141"/>
        <v>#DIV/0!</v>
      </c>
      <c r="AC1663" s="4" t="e">
        <f t="shared" si="142"/>
        <v>#DIV/0!</v>
      </c>
      <c r="AE1663" s="2" t="e">
        <f t="shared" si="143"/>
        <v>#DIV/0!</v>
      </c>
      <c r="AG1663" s="2" t="e">
        <f t="shared" si="144"/>
        <v>#DIV/0!</v>
      </c>
      <c r="AH1663" s="2"/>
      <c r="AP1663" s="2" t="s">
        <v>83</v>
      </c>
    </row>
    <row r="1664" spans="1:43" x14ac:dyDescent="0.25">
      <c r="A1664" s="1" t="s">
        <v>50</v>
      </c>
      <c r="B1664" s="3">
        <v>333</v>
      </c>
      <c r="C1664" s="4">
        <v>8</v>
      </c>
      <c r="D1664" s="4" t="s">
        <v>42</v>
      </c>
      <c r="E1664" s="2" t="s">
        <v>38</v>
      </c>
      <c r="F1664" s="2" t="s">
        <v>43</v>
      </c>
      <c r="G1664" s="2" t="s">
        <v>51</v>
      </c>
      <c r="H1664" s="2">
        <v>2013</v>
      </c>
      <c r="I1664" s="21" t="s">
        <v>97</v>
      </c>
      <c r="S1664" s="2"/>
      <c r="Y1664" s="5" t="e">
        <f t="shared" si="140"/>
        <v>#DIV/0!</v>
      </c>
      <c r="AB1664" s="5" t="e">
        <f t="shared" si="141"/>
        <v>#DIV/0!</v>
      </c>
      <c r="AC1664" s="4" t="e">
        <f t="shared" si="142"/>
        <v>#DIV/0!</v>
      </c>
      <c r="AE1664" s="2" t="e">
        <f t="shared" si="143"/>
        <v>#DIV/0!</v>
      </c>
      <c r="AG1664" s="2" t="e">
        <f t="shared" si="144"/>
        <v>#DIV/0!</v>
      </c>
      <c r="AP1664" s="2"/>
    </row>
    <row r="1665" spans="1:34" s="2" customFormat="1" x14ac:dyDescent="0.25">
      <c r="A1665" s="1" t="s">
        <v>50</v>
      </c>
      <c r="B1665" s="3">
        <v>333</v>
      </c>
      <c r="C1665" s="4">
        <v>8</v>
      </c>
      <c r="D1665" s="4" t="s">
        <v>42</v>
      </c>
      <c r="E1665" s="2" t="s">
        <v>38</v>
      </c>
      <c r="F1665" s="2" t="s">
        <v>43</v>
      </c>
      <c r="G1665" s="2" t="s">
        <v>51</v>
      </c>
      <c r="H1665" s="2">
        <v>2014</v>
      </c>
      <c r="I1665" s="21" t="s">
        <v>97</v>
      </c>
      <c r="J1665" s="4"/>
      <c r="Y1665" s="5" t="e">
        <f t="shared" si="140"/>
        <v>#DIV/0!</v>
      </c>
      <c r="AB1665" s="5" t="e">
        <f t="shared" si="141"/>
        <v>#DIV/0!</v>
      </c>
      <c r="AC1665" s="4" t="e">
        <f t="shared" si="142"/>
        <v>#DIV/0!</v>
      </c>
      <c r="AE1665" s="2" t="e">
        <f t="shared" si="143"/>
        <v>#DIV/0!</v>
      </c>
      <c r="AG1665" s="2" t="e">
        <f t="shared" si="144"/>
        <v>#DIV/0!</v>
      </c>
    </row>
    <row r="1666" spans="1:34" s="2" customFormat="1" x14ac:dyDescent="0.25">
      <c r="A1666" s="1" t="s">
        <v>50</v>
      </c>
      <c r="B1666" s="3">
        <v>333</v>
      </c>
      <c r="C1666" s="4">
        <v>8</v>
      </c>
      <c r="D1666" s="4" t="s">
        <v>42</v>
      </c>
      <c r="E1666" s="2" t="s">
        <v>38</v>
      </c>
      <c r="F1666" s="2" t="s">
        <v>43</v>
      </c>
      <c r="G1666" s="2" t="s">
        <v>51</v>
      </c>
      <c r="H1666" s="2">
        <v>2015</v>
      </c>
      <c r="I1666" s="21" t="s">
        <v>97</v>
      </c>
      <c r="J1666" s="4"/>
      <c r="Y1666" s="5" t="e">
        <f t="shared" si="140"/>
        <v>#DIV/0!</v>
      </c>
      <c r="AB1666" s="5" t="e">
        <f t="shared" si="141"/>
        <v>#DIV/0!</v>
      </c>
      <c r="AC1666" s="4" t="e">
        <f t="shared" si="142"/>
        <v>#DIV/0!</v>
      </c>
      <c r="AE1666" s="2" t="e">
        <f t="shared" si="143"/>
        <v>#DIV/0!</v>
      </c>
      <c r="AG1666" s="2" t="e">
        <f t="shared" si="144"/>
        <v>#DIV/0!</v>
      </c>
    </row>
    <row r="1667" spans="1:34" s="31" customFormat="1" x14ac:dyDescent="0.25">
      <c r="A1667" s="29" t="s">
        <v>50</v>
      </c>
      <c r="B1667" s="26">
        <v>334</v>
      </c>
      <c r="C1667" s="4">
        <v>8</v>
      </c>
      <c r="D1667" s="30" t="s">
        <v>42</v>
      </c>
      <c r="E1667" s="31" t="s">
        <v>38</v>
      </c>
      <c r="F1667" s="31" t="s">
        <v>43</v>
      </c>
      <c r="G1667" s="2" t="s">
        <v>51</v>
      </c>
      <c r="H1667" s="31">
        <v>2011</v>
      </c>
      <c r="I1667" s="21" t="s">
        <v>84</v>
      </c>
      <c r="J1667" s="30"/>
      <c r="Y1667" s="32" t="e">
        <f t="shared" si="140"/>
        <v>#DIV/0!</v>
      </c>
      <c r="AB1667" s="32" t="e">
        <f t="shared" si="141"/>
        <v>#DIV/0!</v>
      </c>
      <c r="AC1667" s="30" t="e">
        <f t="shared" si="142"/>
        <v>#DIV/0!</v>
      </c>
      <c r="AE1667" s="31" t="e">
        <f t="shared" si="143"/>
        <v>#DIV/0!</v>
      </c>
      <c r="AG1667" s="31" t="e">
        <f t="shared" si="144"/>
        <v>#DIV/0!</v>
      </c>
    </row>
    <row r="1668" spans="1:34" s="2" customFormat="1" x14ac:dyDescent="0.25">
      <c r="A1668" s="1" t="s">
        <v>50</v>
      </c>
      <c r="B1668" s="3">
        <v>334</v>
      </c>
      <c r="C1668" s="4">
        <v>8</v>
      </c>
      <c r="D1668" s="4" t="s">
        <v>42</v>
      </c>
      <c r="E1668" s="2" t="s">
        <v>38</v>
      </c>
      <c r="F1668" s="2" t="s">
        <v>43</v>
      </c>
      <c r="G1668" s="2" t="s">
        <v>51</v>
      </c>
      <c r="H1668" s="2">
        <v>2012</v>
      </c>
      <c r="I1668" s="21" t="s">
        <v>84</v>
      </c>
      <c r="J1668" s="4"/>
      <c r="Y1668" s="5" t="e">
        <f t="shared" si="140"/>
        <v>#DIV/0!</v>
      </c>
      <c r="AB1668" s="5" t="e">
        <f t="shared" si="141"/>
        <v>#DIV/0!</v>
      </c>
      <c r="AC1668" s="4" t="e">
        <f t="shared" si="142"/>
        <v>#DIV/0!</v>
      </c>
      <c r="AE1668" s="2" t="e">
        <f t="shared" si="143"/>
        <v>#DIV/0!</v>
      </c>
      <c r="AG1668" s="2" t="e">
        <f t="shared" si="144"/>
        <v>#DIV/0!</v>
      </c>
    </row>
    <row r="1669" spans="1:34" s="2" customFormat="1" x14ac:dyDescent="0.25">
      <c r="A1669" s="1" t="s">
        <v>50</v>
      </c>
      <c r="B1669" s="3">
        <v>334</v>
      </c>
      <c r="C1669" s="4">
        <v>8</v>
      </c>
      <c r="D1669" s="4" t="s">
        <v>42</v>
      </c>
      <c r="E1669" s="2" t="s">
        <v>38</v>
      </c>
      <c r="F1669" s="2" t="s">
        <v>43</v>
      </c>
      <c r="G1669" s="2" t="s">
        <v>51</v>
      </c>
      <c r="H1669" s="2">
        <v>2013</v>
      </c>
      <c r="I1669" s="21" t="s">
        <v>84</v>
      </c>
      <c r="J1669" s="4"/>
      <c r="Y1669" s="5" t="e">
        <f t="shared" si="140"/>
        <v>#DIV/0!</v>
      </c>
      <c r="AB1669" s="5" t="e">
        <f t="shared" si="141"/>
        <v>#DIV/0!</v>
      </c>
      <c r="AC1669" s="4" t="e">
        <f t="shared" si="142"/>
        <v>#DIV/0!</v>
      </c>
      <c r="AE1669" s="2" t="e">
        <f t="shared" si="143"/>
        <v>#DIV/0!</v>
      </c>
      <c r="AG1669" s="2" t="e">
        <f t="shared" si="144"/>
        <v>#DIV/0!</v>
      </c>
      <c r="AH1669" s="12"/>
    </row>
    <row r="1670" spans="1:34" s="2" customFormat="1" x14ac:dyDescent="0.25">
      <c r="A1670" s="1" t="s">
        <v>50</v>
      </c>
      <c r="B1670" s="3">
        <v>334</v>
      </c>
      <c r="C1670" s="4">
        <v>8</v>
      </c>
      <c r="D1670" s="4" t="s">
        <v>42</v>
      </c>
      <c r="E1670" s="2" t="s">
        <v>38</v>
      </c>
      <c r="F1670" s="2" t="s">
        <v>43</v>
      </c>
      <c r="G1670" s="2" t="s">
        <v>51</v>
      </c>
      <c r="H1670" s="2">
        <v>2014</v>
      </c>
      <c r="I1670" s="21" t="s">
        <v>84</v>
      </c>
      <c r="J1670" s="4"/>
      <c r="Y1670" s="5" t="e">
        <f t="shared" si="140"/>
        <v>#DIV/0!</v>
      </c>
      <c r="AB1670" s="5" t="e">
        <f t="shared" si="141"/>
        <v>#DIV/0!</v>
      </c>
      <c r="AC1670" s="4" t="e">
        <f t="shared" si="142"/>
        <v>#DIV/0!</v>
      </c>
      <c r="AE1670" s="2" t="e">
        <f t="shared" si="143"/>
        <v>#DIV/0!</v>
      </c>
      <c r="AG1670" s="2" t="e">
        <f t="shared" si="144"/>
        <v>#DIV/0!</v>
      </c>
    </row>
    <row r="1671" spans="1:34" s="2" customFormat="1" x14ac:dyDescent="0.25">
      <c r="A1671" s="1" t="s">
        <v>50</v>
      </c>
      <c r="B1671" s="3">
        <v>334</v>
      </c>
      <c r="C1671" s="4">
        <v>8</v>
      </c>
      <c r="D1671" s="4" t="s">
        <v>42</v>
      </c>
      <c r="E1671" s="2" t="s">
        <v>38</v>
      </c>
      <c r="F1671" s="2" t="s">
        <v>43</v>
      </c>
      <c r="G1671" s="2" t="s">
        <v>51</v>
      </c>
      <c r="H1671" s="2">
        <v>2015</v>
      </c>
      <c r="I1671" s="21" t="s">
        <v>84</v>
      </c>
      <c r="J1671" s="4"/>
      <c r="Y1671" s="5" t="e">
        <f t="shared" si="140"/>
        <v>#DIV/0!</v>
      </c>
      <c r="AB1671" s="5" t="e">
        <f t="shared" si="141"/>
        <v>#DIV/0!</v>
      </c>
      <c r="AC1671" s="4" t="e">
        <f t="shared" si="142"/>
        <v>#DIV/0!</v>
      </c>
      <c r="AE1671" s="2" t="e">
        <f t="shared" si="143"/>
        <v>#DIV/0!</v>
      </c>
      <c r="AG1671" s="2" t="e">
        <f t="shared" si="144"/>
        <v>#DIV/0!</v>
      </c>
    </row>
    <row r="1672" spans="1:34" s="31" customFormat="1" x14ac:dyDescent="0.25">
      <c r="A1672" s="29" t="s">
        <v>50</v>
      </c>
      <c r="B1672" s="26">
        <v>335</v>
      </c>
      <c r="C1672" s="4">
        <v>8</v>
      </c>
      <c r="D1672" s="30" t="s">
        <v>42</v>
      </c>
      <c r="E1672" s="31" t="s">
        <v>38</v>
      </c>
      <c r="F1672" s="31" t="s">
        <v>43</v>
      </c>
      <c r="G1672" s="2" t="s">
        <v>51</v>
      </c>
      <c r="H1672" s="31">
        <v>2011</v>
      </c>
      <c r="I1672" s="21" t="s">
        <v>84</v>
      </c>
      <c r="J1672" s="30"/>
      <c r="Y1672" s="32" t="e">
        <f t="shared" si="140"/>
        <v>#DIV/0!</v>
      </c>
      <c r="AB1672" s="32" t="e">
        <f t="shared" si="141"/>
        <v>#DIV/0!</v>
      </c>
      <c r="AC1672" s="30" t="e">
        <f t="shared" si="142"/>
        <v>#DIV/0!</v>
      </c>
      <c r="AE1672" s="31" t="e">
        <f t="shared" si="143"/>
        <v>#DIV/0!</v>
      </c>
      <c r="AG1672" s="31" t="e">
        <f t="shared" si="144"/>
        <v>#DIV/0!</v>
      </c>
    </row>
    <row r="1673" spans="1:34" s="2" customFormat="1" x14ac:dyDescent="0.25">
      <c r="A1673" s="1" t="s">
        <v>50</v>
      </c>
      <c r="B1673" s="3">
        <v>335</v>
      </c>
      <c r="C1673" s="4">
        <v>8</v>
      </c>
      <c r="D1673" s="4" t="s">
        <v>42</v>
      </c>
      <c r="E1673" s="2" t="s">
        <v>38</v>
      </c>
      <c r="F1673" s="2" t="s">
        <v>43</v>
      </c>
      <c r="G1673" s="2" t="s">
        <v>51</v>
      </c>
      <c r="H1673" s="2">
        <v>2012</v>
      </c>
      <c r="I1673" s="21" t="s">
        <v>84</v>
      </c>
      <c r="J1673" s="4"/>
      <c r="Y1673" s="5" t="e">
        <f t="shared" si="140"/>
        <v>#DIV/0!</v>
      </c>
      <c r="AB1673" s="5" t="e">
        <f t="shared" si="141"/>
        <v>#DIV/0!</v>
      </c>
      <c r="AC1673" s="4" t="e">
        <f t="shared" si="142"/>
        <v>#DIV/0!</v>
      </c>
      <c r="AE1673" s="2" t="e">
        <f t="shared" si="143"/>
        <v>#DIV/0!</v>
      </c>
      <c r="AG1673" s="2" t="e">
        <f t="shared" si="144"/>
        <v>#DIV/0!</v>
      </c>
    </row>
    <row r="1674" spans="1:34" s="2" customFormat="1" x14ac:dyDescent="0.25">
      <c r="A1674" s="1" t="s">
        <v>50</v>
      </c>
      <c r="B1674" s="3">
        <v>335</v>
      </c>
      <c r="C1674" s="4">
        <v>8</v>
      </c>
      <c r="D1674" s="4" t="s">
        <v>42</v>
      </c>
      <c r="E1674" s="2" t="s">
        <v>38</v>
      </c>
      <c r="F1674" s="2" t="s">
        <v>43</v>
      </c>
      <c r="G1674" s="2" t="s">
        <v>51</v>
      </c>
      <c r="H1674" s="2">
        <v>2013</v>
      </c>
      <c r="I1674" s="21" t="s">
        <v>84</v>
      </c>
      <c r="J1674" s="4"/>
      <c r="Y1674" s="5" t="e">
        <f t="shared" si="140"/>
        <v>#DIV/0!</v>
      </c>
      <c r="AB1674" s="5" t="e">
        <f t="shared" si="141"/>
        <v>#DIV/0!</v>
      </c>
      <c r="AC1674" s="4" t="e">
        <f t="shared" si="142"/>
        <v>#DIV/0!</v>
      </c>
      <c r="AE1674" s="2" t="e">
        <f t="shared" si="143"/>
        <v>#DIV/0!</v>
      </c>
      <c r="AG1674" s="2" t="e">
        <f t="shared" si="144"/>
        <v>#DIV/0!</v>
      </c>
      <c r="AH1674" s="12"/>
    </row>
    <row r="1675" spans="1:34" s="2" customFormat="1" x14ac:dyDescent="0.25">
      <c r="A1675" s="1" t="s">
        <v>50</v>
      </c>
      <c r="B1675" s="3">
        <v>335</v>
      </c>
      <c r="C1675" s="4">
        <v>8</v>
      </c>
      <c r="D1675" s="4" t="s">
        <v>42</v>
      </c>
      <c r="E1675" s="2" t="s">
        <v>38</v>
      </c>
      <c r="F1675" s="2" t="s">
        <v>43</v>
      </c>
      <c r="G1675" s="2" t="s">
        <v>51</v>
      </c>
      <c r="H1675" s="2">
        <v>2014</v>
      </c>
      <c r="I1675" s="21" t="s">
        <v>84</v>
      </c>
      <c r="J1675" s="4"/>
      <c r="Y1675" s="5" t="e">
        <f t="shared" si="140"/>
        <v>#DIV/0!</v>
      </c>
      <c r="AB1675" s="5" t="e">
        <f t="shared" si="141"/>
        <v>#DIV/0!</v>
      </c>
      <c r="AC1675" s="4" t="e">
        <f t="shared" si="142"/>
        <v>#DIV/0!</v>
      </c>
      <c r="AE1675" s="2" t="e">
        <f t="shared" si="143"/>
        <v>#DIV/0!</v>
      </c>
      <c r="AG1675" s="2" t="e">
        <f t="shared" si="144"/>
        <v>#DIV/0!</v>
      </c>
    </row>
    <row r="1676" spans="1:34" s="2" customFormat="1" x14ac:dyDescent="0.25">
      <c r="A1676" s="1" t="s">
        <v>50</v>
      </c>
      <c r="B1676" s="3">
        <v>335</v>
      </c>
      <c r="C1676" s="4">
        <v>8</v>
      </c>
      <c r="D1676" s="4" t="s">
        <v>42</v>
      </c>
      <c r="E1676" s="2" t="s">
        <v>38</v>
      </c>
      <c r="F1676" s="2" t="s">
        <v>43</v>
      </c>
      <c r="G1676" s="2" t="s">
        <v>51</v>
      </c>
      <c r="H1676" s="2">
        <v>2015</v>
      </c>
      <c r="I1676" s="21" t="s">
        <v>84</v>
      </c>
      <c r="J1676" s="4"/>
      <c r="Y1676" s="5" t="e">
        <f t="shared" si="140"/>
        <v>#DIV/0!</v>
      </c>
      <c r="AB1676" s="5" t="e">
        <f t="shared" si="141"/>
        <v>#DIV/0!</v>
      </c>
      <c r="AC1676" s="4" t="e">
        <f t="shared" si="142"/>
        <v>#DIV/0!</v>
      </c>
      <c r="AE1676" s="2" t="e">
        <f t="shared" si="143"/>
        <v>#DIV/0!</v>
      </c>
      <c r="AG1676" s="2" t="e">
        <f t="shared" si="144"/>
        <v>#DIV/0!</v>
      </c>
    </row>
    <row r="1677" spans="1:34" s="31" customFormat="1" x14ac:dyDescent="0.25">
      <c r="A1677" s="29" t="s">
        <v>50</v>
      </c>
      <c r="B1677" s="26">
        <v>336</v>
      </c>
      <c r="C1677" s="4">
        <v>8</v>
      </c>
      <c r="D1677" s="30" t="s">
        <v>42</v>
      </c>
      <c r="E1677" s="31" t="s">
        <v>38</v>
      </c>
      <c r="F1677" s="31" t="s">
        <v>43</v>
      </c>
      <c r="G1677" s="2" t="s">
        <v>51</v>
      </c>
      <c r="H1677" s="31">
        <v>2011</v>
      </c>
      <c r="I1677" s="21" t="s">
        <v>97</v>
      </c>
      <c r="J1677" s="30"/>
      <c r="Y1677" s="32" t="e">
        <f t="shared" si="140"/>
        <v>#DIV/0!</v>
      </c>
      <c r="AB1677" s="32" t="e">
        <f t="shared" si="141"/>
        <v>#DIV/0!</v>
      </c>
      <c r="AC1677" s="30" t="e">
        <f t="shared" si="142"/>
        <v>#DIV/0!</v>
      </c>
      <c r="AE1677" s="31" t="e">
        <f t="shared" si="143"/>
        <v>#DIV/0!</v>
      </c>
      <c r="AG1677" s="31" t="e">
        <f t="shared" si="144"/>
        <v>#DIV/0!</v>
      </c>
    </row>
    <row r="1678" spans="1:34" s="2" customFormat="1" x14ac:dyDescent="0.25">
      <c r="A1678" s="1" t="s">
        <v>50</v>
      </c>
      <c r="B1678" s="3">
        <v>336</v>
      </c>
      <c r="C1678" s="4">
        <v>8</v>
      </c>
      <c r="D1678" s="4" t="s">
        <v>42</v>
      </c>
      <c r="E1678" s="2" t="s">
        <v>38</v>
      </c>
      <c r="F1678" s="2" t="s">
        <v>43</v>
      </c>
      <c r="G1678" s="2" t="s">
        <v>51</v>
      </c>
      <c r="H1678" s="2">
        <v>2012</v>
      </c>
      <c r="I1678" s="21" t="s">
        <v>97</v>
      </c>
      <c r="J1678" s="4"/>
      <c r="K1678" s="2">
        <v>85</v>
      </c>
      <c r="L1678" s="2">
        <f>K1678-67</f>
        <v>18</v>
      </c>
      <c r="M1678" s="2">
        <f>K1678-78</f>
        <v>7</v>
      </c>
      <c r="N1678" s="2">
        <f>K1678-95</f>
        <v>-10</v>
      </c>
      <c r="O1678" s="2">
        <v>3</v>
      </c>
      <c r="U1678" s="2">
        <v>1</v>
      </c>
      <c r="Y1678" s="5" t="e">
        <f t="shared" si="140"/>
        <v>#DIV/0!</v>
      </c>
      <c r="AB1678" s="5" t="e">
        <f t="shared" si="141"/>
        <v>#DIV/0!</v>
      </c>
      <c r="AC1678" s="4" t="e">
        <f t="shared" si="142"/>
        <v>#DIV/0!</v>
      </c>
      <c r="AE1678" s="2" t="e">
        <f t="shared" si="143"/>
        <v>#DIV/0!</v>
      </c>
      <c r="AG1678" s="2" t="e">
        <f t="shared" si="144"/>
        <v>#DIV/0!</v>
      </c>
    </row>
    <row r="1679" spans="1:34" s="2" customFormat="1" x14ac:dyDescent="0.25">
      <c r="A1679" s="1" t="s">
        <v>50</v>
      </c>
      <c r="B1679" s="3">
        <v>336</v>
      </c>
      <c r="C1679" s="4">
        <v>8</v>
      </c>
      <c r="D1679" s="4" t="s">
        <v>42</v>
      </c>
      <c r="E1679" s="2" t="s">
        <v>38</v>
      </c>
      <c r="F1679" s="2" t="s">
        <v>43</v>
      </c>
      <c r="G1679" s="2" t="s">
        <v>51</v>
      </c>
      <c r="H1679" s="2">
        <v>2013</v>
      </c>
      <c r="I1679" s="21" t="s">
        <v>97</v>
      </c>
      <c r="J1679" s="4"/>
      <c r="Y1679" s="5" t="e">
        <f t="shared" si="140"/>
        <v>#DIV/0!</v>
      </c>
      <c r="AB1679" s="5" t="e">
        <f t="shared" si="141"/>
        <v>#DIV/0!</v>
      </c>
      <c r="AC1679" s="4" t="e">
        <f t="shared" si="142"/>
        <v>#DIV/0!</v>
      </c>
      <c r="AE1679" s="2" t="e">
        <f t="shared" si="143"/>
        <v>#DIV/0!</v>
      </c>
      <c r="AG1679" s="2" t="e">
        <f t="shared" si="144"/>
        <v>#DIV/0!</v>
      </c>
      <c r="AH1679" s="12"/>
    </row>
    <row r="1680" spans="1:34" s="2" customFormat="1" x14ac:dyDescent="0.25">
      <c r="A1680" s="1" t="s">
        <v>50</v>
      </c>
      <c r="B1680" s="3">
        <v>336</v>
      </c>
      <c r="C1680" s="4">
        <v>8</v>
      </c>
      <c r="D1680" s="4" t="s">
        <v>42</v>
      </c>
      <c r="E1680" s="2" t="s">
        <v>38</v>
      </c>
      <c r="F1680" s="2" t="s">
        <v>43</v>
      </c>
      <c r="G1680" s="2" t="s">
        <v>51</v>
      </c>
      <c r="H1680" s="2">
        <v>2014</v>
      </c>
      <c r="I1680" s="21" t="s">
        <v>97</v>
      </c>
      <c r="J1680" s="4"/>
      <c r="Y1680" s="5" t="e">
        <f t="shared" si="140"/>
        <v>#DIV/0!</v>
      </c>
      <c r="AB1680" s="5" t="e">
        <f t="shared" si="141"/>
        <v>#DIV/0!</v>
      </c>
      <c r="AC1680" s="4" t="e">
        <f t="shared" si="142"/>
        <v>#DIV/0!</v>
      </c>
      <c r="AE1680" s="2" t="e">
        <f t="shared" si="143"/>
        <v>#DIV/0!</v>
      </c>
      <c r="AG1680" s="2" t="e">
        <f t="shared" si="144"/>
        <v>#DIV/0!</v>
      </c>
    </row>
    <row r="1681" spans="1:42" x14ac:dyDescent="0.25">
      <c r="A1681" s="1" t="s">
        <v>50</v>
      </c>
      <c r="B1681" s="3">
        <v>336</v>
      </c>
      <c r="C1681" s="4">
        <v>8</v>
      </c>
      <c r="D1681" s="4" t="s">
        <v>42</v>
      </c>
      <c r="E1681" s="2" t="s">
        <v>38</v>
      </c>
      <c r="F1681" s="2" t="s">
        <v>43</v>
      </c>
      <c r="G1681" s="2" t="s">
        <v>51</v>
      </c>
      <c r="H1681" s="2">
        <v>2015</v>
      </c>
      <c r="I1681" s="21" t="s">
        <v>97</v>
      </c>
      <c r="S1681" s="2"/>
      <c r="Y1681" s="5" t="e">
        <f t="shared" si="140"/>
        <v>#DIV/0!</v>
      </c>
      <c r="AB1681" s="5" t="e">
        <f t="shared" si="141"/>
        <v>#DIV/0!</v>
      </c>
      <c r="AC1681" s="4" t="e">
        <f t="shared" si="142"/>
        <v>#DIV/0!</v>
      </c>
      <c r="AE1681" s="2" t="e">
        <f t="shared" si="143"/>
        <v>#DIV/0!</v>
      </c>
      <c r="AG1681" s="2" t="e">
        <f t="shared" si="144"/>
        <v>#DIV/0!</v>
      </c>
      <c r="AH1681" s="2"/>
      <c r="AP1681" s="2"/>
    </row>
    <row r="1682" spans="1:42" s="31" customFormat="1" x14ac:dyDescent="0.25">
      <c r="A1682" s="29" t="s">
        <v>50</v>
      </c>
      <c r="B1682" s="26">
        <v>337</v>
      </c>
      <c r="C1682" s="4">
        <v>8</v>
      </c>
      <c r="D1682" s="30" t="s">
        <v>42</v>
      </c>
      <c r="E1682" s="31" t="s">
        <v>38</v>
      </c>
      <c r="F1682" s="31" t="s">
        <v>43</v>
      </c>
      <c r="G1682" s="2" t="s">
        <v>51</v>
      </c>
      <c r="H1682" s="31">
        <v>2011</v>
      </c>
      <c r="I1682" s="21" t="s">
        <v>84</v>
      </c>
      <c r="J1682" s="30"/>
      <c r="K1682" s="31">
        <v>75</v>
      </c>
      <c r="L1682" s="31">
        <f>K1682-53</f>
        <v>22</v>
      </c>
      <c r="M1682" s="31">
        <f>K1682-70</f>
        <v>5</v>
      </c>
      <c r="N1682" s="31">
        <f>K1682-85</f>
        <v>-10</v>
      </c>
      <c r="O1682" s="31">
        <v>3</v>
      </c>
      <c r="U1682" s="31">
        <v>2</v>
      </c>
      <c r="V1682" s="31">
        <v>218</v>
      </c>
      <c r="Y1682" s="32" t="e">
        <f t="shared" si="140"/>
        <v>#DIV/0!</v>
      </c>
      <c r="AB1682" s="32" t="e">
        <f t="shared" si="141"/>
        <v>#DIV/0!</v>
      </c>
      <c r="AC1682" s="30" t="e">
        <f t="shared" si="142"/>
        <v>#DIV/0!</v>
      </c>
      <c r="AE1682" s="31" t="e">
        <f t="shared" si="143"/>
        <v>#DIV/0!</v>
      </c>
      <c r="AG1682" s="31" t="e">
        <f t="shared" si="144"/>
        <v>#DIV/0!</v>
      </c>
      <c r="AH1682" s="33"/>
      <c r="AO1682" s="31">
        <v>2</v>
      </c>
      <c r="AP1682" s="31" t="s">
        <v>74</v>
      </c>
    </row>
    <row r="1683" spans="1:42" x14ac:dyDescent="0.25">
      <c r="A1683" s="1" t="s">
        <v>50</v>
      </c>
      <c r="B1683" s="3">
        <v>337</v>
      </c>
      <c r="C1683" s="4">
        <v>8</v>
      </c>
      <c r="D1683" s="4" t="s">
        <v>42</v>
      </c>
      <c r="E1683" s="2" t="s">
        <v>38</v>
      </c>
      <c r="F1683" s="2" t="s">
        <v>43</v>
      </c>
      <c r="G1683" s="2" t="s">
        <v>51</v>
      </c>
      <c r="H1683" s="2">
        <v>2012</v>
      </c>
      <c r="I1683" s="21" t="s">
        <v>84</v>
      </c>
      <c r="S1683" s="2"/>
      <c r="Y1683" s="5" t="e">
        <f t="shared" si="140"/>
        <v>#DIV/0!</v>
      </c>
      <c r="AB1683" s="5" t="e">
        <f t="shared" si="141"/>
        <v>#DIV/0!</v>
      </c>
      <c r="AC1683" s="4" t="e">
        <f t="shared" si="142"/>
        <v>#DIV/0!</v>
      </c>
      <c r="AE1683" s="2" t="e">
        <f t="shared" si="143"/>
        <v>#DIV/0!</v>
      </c>
      <c r="AG1683" s="2" t="e">
        <f t="shared" si="144"/>
        <v>#DIV/0!</v>
      </c>
      <c r="AH1683" s="2"/>
      <c r="AP1683" s="2"/>
    </row>
    <row r="1684" spans="1:42" x14ac:dyDescent="0.25">
      <c r="A1684" s="1" t="s">
        <v>50</v>
      </c>
      <c r="B1684" s="3">
        <v>337</v>
      </c>
      <c r="C1684" s="4">
        <v>8</v>
      </c>
      <c r="D1684" s="4" t="s">
        <v>42</v>
      </c>
      <c r="E1684" s="2" t="s">
        <v>38</v>
      </c>
      <c r="F1684" s="2" t="s">
        <v>43</v>
      </c>
      <c r="G1684" s="2" t="s">
        <v>51</v>
      </c>
      <c r="H1684" s="2">
        <v>2013</v>
      </c>
      <c r="I1684" s="21" t="s">
        <v>84</v>
      </c>
      <c r="S1684" s="2"/>
      <c r="Y1684" s="5" t="e">
        <f t="shared" si="140"/>
        <v>#DIV/0!</v>
      </c>
      <c r="AB1684" s="5" t="e">
        <f t="shared" si="141"/>
        <v>#DIV/0!</v>
      </c>
      <c r="AC1684" s="4" t="e">
        <f t="shared" si="142"/>
        <v>#DIV/0!</v>
      </c>
      <c r="AE1684" s="2" t="e">
        <f t="shared" si="143"/>
        <v>#DIV/0!</v>
      </c>
      <c r="AG1684" s="2" t="e">
        <f t="shared" si="144"/>
        <v>#DIV/0!</v>
      </c>
      <c r="AP1684" s="2"/>
    </row>
    <row r="1685" spans="1:42" x14ac:dyDescent="0.25">
      <c r="A1685" s="1" t="s">
        <v>50</v>
      </c>
      <c r="B1685" s="3">
        <v>337</v>
      </c>
      <c r="C1685" s="4">
        <v>8</v>
      </c>
      <c r="D1685" s="4" t="s">
        <v>42</v>
      </c>
      <c r="E1685" s="2" t="s">
        <v>38</v>
      </c>
      <c r="F1685" s="2" t="s">
        <v>43</v>
      </c>
      <c r="G1685" s="2" t="s">
        <v>51</v>
      </c>
      <c r="H1685" s="2">
        <v>2014</v>
      </c>
      <c r="I1685" s="21" t="s">
        <v>84</v>
      </c>
      <c r="S1685" s="2"/>
      <c r="Y1685" s="5" t="e">
        <f t="shared" si="140"/>
        <v>#DIV/0!</v>
      </c>
      <c r="AB1685" s="5" t="e">
        <f t="shared" si="141"/>
        <v>#DIV/0!</v>
      </c>
      <c r="AC1685" s="4" t="e">
        <f t="shared" si="142"/>
        <v>#DIV/0!</v>
      </c>
      <c r="AE1685" s="2" t="e">
        <f t="shared" si="143"/>
        <v>#DIV/0!</v>
      </c>
      <c r="AG1685" s="2" t="e">
        <f t="shared" si="144"/>
        <v>#DIV/0!</v>
      </c>
      <c r="AH1685" s="2"/>
      <c r="AP1685" s="2"/>
    </row>
    <row r="1686" spans="1:42" x14ac:dyDescent="0.25">
      <c r="A1686" s="1" t="s">
        <v>50</v>
      </c>
      <c r="B1686" s="3">
        <v>337</v>
      </c>
      <c r="C1686" s="4">
        <v>8</v>
      </c>
      <c r="D1686" s="4" t="s">
        <v>42</v>
      </c>
      <c r="E1686" s="2" t="s">
        <v>38</v>
      </c>
      <c r="F1686" s="2" t="s">
        <v>43</v>
      </c>
      <c r="G1686" s="2" t="s">
        <v>51</v>
      </c>
      <c r="H1686" s="2">
        <v>2015</v>
      </c>
      <c r="I1686" s="21" t="s">
        <v>84</v>
      </c>
      <c r="S1686" s="2"/>
      <c r="Y1686" s="5" t="e">
        <f t="shared" si="140"/>
        <v>#DIV/0!</v>
      </c>
      <c r="AB1686" s="5" t="e">
        <f t="shared" si="141"/>
        <v>#DIV/0!</v>
      </c>
      <c r="AC1686" s="4" t="e">
        <f t="shared" si="142"/>
        <v>#DIV/0!</v>
      </c>
      <c r="AE1686" s="2" t="e">
        <f t="shared" si="143"/>
        <v>#DIV/0!</v>
      </c>
      <c r="AG1686" s="2" t="e">
        <f t="shared" si="144"/>
        <v>#DIV/0!</v>
      </c>
      <c r="AH1686" s="2"/>
      <c r="AP1686" s="2"/>
    </row>
    <row r="1687" spans="1:42" s="31" customFormat="1" x14ac:dyDescent="0.25">
      <c r="A1687" s="29" t="s">
        <v>50</v>
      </c>
      <c r="B1687" s="26">
        <v>338</v>
      </c>
      <c r="C1687" s="4">
        <v>8</v>
      </c>
      <c r="D1687" s="30" t="s">
        <v>42</v>
      </c>
      <c r="E1687" s="31" t="s">
        <v>38</v>
      </c>
      <c r="F1687" s="31" t="s">
        <v>43</v>
      </c>
      <c r="G1687" s="2" t="s">
        <v>51</v>
      </c>
      <c r="H1687" s="31">
        <v>2011</v>
      </c>
      <c r="I1687" s="21" t="s">
        <v>84</v>
      </c>
      <c r="J1687" s="30"/>
      <c r="Y1687" s="32" t="e">
        <f t="shared" si="140"/>
        <v>#DIV/0!</v>
      </c>
      <c r="AB1687" s="32" t="e">
        <f t="shared" si="141"/>
        <v>#DIV/0!</v>
      </c>
      <c r="AC1687" s="30" t="e">
        <f t="shared" si="142"/>
        <v>#DIV/0!</v>
      </c>
      <c r="AE1687" s="31" t="e">
        <f t="shared" si="143"/>
        <v>#DIV/0!</v>
      </c>
      <c r="AG1687" s="31" t="e">
        <f t="shared" si="144"/>
        <v>#DIV/0!</v>
      </c>
    </row>
    <row r="1688" spans="1:42" x14ac:dyDescent="0.25">
      <c r="A1688" s="1" t="s">
        <v>50</v>
      </c>
      <c r="B1688" s="3">
        <v>338</v>
      </c>
      <c r="C1688" s="4">
        <v>8</v>
      </c>
      <c r="D1688" s="4" t="s">
        <v>42</v>
      </c>
      <c r="E1688" s="2" t="s">
        <v>38</v>
      </c>
      <c r="F1688" s="2" t="s">
        <v>43</v>
      </c>
      <c r="G1688" s="2" t="s">
        <v>51</v>
      </c>
      <c r="H1688" s="2">
        <v>2012</v>
      </c>
      <c r="I1688" s="21" t="s">
        <v>84</v>
      </c>
      <c r="S1688" s="2"/>
      <c r="Y1688" s="5" t="e">
        <f t="shared" si="140"/>
        <v>#DIV/0!</v>
      </c>
      <c r="AB1688" s="5" t="e">
        <f t="shared" si="141"/>
        <v>#DIV/0!</v>
      </c>
      <c r="AC1688" s="4" t="e">
        <f t="shared" si="142"/>
        <v>#DIV/0!</v>
      </c>
      <c r="AE1688" s="2" t="e">
        <f t="shared" si="143"/>
        <v>#DIV/0!</v>
      </c>
      <c r="AG1688" s="2" t="e">
        <f t="shared" si="144"/>
        <v>#DIV/0!</v>
      </c>
      <c r="AH1688" s="2"/>
      <c r="AP1688" s="2"/>
    </row>
    <row r="1689" spans="1:42" x14ac:dyDescent="0.25">
      <c r="A1689" s="1" t="s">
        <v>50</v>
      </c>
      <c r="B1689" s="3">
        <v>338</v>
      </c>
      <c r="C1689" s="4">
        <v>8</v>
      </c>
      <c r="D1689" s="4" t="s">
        <v>42</v>
      </c>
      <c r="E1689" s="2" t="s">
        <v>38</v>
      </c>
      <c r="F1689" s="2" t="s">
        <v>43</v>
      </c>
      <c r="G1689" s="2" t="s">
        <v>51</v>
      </c>
      <c r="H1689" s="2">
        <v>2013</v>
      </c>
      <c r="I1689" s="21" t="s">
        <v>84</v>
      </c>
      <c r="S1689" s="2"/>
      <c r="Y1689" s="5" t="e">
        <f t="shared" si="140"/>
        <v>#DIV/0!</v>
      </c>
      <c r="AB1689" s="5" t="e">
        <f t="shared" si="141"/>
        <v>#DIV/0!</v>
      </c>
      <c r="AC1689" s="4" t="e">
        <f t="shared" si="142"/>
        <v>#DIV/0!</v>
      </c>
      <c r="AE1689" s="2" t="e">
        <f t="shared" si="143"/>
        <v>#DIV/0!</v>
      </c>
      <c r="AG1689" s="2" t="e">
        <f t="shared" si="144"/>
        <v>#DIV/0!</v>
      </c>
      <c r="AP1689" s="2"/>
    </row>
    <row r="1690" spans="1:42" x14ac:dyDescent="0.25">
      <c r="A1690" s="1" t="s">
        <v>50</v>
      </c>
      <c r="B1690" s="3">
        <v>338</v>
      </c>
      <c r="C1690" s="4">
        <v>8</v>
      </c>
      <c r="D1690" s="4" t="s">
        <v>42</v>
      </c>
      <c r="E1690" s="2" t="s">
        <v>38</v>
      </c>
      <c r="F1690" s="2" t="s">
        <v>43</v>
      </c>
      <c r="G1690" s="2" t="s">
        <v>51</v>
      </c>
      <c r="H1690" s="2">
        <v>2014</v>
      </c>
      <c r="I1690" s="21" t="s">
        <v>84</v>
      </c>
      <c r="S1690" s="2"/>
      <c r="Y1690" s="5" t="e">
        <f t="shared" si="140"/>
        <v>#DIV/0!</v>
      </c>
      <c r="AB1690" s="5" t="e">
        <f t="shared" si="141"/>
        <v>#DIV/0!</v>
      </c>
      <c r="AC1690" s="4" t="e">
        <f t="shared" si="142"/>
        <v>#DIV/0!</v>
      </c>
      <c r="AE1690" s="2" t="e">
        <f t="shared" si="143"/>
        <v>#DIV/0!</v>
      </c>
      <c r="AG1690" s="2" t="e">
        <f t="shared" si="144"/>
        <v>#DIV/0!</v>
      </c>
      <c r="AH1690" s="2"/>
      <c r="AP1690" s="2"/>
    </row>
    <row r="1691" spans="1:42" x14ac:dyDescent="0.25">
      <c r="A1691" s="1" t="s">
        <v>50</v>
      </c>
      <c r="B1691" s="3">
        <v>338</v>
      </c>
      <c r="C1691" s="4">
        <v>8</v>
      </c>
      <c r="D1691" s="4" t="s">
        <v>42</v>
      </c>
      <c r="E1691" s="2" t="s">
        <v>38</v>
      </c>
      <c r="F1691" s="2" t="s">
        <v>43</v>
      </c>
      <c r="G1691" s="2" t="s">
        <v>51</v>
      </c>
      <c r="H1691" s="2">
        <v>2015</v>
      </c>
      <c r="I1691" s="21" t="s">
        <v>84</v>
      </c>
      <c r="S1691" s="2"/>
      <c r="Y1691" s="5" t="e">
        <f t="shared" si="140"/>
        <v>#DIV/0!</v>
      </c>
      <c r="AB1691" s="5" t="e">
        <f t="shared" si="141"/>
        <v>#DIV/0!</v>
      </c>
      <c r="AC1691" s="4" t="e">
        <f t="shared" si="142"/>
        <v>#DIV/0!</v>
      </c>
      <c r="AE1691" s="2" t="e">
        <f t="shared" si="143"/>
        <v>#DIV/0!</v>
      </c>
      <c r="AG1691" s="2" t="e">
        <f t="shared" si="144"/>
        <v>#DIV/0!</v>
      </c>
      <c r="AH1691" s="2"/>
      <c r="AP1691" s="2"/>
    </row>
    <row r="1692" spans="1:42" s="31" customFormat="1" x14ac:dyDescent="0.25">
      <c r="A1692" s="29" t="s">
        <v>50</v>
      </c>
      <c r="B1692" s="26">
        <v>339</v>
      </c>
      <c r="C1692" s="4">
        <v>8</v>
      </c>
      <c r="D1692" s="30" t="s">
        <v>53</v>
      </c>
      <c r="E1692" s="31" t="s">
        <v>38</v>
      </c>
      <c r="F1692" s="31" t="s">
        <v>43</v>
      </c>
      <c r="G1692" s="2" t="s">
        <v>51</v>
      </c>
      <c r="H1692" s="31">
        <v>2011</v>
      </c>
      <c r="I1692" s="21" t="s">
        <v>84</v>
      </c>
      <c r="J1692" s="30"/>
      <c r="Y1692" s="32" t="e">
        <f t="shared" si="140"/>
        <v>#DIV/0!</v>
      </c>
      <c r="AB1692" s="32" t="e">
        <f t="shared" si="141"/>
        <v>#DIV/0!</v>
      </c>
      <c r="AC1692" s="30" t="e">
        <f t="shared" si="142"/>
        <v>#DIV/0!</v>
      </c>
      <c r="AE1692" s="31" t="e">
        <f t="shared" si="143"/>
        <v>#DIV/0!</v>
      </c>
      <c r="AG1692" s="31" t="e">
        <f t="shared" si="144"/>
        <v>#DIV/0!</v>
      </c>
    </row>
    <row r="1693" spans="1:42" x14ac:dyDescent="0.25">
      <c r="A1693" s="1" t="s">
        <v>50</v>
      </c>
      <c r="B1693" s="3">
        <v>339</v>
      </c>
      <c r="C1693" s="4">
        <v>8</v>
      </c>
      <c r="D1693" s="4" t="s">
        <v>53</v>
      </c>
      <c r="E1693" s="2" t="s">
        <v>38</v>
      </c>
      <c r="F1693" s="2" t="s">
        <v>43</v>
      </c>
      <c r="G1693" s="2" t="s">
        <v>51</v>
      </c>
      <c r="H1693" s="2">
        <v>2012</v>
      </c>
      <c r="I1693" s="21" t="s">
        <v>84</v>
      </c>
      <c r="S1693" s="2"/>
      <c r="Y1693" s="5" t="e">
        <f t="shared" si="140"/>
        <v>#DIV/0!</v>
      </c>
      <c r="AB1693" s="5" t="e">
        <f t="shared" si="141"/>
        <v>#DIV/0!</v>
      </c>
      <c r="AC1693" s="4" t="e">
        <f t="shared" si="142"/>
        <v>#DIV/0!</v>
      </c>
      <c r="AE1693" s="2" t="e">
        <f t="shared" si="143"/>
        <v>#DIV/0!</v>
      </c>
      <c r="AG1693" s="2" t="e">
        <f t="shared" si="144"/>
        <v>#DIV/0!</v>
      </c>
      <c r="AH1693" s="2"/>
      <c r="AP1693" s="2"/>
    </row>
    <row r="1694" spans="1:42" x14ac:dyDescent="0.25">
      <c r="A1694" s="1" t="s">
        <v>50</v>
      </c>
      <c r="B1694" s="3">
        <v>339</v>
      </c>
      <c r="C1694" s="4">
        <v>8</v>
      </c>
      <c r="D1694" s="4" t="s">
        <v>53</v>
      </c>
      <c r="E1694" s="2" t="s">
        <v>38</v>
      </c>
      <c r="F1694" s="2" t="s">
        <v>43</v>
      </c>
      <c r="G1694" s="2" t="s">
        <v>51</v>
      </c>
      <c r="H1694" s="2">
        <v>2013</v>
      </c>
      <c r="I1694" s="21" t="s">
        <v>84</v>
      </c>
      <c r="S1694" s="2"/>
      <c r="Y1694" s="5" t="e">
        <f t="shared" si="140"/>
        <v>#DIV/0!</v>
      </c>
      <c r="AB1694" s="5" t="e">
        <f t="shared" si="141"/>
        <v>#DIV/0!</v>
      </c>
      <c r="AC1694" s="4" t="e">
        <f t="shared" si="142"/>
        <v>#DIV/0!</v>
      </c>
      <c r="AE1694" s="2" t="e">
        <f t="shared" si="143"/>
        <v>#DIV/0!</v>
      </c>
      <c r="AG1694" s="2" t="e">
        <f t="shared" si="144"/>
        <v>#DIV/0!</v>
      </c>
      <c r="AP1694" s="2"/>
    </row>
    <row r="1695" spans="1:42" x14ac:dyDescent="0.25">
      <c r="A1695" s="1" t="s">
        <v>50</v>
      </c>
      <c r="B1695" s="3">
        <v>339</v>
      </c>
      <c r="C1695" s="4">
        <v>8</v>
      </c>
      <c r="D1695" s="4" t="s">
        <v>53</v>
      </c>
      <c r="E1695" s="2" t="s">
        <v>38</v>
      </c>
      <c r="F1695" s="2" t="s">
        <v>43</v>
      </c>
      <c r="G1695" s="2" t="s">
        <v>51</v>
      </c>
      <c r="H1695" s="2">
        <v>2014</v>
      </c>
      <c r="I1695" s="21" t="s">
        <v>84</v>
      </c>
      <c r="S1695" s="2"/>
      <c r="Y1695" s="5" t="e">
        <f t="shared" si="140"/>
        <v>#DIV/0!</v>
      </c>
      <c r="AB1695" s="5" t="e">
        <f t="shared" si="141"/>
        <v>#DIV/0!</v>
      </c>
      <c r="AC1695" s="4" t="e">
        <f t="shared" si="142"/>
        <v>#DIV/0!</v>
      </c>
      <c r="AE1695" s="2" t="e">
        <f t="shared" si="143"/>
        <v>#DIV/0!</v>
      </c>
      <c r="AG1695" s="2" t="e">
        <f t="shared" si="144"/>
        <v>#DIV/0!</v>
      </c>
      <c r="AH1695" s="2"/>
      <c r="AP1695" s="2"/>
    </row>
    <row r="1696" spans="1:42" x14ac:dyDescent="0.25">
      <c r="A1696" s="1" t="s">
        <v>50</v>
      </c>
      <c r="B1696" s="3">
        <v>339</v>
      </c>
      <c r="C1696" s="4">
        <v>8</v>
      </c>
      <c r="D1696" s="4" t="s">
        <v>53</v>
      </c>
      <c r="E1696" s="2" t="s">
        <v>38</v>
      </c>
      <c r="F1696" s="2" t="s">
        <v>43</v>
      </c>
      <c r="G1696" s="2" t="s">
        <v>51</v>
      </c>
      <c r="H1696" s="2">
        <v>2015</v>
      </c>
      <c r="I1696" s="21" t="s">
        <v>84</v>
      </c>
      <c r="S1696" s="2"/>
      <c r="Y1696" s="5" t="e">
        <f t="shared" si="140"/>
        <v>#DIV/0!</v>
      </c>
      <c r="AB1696" s="5" t="e">
        <f t="shared" si="141"/>
        <v>#DIV/0!</v>
      </c>
      <c r="AC1696" s="4" t="e">
        <f t="shared" si="142"/>
        <v>#DIV/0!</v>
      </c>
      <c r="AE1696" s="2" t="e">
        <f t="shared" si="143"/>
        <v>#DIV/0!</v>
      </c>
      <c r="AG1696" s="2" t="e">
        <f t="shared" si="144"/>
        <v>#DIV/0!</v>
      </c>
      <c r="AH1696" s="2"/>
      <c r="AP1696" s="2"/>
    </row>
    <row r="1697" spans="1:42" s="31" customFormat="1" x14ac:dyDescent="0.25">
      <c r="A1697" s="29" t="s">
        <v>50</v>
      </c>
      <c r="B1697" s="26">
        <v>340</v>
      </c>
      <c r="C1697" s="4">
        <v>8</v>
      </c>
      <c r="D1697" s="30" t="s">
        <v>53</v>
      </c>
      <c r="E1697" s="31" t="s">
        <v>38</v>
      </c>
      <c r="F1697" s="31" t="s">
        <v>43</v>
      </c>
      <c r="G1697" s="2" t="s">
        <v>51</v>
      </c>
      <c r="H1697" s="31">
        <v>2011</v>
      </c>
      <c r="I1697" s="21" t="s">
        <v>97</v>
      </c>
      <c r="J1697" s="30">
        <v>3</v>
      </c>
      <c r="K1697" s="31">
        <v>72</v>
      </c>
      <c r="L1697" s="31">
        <f>K1697-53</f>
        <v>19</v>
      </c>
      <c r="M1697" s="31">
        <f>K1697-70</f>
        <v>2</v>
      </c>
      <c r="N1697" s="31">
        <f>K1697-85</f>
        <v>-13</v>
      </c>
      <c r="O1697" s="31">
        <v>2</v>
      </c>
      <c r="U1697" s="31">
        <v>1</v>
      </c>
      <c r="Y1697" s="32" t="e">
        <f t="shared" si="140"/>
        <v>#DIV/0!</v>
      </c>
      <c r="AB1697" s="32" t="e">
        <f t="shared" si="141"/>
        <v>#DIV/0!</v>
      </c>
      <c r="AC1697" s="30" t="e">
        <f t="shared" si="142"/>
        <v>#DIV/0!</v>
      </c>
      <c r="AE1697" s="31" t="e">
        <f t="shared" si="143"/>
        <v>#DIV/0!</v>
      </c>
      <c r="AG1697" s="31" t="e">
        <f t="shared" si="144"/>
        <v>#DIV/0!</v>
      </c>
      <c r="AH1697" s="33"/>
      <c r="AO1697" s="31">
        <v>4</v>
      </c>
    </row>
    <row r="1698" spans="1:42" x14ac:dyDescent="0.25">
      <c r="A1698" s="1" t="s">
        <v>50</v>
      </c>
      <c r="B1698" s="3">
        <v>340</v>
      </c>
      <c r="C1698" s="4">
        <v>8</v>
      </c>
      <c r="D1698" s="4" t="s">
        <v>53</v>
      </c>
      <c r="E1698" s="2" t="s">
        <v>38</v>
      </c>
      <c r="F1698" s="2" t="s">
        <v>43</v>
      </c>
      <c r="G1698" s="2" t="s">
        <v>51</v>
      </c>
      <c r="H1698" s="2">
        <v>2012</v>
      </c>
      <c r="I1698" s="21" t="s">
        <v>97</v>
      </c>
      <c r="K1698" s="2">
        <v>82</v>
      </c>
      <c r="L1698" s="2">
        <f>K1698-67</f>
        <v>15</v>
      </c>
      <c r="M1698" s="2">
        <f>K1698-78</f>
        <v>4</v>
      </c>
      <c r="N1698" s="2">
        <f>K1698-95</f>
        <v>-13</v>
      </c>
      <c r="O1698" s="2">
        <v>3</v>
      </c>
      <c r="S1698" s="2"/>
      <c r="U1698" s="2">
        <v>2</v>
      </c>
      <c r="V1698" s="2">
        <v>211</v>
      </c>
      <c r="W1698" s="2">
        <v>25</v>
      </c>
      <c r="X1698" s="2">
        <v>55</v>
      </c>
      <c r="Y1698" s="5">
        <f t="shared" si="140"/>
        <v>2.2000000000000002</v>
      </c>
      <c r="Z1698" s="2">
        <v>4</v>
      </c>
      <c r="AA1698" s="2">
        <v>14</v>
      </c>
      <c r="AB1698" s="5">
        <f t="shared" si="141"/>
        <v>0.56000000000000005</v>
      </c>
      <c r="AC1698" s="4">
        <f t="shared" si="142"/>
        <v>25.454545454545457</v>
      </c>
      <c r="AD1698" s="2">
        <v>0</v>
      </c>
      <c r="AE1698" s="2">
        <f t="shared" si="143"/>
        <v>0</v>
      </c>
      <c r="AF1698" s="2">
        <v>0</v>
      </c>
      <c r="AG1698" s="2">
        <f t="shared" si="144"/>
        <v>0</v>
      </c>
      <c r="AH1698" s="12" t="s">
        <v>66</v>
      </c>
      <c r="AI1698" s="2">
        <v>6</v>
      </c>
      <c r="AJ1698" s="2">
        <v>2</v>
      </c>
      <c r="AK1698" s="2">
        <v>1</v>
      </c>
      <c r="AL1698" s="2">
        <v>1</v>
      </c>
      <c r="AM1698" s="2">
        <v>3</v>
      </c>
      <c r="AN1698" s="2">
        <v>3</v>
      </c>
      <c r="AP1698" s="11"/>
    </row>
    <row r="1699" spans="1:42" x14ac:dyDescent="0.25">
      <c r="A1699" s="1" t="s">
        <v>50</v>
      </c>
      <c r="B1699" s="3">
        <v>340</v>
      </c>
      <c r="C1699" s="4">
        <v>8</v>
      </c>
      <c r="D1699" s="4" t="s">
        <v>53</v>
      </c>
      <c r="E1699" s="2" t="s">
        <v>38</v>
      </c>
      <c r="F1699" s="2" t="s">
        <v>43</v>
      </c>
      <c r="G1699" s="2" t="s">
        <v>51</v>
      </c>
      <c r="H1699" s="2">
        <v>2013</v>
      </c>
      <c r="I1699" s="21" t="s">
        <v>97</v>
      </c>
      <c r="S1699" s="2"/>
      <c r="Y1699" s="5" t="e">
        <f t="shared" si="140"/>
        <v>#DIV/0!</v>
      </c>
      <c r="AB1699" s="5" t="e">
        <f t="shared" si="141"/>
        <v>#DIV/0!</v>
      </c>
      <c r="AC1699" s="4" t="e">
        <f t="shared" si="142"/>
        <v>#DIV/0!</v>
      </c>
      <c r="AE1699" s="2" t="e">
        <f t="shared" si="143"/>
        <v>#DIV/0!</v>
      </c>
      <c r="AG1699" s="2" t="e">
        <f t="shared" si="144"/>
        <v>#DIV/0!</v>
      </c>
      <c r="AP1699" s="2"/>
    </row>
    <row r="1700" spans="1:42" x14ac:dyDescent="0.25">
      <c r="A1700" s="1" t="s">
        <v>50</v>
      </c>
      <c r="B1700" s="3">
        <v>340</v>
      </c>
      <c r="C1700" s="4">
        <v>8</v>
      </c>
      <c r="D1700" s="4" t="s">
        <v>53</v>
      </c>
      <c r="E1700" s="2" t="s">
        <v>38</v>
      </c>
      <c r="F1700" s="2" t="s">
        <v>43</v>
      </c>
      <c r="G1700" s="2" t="s">
        <v>51</v>
      </c>
      <c r="H1700" s="2">
        <v>2014</v>
      </c>
      <c r="I1700" s="21" t="s">
        <v>97</v>
      </c>
      <c r="S1700" s="2"/>
      <c r="Y1700" s="5" t="e">
        <f t="shared" si="140"/>
        <v>#DIV/0!</v>
      </c>
      <c r="AB1700" s="5" t="e">
        <f t="shared" si="141"/>
        <v>#DIV/0!</v>
      </c>
      <c r="AC1700" s="4" t="e">
        <f t="shared" si="142"/>
        <v>#DIV/0!</v>
      </c>
      <c r="AE1700" s="2" t="e">
        <f t="shared" si="143"/>
        <v>#DIV/0!</v>
      </c>
      <c r="AG1700" s="2" t="e">
        <f t="shared" si="144"/>
        <v>#DIV/0!</v>
      </c>
      <c r="AH1700" s="2"/>
      <c r="AP1700" s="2"/>
    </row>
    <row r="1701" spans="1:42" x14ac:dyDescent="0.25">
      <c r="A1701" s="1" t="s">
        <v>50</v>
      </c>
      <c r="B1701" s="3">
        <v>340</v>
      </c>
      <c r="C1701" s="4">
        <v>8</v>
      </c>
      <c r="D1701" s="4" t="s">
        <v>53</v>
      </c>
      <c r="E1701" s="2" t="s">
        <v>38</v>
      </c>
      <c r="F1701" s="2" t="s">
        <v>43</v>
      </c>
      <c r="G1701" s="2" t="s">
        <v>51</v>
      </c>
      <c r="H1701" s="2">
        <v>2015</v>
      </c>
      <c r="I1701" s="21" t="s">
        <v>97</v>
      </c>
      <c r="S1701" s="2"/>
      <c r="Y1701" s="5" t="e">
        <f t="shared" si="140"/>
        <v>#DIV/0!</v>
      </c>
      <c r="AB1701" s="5" t="e">
        <f t="shared" si="141"/>
        <v>#DIV/0!</v>
      </c>
      <c r="AC1701" s="4" t="e">
        <f t="shared" si="142"/>
        <v>#DIV/0!</v>
      </c>
      <c r="AE1701" s="2" t="e">
        <f t="shared" si="143"/>
        <v>#DIV/0!</v>
      </c>
      <c r="AG1701" s="2" t="e">
        <f t="shared" si="144"/>
        <v>#DIV/0!</v>
      </c>
      <c r="AH1701" s="2"/>
      <c r="AP1701" s="2"/>
    </row>
    <row r="1702" spans="1:42" s="31" customFormat="1" x14ac:dyDescent="0.25">
      <c r="A1702" s="29" t="s">
        <v>50</v>
      </c>
      <c r="B1702" s="26">
        <v>341</v>
      </c>
      <c r="C1702" s="4">
        <v>8</v>
      </c>
      <c r="D1702" s="30" t="s">
        <v>53</v>
      </c>
      <c r="E1702" s="31" t="s">
        <v>38</v>
      </c>
      <c r="F1702" s="31" t="s">
        <v>43</v>
      </c>
      <c r="G1702" s="2" t="s">
        <v>51</v>
      </c>
      <c r="H1702" s="31">
        <v>2011</v>
      </c>
      <c r="I1702" s="21" t="s">
        <v>97</v>
      </c>
      <c r="J1702" s="30"/>
      <c r="K1702" s="31">
        <v>84</v>
      </c>
      <c r="L1702" s="31">
        <f>K1702-53</f>
        <v>31</v>
      </c>
      <c r="M1702" s="31">
        <f>K1702-70</f>
        <v>14</v>
      </c>
      <c r="N1702" s="31">
        <f>K1702-85</f>
        <v>-1</v>
      </c>
      <c r="O1702" s="31">
        <v>3</v>
      </c>
      <c r="U1702" s="31">
        <v>2</v>
      </c>
      <c r="V1702" s="31">
        <v>224</v>
      </c>
      <c r="Y1702" s="32" t="e">
        <f t="shared" si="140"/>
        <v>#DIV/0!</v>
      </c>
      <c r="AB1702" s="32" t="e">
        <f t="shared" si="141"/>
        <v>#DIV/0!</v>
      </c>
      <c r="AC1702" s="30" t="e">
        <f t="shared" si="142"/>
        <v>#DIV/0!</v>
      </c>
      <c r="AE1702" s="31" t="e">
        <f t="shared" si="143"/>
        <v>#DIV/0!</v>
      </c>
      <c r="AG1702" s="31" t="e">
        <f t="shared" si="144"/>
        <v>#DIV/0!</v>
      </c>
      <c r="AH1702" s="33"/>
      <c r="AO1702" s="31">
        <v>3</v>
      </c>
      <c r="AP1702" s="31" t="s">
        <v>74</v>
      </c>
    </row>
    <row r="1703" spans="1:42" x14ac:dyDescent="0.25">
      <c r="A1703" s="1" t="s">
        <v>50</v>
      </c>
      <c r="B1703" s="3">
        <v>341</v>
      </c>
      <c r="C1703" s="4">
        <v>8</v>
      </c>
      <c r="D1703" s="4" t="s">
        <v>53</v>
      </c>
      <c r="E1703" s="2" t="s">
        <v>38</v>
      </c>
      <c r="F1703" s="2" t="s">
        <v>43</v>
      </c>
      <c r="G1703" s="2" t="s">
        <v>51</v>
      </c>
      <c r="H1703" s="2">
        <v>2012</v>
      </c>
      <c r="I1703" s="21" t="s">
        <v>97</v>
      </c>
      <c r="K1703" s="2">
        <v>89</v>
      </c>
      <c r="L1703" s="2">
        <f>K1703-67</f>
        <v>22</v>
      </c>
      <c r="M1703" s="2">
        <f>K1703-78</f>
        <v>11</v>
      </c>
      <c r="N1703" s="2">
        <f>K1703-95</f>
        <v>-6</v>
      </c>
      <c r="O1703" s="2">
        <v>4</v>
      </c>
      <c r="S1703" s="2"/>
      <c r="U1703" s="2">
        <v>2</v>
      </c>
      <c r="V1703" s="2">
        <v>223</v>
      </c>
      <c r="W1703" s="2">
        <v>25</v>
      </c>
      <c r="X1703" s="2">
        <v>68</v>
      </c>
      <c r="Y1703" s="5">
        <f t="shared" si="140"/>
        <v>2.72</v>
      </c>
      <c r="Z1703" s="2">
        <v>4</v>
      </c>
      <c r="AA1703" s="2">
        <v>14</v>
      </c>
      <c r="AB1703" s="5">
        <f t="shared" si="141"/>
        <v>0.56000000000000005</v>
      </c>
      <c r="AC1703" s="4">
        <f t="shared" si="142"/>
        <v>20.588235294117649</v>
      </c>
      <c r="AD1703" s="2">
        <v>0</v>
      </c>
      <c r="AE1703" s="2">
        <f t="shared" si="143"/>
        <v>0</v>
      </c>
      <c r="AF1703" s="2">
        <v>0</v>
      </c>
      <c r="AG1703" s="2">
        <f t="shared" si="144"/>
        <v>0</v>
      </c>
      <c r="AH1703" s="12" t="s">
        <v>76</v>
      </c>
      <c r="AI1703" s="2">
        <v>5</v>
      </c>
      <c r="AJ1703" s="2">
        <v>2</v>
      </c>
      <c r="AK1703" s="2">
        <v>1</v>
      </c>
      <c r="AL1703" s="2">
        <v>1</v>
      </c>
      <c r="AM1703" s="2">
        <v>3</v>
      </c>
      <c r="AN1703" s="2">
        <v>3</v>
      </c>
      <c r="AP1703" s="11"/>
    </row>
    <row r="1704" spans="1:42" x14ac:dyDescent="0.25">
      <c r="A1704" s="1" t="s">
        <v>50</v>
      </c>
      <c r="B1704" s="3">
        <v>341</v>
      </c>
      <c r="C1704" s="4">
        <v>8</v>
      </c>
      <c r="D1704" s="4" t="s">
        <v>53</v>
      </c>
      <c r="E1704" s="2" t="s">
        <v>38</v>
      </c>
      <c r="F1704" s="2" t="s">
        <v>43</v>
      </c>
      <c r="G1704" s="2" t="s">
        <v>51</v>
      </c>
      <c r="H1704" s="2">
        <v>2013</v>
      </c>
      <c r="I1704" s="21" t="s">
        <v>97</v>
      </c>
      <c r="S1704" s="2"/>
      <c r="Y1704" s="5" t="e">
        <f t="shared" si="140"/>
        <v>#DIV/0!</v>
      </c>
      <c r="AB1704" s="5" t="e">
        <f t="shared" si="141"/>
        <v>#DIV/0!</v>
      </c>
      <c r="AC1704" s="4" t="e">
        <f t="shared" si="142"/>
        <v>#DIV/0!</v>
      </c>
      <c r="AE1704" s="2" t="e">
        <f t="shared" si="143"/>
        <v>#DIV/0!</v>
      </c>
      <c r="AG1704" s="2" t="e">
        <f t="shared" si="144"/>
        <v>#DIV/0!</v>
      </c>
      <c r="AP1704" s="2"/>
    </row>
    <row r="1705" spans="1:42" x14ac:dyDescent="0.25">
      <c r="A1705" s="1" t="s">
        <v>50</v>
      </c>
      <c r="B1705" s="3">
        <v>341</v>
      </c>
      <c r="C1705" s="4">
        <v>8</v>
      </c>
      <c r="D1705" s="4" t="s">
        <v>53</v>
      </c>
      <c r="E1705" s="2" t="s">
        <v>38</v>
      </c>
      <c r="F1705" s="2" t="s">
        <v>43</v>
      </c>
      <c r="G1705" s="2" t="s">
        <v>51</v>
      </c>
      <c r="H1705" s="2">
        <v>2014</v>
      </c>
      <c r="I1705" s="21" t="s">
        <v>97</v>
      </c>
      <c r="S1705" s="2"/>
      <c r="Y1705" s="5" t="e">
        <f t="shared" si="140"/>
        <v>#DIV/0!</v>
      </c>
      <c r="AB1705" s="5" t="e">
        <f t="shared" si="141"/>
        <v>#DIV/0!</v>
      </c>
      <c r="AC1705" s="4" t="e">
        <f t="shared" si="142"/>
        <v>#DIV/0!</v>
      </c>
      <c r="AE1705" s="2" t="e">
        <f t="shared" si="143"/>
        <v>#DIV/0!</v>
      </c>
      <c r="AG1705" s="2" t="e">
        <f t="shared" si="144"/>
        <v>#DIV/0!</v>
      </c>
      <c r="AH1705" s="2"/>
      <c r="AP1705" s="2"/>
    </row>
    <row r="1706" spans="1:42" x14ac:dyDescent="0.25">
      <c r="A1706" s="1" t="s">
        <v>50</v>
      </c>
      <c r="B1706" s="3">
        <v>341</v>
      </c>
      <c r="C1706" s="4">
        <v>8</v>
      </c>
      <c r="D1706" s="4" t="s">
        <v>53</v>
      </c>
      <c r="E1706" s="2" t="s">
        <v>38</v>
      </c>
      <c r="F1706" s="2" t="s">
        <v>43</v>
      </c>
      <c r="G1706" s="2" t="s">
        <v>51</v>
      </c>
      <c r="H1706" s="2">
        <v>2015</v>
      </c>
      <c r="I1706" s="21" t="s">
        <v>97</v>
      </c>
      <c r="S1706" s="2"/>
      <c r="Y1706" s="5" t="e">
        <f t="shared" si="140"/>
        <v>#DIV/0!</v>
      </c>
      <c r="AB1706" s="5" t="e">
        <f t="shared" si="141"/>
        <v>#DIV/0!</v>
      </c>
      <c r="AC1706" s="4" t="e">
        <f t="shared" si="142"/>
        <v>#DIV/0!</v>
      </c>
      <c r="AE1706" s="2" t="e">
        <f t="shared" si="143"/>
        <v>#DIV/0!</v>
      </c>
      <c r="AG1706" s="2" t="e">
        <f t="shared" si="144"/>
        <v>#DIV/0!</v>
      </c>
      <c r="AH1706" s="2"/>
      <c r="AP1706" s="2"/>
    </row>
    <row r="1707" spans="1:42" s="31" customFormat="1" x14ac:dyDescent="0.25">
      <c r="A1707" s="29" t="s">
        <v>50</v>
      </c>
      <c r="B1707" s="26">
        <v>342</v>
      </c>
      <c r="C1707" s="4">
        <v>8</v>
      </c>
      <c r="D1707" s="30" t="s">
        <v>53</v>
      </c>
      <c r="E1707" s="31" t="s">
        <v>38</v>
      </c>
      <c r="F1707" s="31" t="s">
        <v>43</v>
      </c>
      <c r="G1707" s="2" t="s">
        <v>51</v>
      </c>
      <c r="H1707" s="31">
        <v>2011</v>
      </c>
      <c r="I1707" s="21" t="s">
        <v>84</v>
      </c>
      <c r="J1707" s="30"/>
      <c r="Y1707" s="32" t="e">
        <f t="shared" si="140"/>
        <v>#DIV/0!</v>
      </c>
      <c r="AB1707" s="32" t="e">
        <f t="shared" si="141"/>
        <v>#DIV/0!</v>
      </c>
      <c r="AC1707" s="30" t="e">
        <f t="shared" si="142"/>
        <v>#DIV/0!</v>
      </c>
      <c r="AE1707" s="31" t="e">
        <f t="shared" si="143"/>
        <v>#DIV/0!</v>
      </c>
      <c r="AG1707" s="31" t="e">
        <f t="shared" si="144"/>
        <v>#DIV/0!</v>
      </c>
    </row>
    <row r="1708" spans="1:42" x14ac:dyDescent="0.25">
      <c r="A1708" s="1" t="s">
        <v>50</v>
      </c>
      <c r="B1708" s="3">
        <v>342</v>
      </c>
      <c r="C1708" s="4">
        <v>8</v>
      </c>
      <c r="D1708" s="4" t="s">
        <v>53</v>
      </c>
      <c r="E1708" s="2" t="s">
        <v>38</v>
      </c>
      <c r="F1708" s="2" t="s">
        <v>43</v>
      </c>
      <c r="G1708" s="2" t="s">
        <v>51</v>
      </c>
      <c r="H1708" s="2">
        <v>2012</v>
      </c>
      <c r="I1708" s="21" t="s">
        <v>84</v>
      </c>
      <c r="S1708" s="2"/>
      <c r="Y1708" s="5" t="e">
        <f t="shared" si="140"/>
        <v>#DIV/0!</v>
      </c>
      <c r="AB1708" s="5" t="e">
        <f t="shared" si="141"/>
        <v>#DIV/0!</v>
      </c>
      <c r="AC1708" s="4" t="e">
        <f t="shared" si="142"/>
        <v>#DIV/0!</v>
      </c>
      <c r="AE1708" s="2" t="e">
        <f t="shared" si="143"/>
        <v>#DIV/0!</v>
      </c>
      <c r="AG1708" s="2" t="e">
        <f t="shared" si="144"/>
        <v>#DIV/0!</v>
      </c>
      <c r="AH1708" s="2"/>
      <c r="AP1708" s="2"/>
    </row>
    <row r="1709" spans="1:42" x14ac:dyDescent="0.25">
      <c r="A1709" s="1" t="s">
        <v>50</v>
      </c>
      <c r="B1709" s="3">
        <v>342</v>
      </c>
      <c r="C1709" s="4">
        <v>8</v>
      </c>
      <c r="D1709" s="4" t="s">
        <v>53</v>
      </c>
      <c r="E1709" s="2" t="s">
        <v>38</v>
      </c>
      <c r="F1709" s="2" t="s">
        <v>43</v>
      </c>
      <c r="G1709" s="2" t="s">
        <v>51</v>
      </c>
      <c r="H1709" s="2">
        <v>2013</v>
      </c>
      <c r="I1709" s="21" t="s">
        <v>84</v>
      </c>
      <c r="S1709" s="2"/>
      <c r="Y1709" s="5" t="e">
        <f t="shared" ref="Y1709:Y1772" si="145">(X1709+(AB1709*AD1709))/W1709</f>
        <v>#DIV/0!</v>
      </c>
      <c r="AB1709" s="5" t="e">
        <f t="shared" ref="AB1709:AB1772" si="146">AA1709/(W1709-AD1709)</f>
        <v>#DIV/0!</v>
      </c>
      <c r="AC1709" s="4" t="e">
        <f t="shared" ref="AC1709:AC1772" si="147">AB1709*100/Y1709</f>
        <v>#DIV/0!</v>
      </c>
      <c r="AE1709" s="2" t="e">
        <f t="shared" ref="AE1709:AE1772" si="148">AD1709*100/W1709</f>
        <v>#DIV/0!</v>
      </c>
      <c r="AG1709" s="2" t="e">
        <f t="shared" ref="AG1709:AG1772" si="149">AF1709*100/W1709</f>
        <v>#DIV/0!</v>
      </c>
      <c r="AP1709" s="2"/>
    </row>
    <row r="1710" spans="1:42" x14ac:dyDescent="0.25">
      <c r="A1710" s="1" t="s">
        <v>50</v>
      </c>
      <c r="B1710" s="3">
        <v>342</v>
      </c>
      <c r="C1710" s="4">
        <v>8</v>
      </c>
      <c r="D1710" s="4" t="s">
        <v>53</v>
      </c>
      <c r="E1710" s="2" t="s">
        <v>38</v>
      </c>
      <c r="F1710" s="2" t="s">
        <v>43</v>
      </c>
      <c r="G1710" s="2" t="s">
        <v>51</v>
      </c>
      <c r="H1710" s="2">
        <v>2014</v>
      </c>
      <c r="I1710" s="21" t="s">
        <v>84</v>
      </c>
      <c r="S1710" s="2"/>
      <c r="Y1710" s="5" t="e">
        <f t="shared" si="145"/>
        <v>#DIV/0!</v>
      </c>
      <c r="AB1710" s="5" t="e">
        <f t="shared" si="146"/>
        <v>#DIV/0!</v>
      </c>
      <c r="AC1710" s="4" t="e">
        <f t="shared" si="147"/>
        <v>#DIV/0!</v>
      </c>
      <c r="AE1710" s="2" t="e">
        <f t="shared" si="148"/>
        <v>#DIV/0!</v>
      </c>
      <c r="AG1710" s="2" t="e">
        <f t="shared" si="149"/>
        <v>#DIV/0!</v>
      </c>
      <c r="AH1710" s="2"/>
      <c r="AP1710" s="2"/>
    </row>
    <row r="1711" spans="1:42" x14ac:dyDescent="0.25">
      <c r="A1711" s="1" t="s">
        <v>50</v>
      </c>
      <c r="B1711" s="3">
        <v>342</v>
      </c>
      <c r="C1711" s="4">
        <v>8</v>
      </c>
      <c r="D1711" s="4" t="s">
        <v>53</v>
      </c>
      <c r="E1711" s="2" t="s">
        <v>38</v>
      </c>
      <c r="F1711" s="2" t="s">
        <v>43</v>
      </c>
      <c r="G1711" s="2" t="s">
        <v>51</v>
      </c>
      <c r="H1711" s="2">
        <v>2015</v>
      </c>
      <c r="I1711" s="21" t="s">
        <v>84</v>
      </c>
      <c r="S1711" s="2"/>
      <c r="Y1711" s="5" t="e">
        <f t="shared" si="145"/>
        <v>#DIV/0!</v>
      </c>
      <c r="AB1711" s="5" t="e">
        <f t="shared" si="146"/>
        <v>#DIV/0!</v>
      </c>
      <c r="AC1711" s="4" t="e">
        <f t="shared" si="147"/>
        <v>#DIV/0!</v>
      </c>
      <c r="AE1711" s="2" t="e">
        <f t="shared" si="148"/>
        <v>#DIV/0!</v>
      </c>
      <c r="AG1711" s="2" t="e">
        <f t="shared" si="149"/>
        <v>#DIV/0!</v>
      </c>
      <c r="AH1711" s="2"/>
      <c r="AP1711" s="2"/>
    </row>
    <row r="1712" spans="1:42" s="31" customFormat="1" x14ac:dyDescent="0.25">
      <c r="A1712" s="29" t="s">
        <v>50</v>
      </c>
      <c r="B1712" s="26">
        <v>343</v>
      </c>
      <c r="C1712" s="4">
        <v>8</v>
      </c>
      <c r="D1712" s="30" t="s">
        <v>53</v>
      </c>
      <c r="E1712" s="31" t="s">
        <v>38</v>
      </c>
      <c r="F1712" s="31" t="s">
        <v>43</v>
      </c>
      <c r="G1712" s="2" t="s">
        <v>51</v>
      </c>
      <c r="H1712" s="31">
        <v>2011</v>
      </c>
      <c r="I1712" s="21" t="s">
        <v>84</v>
      </c>
      <c r="J1712" s="30"/>
      <c r="Y1712" s="32" t="e">
        <f t="shared" si="145"/>
        <v>#DIV/0!</v>
      </c>
      <c r="AB1712" s="32" t="e">
        <f t="shared" si="146"/>
        <v>#DIV/0!</v>
      </c>
      <c r="AC1712" s="30" t="e">
        <f t="shared" si="147"/>
        <v>#DIV/0!</v>
      </c>
      <c r="AE1712" s="31" t="e">
        <f t="shared" si="148"/>
        <v>#DIV/0!</v>
      </c>
      <c r="AG1712" s="31" t="e">
        <f t="shared" si="149"/>
        <v>#DIV/0!</v>
      </c>
    </row>
    <row r="1713" spans="1:42" x14ac:dyDescent="0.25">
      <c r="A1713" s="1" t="s">
        <v>50</v>
      </c>
      <c r="B1713" s="3">
        <v>343</v>
      </c>
      <c r="C1713" s="4">
        <v>8</v>
      </c>
      <c r="D1713" s="4" t="s">
        <v>53</v>
      </c>
      <c r="E1713" s="2" t="s">
        <v>38</v>
      </c>
      <c r="F1713" s="2" t="s">
        <v>43</v>
      </c>
      <c r="G1713" s="2" t="s">
        <v>51</v>
      </c>
      <c r="H1713" s="2">
        <v>2012</v>
      </c>
      <c r="I1713" s="21" t="s">
        <v>84</v>
      </c>
      <c r="S1713" s="2"/>
      <c r="Y1713" s="5" t="e">
        <f t="shared" si="145"/>
        <v>#DIV/0!</v>
      </c>
      <c r="AB1713" s="5" t="e">
        <f t="shared" si="146"/>
        <v>#DIV/0!</v>
      </c>
      <c r="AC1713" s="4" t="e">
        <f t="shared" si="147"/>
        <v>#DIV/0!</v>
      </c>
      <c r="AE1713" s="2" t="e">
        <f t="shared" si="148"/>
        <v>#DIV/0!</v>
      </c>
      <c r="AG1713" s="2" t="e">
        <f t="shared" si="149"/>
        <v>#DIV/0!</v>
      </c>
      <c r="AH1713" s="2"/>
      <c r="AP1713" s="2"/>
    </row>
    <row r="1714" spans="1:42" x14ac:dyDescent="0.25">
      <c r="A1714" s="1" t="s">
        <v>50</v>
      </c>
      <c r="B1714" s="3">
        <v>343</v>
      </c>
      <c r="C1714" s="4">
        <v>8</v>
      </c>
      <c r="D1714" s="4" t="s">
        <v>53</v>
      </c>
      <c r="E1714" s="2" t="s">
        <v>38</v>
      </c>
      <c r="F1714" s="2" t="s">
        <v>43</v>
      </c>
      <c r="G1714" s="2" t="s">
        <v>51</v>
      </c>
      <c r="H1714" s="2">
        <v>2013</v>
      </c>
      <c r="I1714" s="21" t="s">
        <v>84</v>
      </c>
      <c r="S1714" s="2"/>
      <c r="Y1714" s="5" t="e">
        <f t="shared" si="145"/>
        <v>#DIV/0!</v>
      </c>
      <c r="AB1714" s="5" t="e">
        <f t="shared" si="146"/>
        <v>#DIV/0!</v>
      </c>
      <c r="AC1714" s="4" t="e">
        <f t="shared" si="147"/>
        <v>#DIV/0!</v>
      </c>
      <c r="AE1714" s="2" t="e">
        <f t="shared" si="148"/>
        <v>#DIV/0!</v>
      </c>
      <c r="AG1714" s="2" t="e">
        <f t="shared" si="149"/>
        <v>#DIV/0!</v>
      </c>
      <c r="AP1714" s="2"/>
    </row>
    <row r="1715" spans="1:42" x14ac:dyDescent="0.25">
      <c r="A1715" s="1" t="s">
        <v>50</v>
      </c>
      <c r="B1715" s="3">
        <v>343</v>
      </c>
      <c r="C1715" s="4">
        <v>8</v>
      </c>
      <c r="D1715" s="4" t="s">
        <v>53</v>
      </c>
      <c r="E1715" s="2" t="s">
        <v>38</v>
      </c>
      <c r="F1715" s="2" t="s">
        <v>43</v>
      </c>
      <c r="G1715" s="2" t="s">
        <v>51</v>
      </c>
      <c r="H1715" s="2">
        <v>2014</v>
      </c>
      <c r="I1715" s="21" t="s">
        <v>84</v>
      </c>
      <c r="S1715" s="2"/>
      <c r="Y1715" s="5" t="e">
        <f t="shared" si="145"/>
        <v>#DIV/0!</v>
      </c>
      <c r="AB1715" s="5" t="e">
        <f t="shared" si="146"/>
        <v>#DIV/0!</v>
      </c>
      <c r="AC1715" s="4" t="e">
        <f t="shared" si="147"/>
        <v>#DIV/0!</v>
      </c>
      <c r="AE1715" s="2" t="e">
        <f t="shared" si="148"/>
        <v>#DIV/0!</v>
      </c>
      <c r="AG1715" s="2" t="e">
        <f t="shared" si="149"/>
        <v>#DIV/0!</v>
      </c>
      <c r="AH1715" s="2"/>
      <c r="AP1715" s="2"/>
    </row>
    <row r="1716" spans="1:42" x14ac:dyDescent="0.25">
      <c r="A1716" s="1" t="s">
        <v>50</v>
      </c>
      <c r="B1716" s="3">
        <v>343</v>
      </c>
      <c r="C1716" s="4">
        <v>8</v>
      </c>
      <c r="D1716" s="4" t="s">
        <v>53</v>
      </c>
      <c r="E1716" s="2" t="s">
        <v>38</v>
      </c>
      <c r="F1716" s="2" t="s">
        <v>43</v>
      </c>
      <c r="G1716" s="2" t="s">
        <v>51</v>
      </c>
      <c r="H1716" s="2">
        <v>2015</v>
      </c>
      <c r="I1716" s="21" t="s">
        <v>84</v>
      </c>
      <c r="S1716" s="2"/>
      <c r="Y1716" s="5" t="e">
        <f t="shared" si="145"/>
        <v>#DIV/0!</v>
      </c>
      <c r="AB1716" s="5" t="e">
        <f t="shared" si="146"/>
        <v>#DIV/0!</v>
      </c>
      <c r="AC1716" s="4" t="e">
        <f t="shared" si="147"/>
        <v>#DIV/0!</v>
      </c>
      <c r="AE1716" s="2" t="e">
        <f t="shared" si="148"/>
        <v>#DIV/0!</v>
      </c>
      <c r="AG1716" s="2" t="e">
        <f t="shared" si="149"/>
        <v>#DIV/0!</v>
      </c>
      <c r="AH1716" s="2"/>
      <c r="AP1716" s="2"/>
    </row>
    <row r="1717" spans="1:42" s="31" customFormat="1" x14ac:dyDescent="0.25">
      <c r="A1717" s="29" t="s">
        <v>50</v>
      </c>
      <c r="B1717" s="26">
        <v>344</v>
      </c>
      <c r="C1717" s="4">
        <v>8</v>
      </c>
      <c r="D1717" s="30" t="s">
        <v>36</v>
      </c>
      <c r="E1717" s="31" t="s">
        <v>38</v>
      </c>
      <c r="F1717" s="31" t="s">
        <v>43</v>
      </c>
      <c r="G1717" s="2" t="s">
        <v>51</v>
      </c>
      <c r="H1717" s="31">
        <v>2011</v>
      </c>
      <c r="I1717" s="21" t="s">
        <v>97</v>
      </c>
      <c r="J1717" s="30">
        <v>3</v>
      </c>
      <c r="K1717" s="31">
        <v>73</v>
      </c>
      <c r="L1717" s="31">
        <f>K1717-53</f>
        <v>20</v>
      </c>
      <c r="M1717" s="31">
        <f>K1717-70</f>
        <v>3</v>
      </c>
      <c r="N1717" s="31">
        <f>K1717-85</f>
        <v>-12</v>
      </c>
      <c r="O1717" s="31">
        <v>1</v>
      </c>
      <c r="U1717" s="31">
        <v>1</v>
      </c>
      <c r="Y1717" s="32" t="e">
        <f t="shared" si="145"/>
        <v>#DIV/0!</v>
      </c>
      <c r="AB1717" s="32" t="e">
        <f t="shared" si="146"/>
        <v>#DIV/0!</v>
      </c>
      <c r="AC1717" s="30" t="e">
        <f t="shared" si="147"/>
        <v>#DIV/0!</v>
      </c>
      <c r="AE1717" s="31" t="e">
        <f t="shared" si="148"/>
        <v>#DIV/0!</v>
      </c>
      <c r="AG1717" s="31" t="e">
        <f t="shared" si="149"/>
        <v>#DIV/0!</v>
      </c>
      <c r="AH1717" s="33"/>
      <c r="AO1717" s="31">
        <v>3</v>
      </c>
    </row>
    <row r="1718" spans="1:42" x14ac:dyDescent="0.25">
      <c r="A1718" s="1" t="s">
        <v>50</v>
      </c>
      <c r="B1718" s="3">
        <v>344</v>
      </c>
      <c r="C1718" s="4">
        <v>8</v>
      </c>
      <c r="D1718" s="4" t="s">
        <v>36</v>
      </c>
      <c r="E1718" s="2" t="s">
        <v>38</v>
      </c>
      <c r="F1718" s="2" t="s">
        <v>43</v>
      </c>
      <c r="G1718" s="2" t="s">
        <v>51</v>
      </c>
      <c r="H1718" s="2">
        <v>2012</v>
      </c>
      <c r="I1718" s="21" t="s">
        <v>97</v>
      </c>
      <c r="K1718" s="2">
        <v>85</v>
      </c>
      <c r="L1718" s="2">
        <f>K1718-67</f>
        <v>18</v>
      </c>
      <c r="M1718" s="2">
        <f>K1718-78</f>
        <v>7</v>
      </c>
      <c r="N1718" s="2">
        <f>K1718-95</f>
        <v>-10</v>
      </c>
      <c r="O1718" s="2">
        <v>3</v>
      </c>
      <c r="S1718" s="2"/>
      <c r="U1718" s="2">
        <v>3</v>
      </c>
      <c r="V1718" s="2">
        <v>211</v>
      </c>
      <c r="W1718" s="2">
        <v>25</v>
      </c>
      <c r="X1718" s="2">
        <v>73</v>
      </c>
      <c r="Y1718" s="5">
        <f t="shared" si="145"/>
        <v>2.92</v>
      </c>
      <c r="Z1718" s="2">
        <v>4</v>
      </c>
      <c r="AA1718" s="2">
        <v>16</v>
      </c>
      <c r="AB1718" s="5">
        <f t="shared" si="146"/>
        <v>0.64</v>
      </c>
      <c r="AC1718" s="4">
        <f t="shared" si="147"/>
        <v>21.917808219178081</v>
      </c>
      <c r="AD1718" s="2">
        <v>0</v>
      </c>
      <c r="AE1718" s="2">
        <f t="shared" si="148"/>
        <v>0</v>
      </c>
      <c r="AF1718" s="2">
        <v>0</v>
      </c>
      <c r="AG1718" s="2">
        <f t="shared" si="149"/>
        <v>0</v>
      </c>
      <c r="AH1718" s="12" t="s">
        <v>66</v>
      </c>
      <c r="AI1718" s="2">
        <v>5</v>
      </c>
      <c r="AJ1718" s="2">
        <v>2</v>
      </c>
      <c r="AK1718" s="2">
        <v>1</v>
      </c>
      <c r="AL1718" s="2">
        <v>2</v>
      </c>
      <c r="AM1718" s="2">
        <v>3</v>
      </c>
      <c r="AN1718" s="2">
        <v>3</v>
      </c>
      <c r="AP1718" s="11"/>
    </row>
    <row r="1719" spans="1:42" x14ac:dyDescent="0.25">
      <c r="A1719" s="1" t="s">
        <v>50</v>
      </c>
      <c r="B1719" s="3">
        <v>344</v>
      </c>
      <c r="C1719" s="4">
        <v>8</v>
      </c>
      <c r="D1719" s="4" t="s">
        <v>36</v>
      </c>
      <c r="E1719" s="2" t="s">
        <v>38</v>
      </c>
      <c r="F1719" s="2" t="s">
        <v>43</v>
      </c>
      <c r="G1719" s="2" t="s">
        <v>51</v>
      </c>
      <c r="H1719" s="2">
        <v>2013</v>
      </c>
      <c r="I1719" s="21" t="s">
        <v>97</v>
      </c>
      <c r="S1719" s="2"/>
      <c r="Y1719" s="5" t="e">
        <f t="shared" si="145"/>
        <v>#DIV/0!</v>
      </c>
      <c r="AB1719" s="5" t="e">
        <f t="shared" si="146"/>
        <v>#DIV/0!</v>
      </c>
      <c r="AC1719" s="4" t="e">
        <f t="shared" si="147"/>
        <v>#DIV/0!</v>
      </c>
      <c r="AE1719" s="2" t="e">
        <f t="shared" si="148"/>
        <v>#DIV/0!</v>
      </c>
      <c r="AG1719" s="2" t="e">
        <f t="shared" si="149"/>
        <v>#DIV/0!</v>
      </c>
      <c r="AP1719" s="2"/>
    </row>
    <row r="1720" spans="1:42" x14ac:dyDescent="0.25">
      <c r="A1720" s="1" t="s">
        <v>50</v>
      </c>
      <c r="B1720" s="3">
        <v>344</v>
      </c>
      <c r="C1720" s="4">
        <v>8</v>
      </c>
      <c r="D1720" s="4" t="s">
        <v>36</v>
      </c>
      <c r="E1720" s="2" t="s">
        <v>38</v>
      </c>
      <c r="F1720" s="2" t="s">
        <v>43</v>
      </c>
      <c r="G1720" s="2" t="s">
        <v>51</v>
      </c>
      <c r="H1720" s="2">
        <v>2014</v>
      </c>
      <c r="I1720" s="21" t="s">
        <v>97</v>
      </c>
      <c r="S1720" s="2"/>
      <c r="Y1720" s="5" t="e">
        <f t="shared" si="145"/>
        <v>#DIV/0!</v>
      </c>
      <c r="AB1720" s="5" t="e">
        <f t="shared" si="146"/>
        <v>#DIV/0!</v>
      </c>
      <c r="AC1720" s="4" t="e">
        <f t="shared" si="147"/>
        <v>#DIV/0!</v>
      </c>
      <c r="AE1720" s="2" t="e">
        <f t="shared" si="148"/>
        <v>#DIV/0!</v>
      </c>
      <c r="AG1720" s="2" t="e">
        <f t="shared" si="149"/>
        <v>#DIV/0!</v>
      </c>
      <c r="AH1720" s="2"/>
      <c r="AP1720" s="2"/>
    </row>
    <row r="1721" spans="1:42" x14ac:dyDescent="0.25">
      <c r="A1721" s="1" t="s">
        <v>50</v>
      </c>
      <c r="B1721" s="3">
        <v>344</v>
      </c>
      <c r="C1721" s="4">
        <v>8</v>
      </c>
      <c r="D1721" s="4" t="s">
        <v>36</v>
      </c>
      <c r="E1721" s="2" t="s">
        <v>38</v>
      </c>
      <c r="F1721" s="2" t="s">
        <v>43</v>
      </c>
      <c r="G1721" s="2" t="s">
        <v>51</v>
      </c>
      <c r="H1721" s="2">
        <v>2015</v>
      </c>
      <c r="I1721" s="21" t="s">
        <v>97</v>
      </c>
      <c r="S1721" s="2"/>
      <c r="Y1721" s="5" t="e">
        <f t="shared" si="145"/>
        <v>#DIV/0!</v>
      </c>
      <c r="AB1721" s="5" t="e">
        <f t="shared" si="146"/>
        <v>#DIV/0!</v>
      </c>
      <c r="AC1721" s="4" t="e">
        <f t="shared" si="147"/>
        <v>#DIV/0!</v>
      </c>
      <c r="AE1721" s="2" t="e">
        <f t="shared" si="148"/>
        <v>#DIV/0!</v>
      </c>
      <c r="AG1721" s="2" t="e">
        <f t="shared" si="149"/>
        <v>#DIV/0!</v>
      </c>
      <c r="AH1721" s="2"/>
      <c r="AP1721" s="2"/>
    </row>
    <row r="1722" spans="1:42" s="31" customFormat="1" x14ac:dyDescent="0.25">
      <c r="A1722" s="29" t="s">
        <v>50</v>
      </c>
      <c r="B1722" s="26">
        <v>345</v>
      </c>
      <c r="C1722" s="4">
        <v>8</v>
      </c>
      <c r="D1722" s="30" t="s">
        <v>36</v>
      </c>
      <c r="E1722" s="31" t="s">
        <v>38</v>
      </c>
      <c r="F1722" s="31" t="s">
        <v>43</v>
      </c>
      <c r="G1722" s="2" t="s">
        <v>51</v>
      </c>
      <c r="H1722" s="31">
        <v>2011</v>
      </c>
      <c r="I1722" s="21" t="s">
        <v>97</v>
      </c>
      <c r="J1722" s="30"/>
      <c r="Y1722" s="32" t="e">
        <f t="shared" si="145"/>
        <v>#DIV/0!</v>
      </c>
      <c r="AB1722" s="32" t="e">
        <f t="shared" si="146"/>
        <v>#DIV/0!</v>
      </c>
      <c r="AC1722" s="30" t="e">
        <f t="shared" si="147"/>
        <v>#DIV/0!</v>
      </c>
      <c r="AE1722" s="31" t="e">
        <f t="shared" si="148"/>
        <v>#DIV/0!</v>
      </c>
      <c r="AG1722" s="31" t="e">
        <f t="shared" si="149"/>
        <v>#DIV/0!</v>
      </c>
    </row>
    <row r="1723" spans="1:42" x14ac:dyDescent="0.25">
      <c r="A1723" s="1" t="s">
        <v>50</v>
      </c>
      <c r="B1723" s="3">
        <v>345</v>
      </c>
      <c r="C1723" s="4">
        <v>8</v>
      </c>
      <c r="D1723" s="4" t="s">
        <v>36</v>
      </c>
      <c r="E1723" s="2" t="s">
        <v>38</v>
      </c>
      <c r="F1723" s="2" t="s">
        <v>43</v>
      </c>
      <c r="G1723" s="2" t="s">
        <v>51</v>
      </c>
      <c r="H1723" s="2">
        <v>2012</v>
      </c>
      <c r="I1723" s="21" t="s">
        <v>97</v>
      </c>
      <c r="K1723" s="2">
        <v>75</v>
      </c>
      <c r="L1723" s="2">
        <f>K1723-67</f>
        <v>8</v>
      </c>
      <c r="M1723" s="2">
        <f>K1723-78</f>
        <v>-3</v>
      </c>
      <c r="N1723" s="2">
        <f>K1723-95</f>
        <v>-20</v>
      </c>
      <c r="O1723" s="2">
        <v>3</v>
      </c>
      <c r="S1723" s="2"/>
      <c r="U1723" s="2">
        <v>2</v>
      </c>
      <c r="V1723" s="2">
        <v>214</v>
      </c>
      <c r="W1723" s="2">
        <v>25</v>
      </c>
      <c r="X1723" s="2">
        <v>38</v>
      </c>
      <c r="Y1723" s="5">
        <f t="shared" si="145"/>
        <v>1.52</v>
      </c>
      <c r="Z1723" s="2">
        <v>4</v>
      </c>
      <c r="AA1723" s="2">
        <v>20</v>
      </c>
      <c r="AB1723" s="5">
        <f t="shared" si="146"/>
        <v>0.8</v>
      </c>
      <c r="AC1723" s="4">
        <f t="shared" si="147"/>
        <v>52.631578947368418</v>
      </c>
      <c r="AD1723" s="2">
        <v>0</v>
      </c>
      <c r="AE1723" s="2">
        <f t="shared" si="148"/>
        <v>0</v>
      </c>
      <c r="AF1723" s="2">
        <v>0</v>
      </c>
      <c r="AG1723" s="2">
        <f t="shared" si="149"/>
        <v>0</v>
      </c>
      <c r="AH1723" s="12" t="s">
        <v>66</v>
      </c>
      <c r="AI1723" s="2">
        <v>4</v>
      </c>
      <c r="AJ1723" s="2">
        <v>3</v>
      </c>
      <c r="AK1723" s="2">
        <v>1</v>
      </c>
      <c r="AL1723" s="2">
        <v>1</v>
      </c>
      <c r="AM1723" s="2">
        <v>3</v>
      </c>
      <c r="AN1723" s="2">
        <v>3</v>
      </c>
      <c r="AP1723" s="11"/>
    </row>
    <row r="1724" spans="1:42" x14ac:dyDescent="0.25">
      <c r="A1724" s="1" t="s">
        <v>50</v>
      </c>
      <c r="B1724" s="3">
        <v>345</v>
      </c>
      <c r="C1724" s="4">
        <v>8</v>
      </c>
      <c r="D1724" s="4" t="s">
        <v>36</v>
      </c>
      <c r="E1724" s="2" t="s">
        <v>38</v>
      </c>
      <c r="F1724" s="2" t="s">
        <v>43</v>
      </c>
      <c r="G1724" s="2" t="s">
        <v>51</v>
      </c>
      <c r="H1724" s="2">
        <v>2013</v>
      </c>
      <c r="I1724" s="21" t="s">
        <v>97</v>
      </c>
      <c r="S1724" s="2"/>
      <c r="Y1724" s="5" t="e">
        <f t="shared" si="145"/>
        <v>#DIV/0!</v>
      </c>
      <c r="AB1724" s="5" t="e">
        <f t="shared" si="146"/>
        <v>#DIV/0!</v>
      </c>
      <c r="AC1724" s="4" t="e">
        <f t="shared" si="147"/>
        <v>#DIV/0!</v>
      </c>
      <c r="AE1724" s="2" t="e">
        <f t="shared" si="148"/>
        <v>#DIV/0!</v>
      </c>
      <c r="AG1724" s="2" t="e">
        <f t="shared" si="149"/>
        <v>#DIV/0!</v>
      </c>
      <c r="AP1724" s="2"/>
    </row>
    <row r="1725" spans="1:42" x14ac:dyDescent="0.25">
      <c r="A1725" s="1" t="s">
        <v>50</v>
      </c>
      <c r="B1725" s="3">
        <v>345</v>
      </c>
      <c r="C1725" s="4">
        <v>8</v>
      </c>
      <c r="D1725" s="4" t="s">
        <v>36</v>
      </c>
      <c r="E1725" s="2" t="s">
        <v>38</v>
      </c>
      <c r="F1725" s="2" t="s">
        <v>43</v>
      </c>
      <c r="G1725" s="2" t="s">
        <v>51</v>
      </c>
      <c r="H1725" s="2">
        <v>2014</v>
      </c>
      <c r="I1725" s="21" t="s">
        <v>97</v>
      </c>
      <c r="S1725" s="2"/>
      <c r="Y1725" s="5" t="e">
        <f t="shared" si="145"/>
        <v>#DIV/0!</v>
      </c>
      <c r="AB1725" s="5" t="e">
        <f t="shared" si="146"/>
        <v>#DIV/0!</v>
      </c>
      <c r="AC1725" s="4" t="e">
        <f t="shared" si="147"/>
        <v>#DIV/0!</v>
      </c>
      <c r="AE1725" s="2" t="e">
        <f t="shared" si="148"/>
        <v>#DIV/0!</v>
      </c>
      <c r="AG1725" s="2" t="e">
        <f t="shared" si="149"/>
        <v>#DIV/0!</v>
      </c>
      <c r="AH1725" s="2"/>
      <c r="AP1725" s="2"/>
    </row>
    <row r="1726" spans="1:42" x14ac:dyDescent="0.25">
      <c r="A1726" s="1" t="s">
        <v>50</v>
      </c>
      <c r="B1726" s="3">
        <v>345</v>
      </c>
      <c r="C1726" s="4">
        <v>8</v>
      </c>
      <c r="D1726" s="4" t="s">
        <v>36</v>
      </c>
      <c r="E1726" s="2" t="s">
        <v>38</v>
      </c>
      <c r="F1726" s="2" t="s">
        <v>43</v>
      </c>
      <c r="G1726" s="2" t="s">
        <v>51</v>
      </c>
      <c r="H1726" s="2">
        <v>2015</v>
      </c>
      <c r="I1726" s="21" t="s">
        <v>97</v>
      </c>
      <c r="S1726" s="2"/>
      <c r="Y1726" s="5" t="e">
        <f t="shared" si="145"/>
        <v>#DIV/0!</v>
      </c>
      <c r="AB1726" s="5" t="e">
        <f t="shared" si="146"/>
        <v>#DIV/0!</v>
      </c>
      <c r="AC1726" s="4" t="e">
        <f t="shared" si="147"/>
        <v>#DIV/0!</v>
      </c>
      <c r="AE1726" s="2" t="e">
        <f t="shared" si="148"/>
        <v>#DIV/0!</v>
      </c>
      <c r="AG1726" s="2" t="e">
        <f t="shared" si="149"/>
        <v>#DIV/0!</v>
      </c>
      <c r="AH1726" s="2"/>
      <c r="AP1726" s="2"/>
    </row>
    <row r="1727" spans="1:42" s="31" customFormat="1" x14ac:dyDescent="0.25">
      <c r="A1727" s="29" t="s">
        <v>50</v>
      </c>
      <c r="B1727" s="26">
        <v>346</v>
      </c>
      <c r="C1727" s="4">
        <v>8</v>
      </c>
      <c r="D1727" s="30" t="s">
        <v>36</v>
      </c>
      <c r="E1727" s="31" t="s">
        <v>38</v>
      </c>
      <c r="F1727" s="31" t="s">
        <v>43</v>
      </c>
      <c r="G1727" s="2" t="s">
        <v>51</v>
      </c>
      <c r="H1727" s="31">
        <v>2011</v>
      </c>
      <c r="I1727" s="21" t="s">
        <v>84</v>
      </c>
      <c r="J1727" s="30"/>
      <c r="Y1727" s="32" t="e">
        <f t="shared" si="145"/>
        <v>#DIV/0!</v>
      </c>
      <c r="AB1727" s="32" t="e">
        <f t="shared" si="146"/>
        <v>#DIV/0!</v>
      </c>
      <c r="AC1727" s="30" t="e">
        <f t="shared" si="147"/>
        <v>#DIV/0!</v>
      </c>
      <c r="AE1727" s="31" t="e">
        <f t="shared" si="148"/>
        <v>#DIV/0!</v>
      </c>
      <c r="AG1727" s="31" t="e">
        <f t="shared" si="149"/>
        <v>#DIV/0!</v>
      </c>
    </row>
    <row r="1728" spans="1:42" x14ac:dyDescent="0.25">
      <c r="A1728" s="1" t="s">
        <v>50</v>
      </c>
      <c r="B1728" s="3">
        <v>346</v>
      </c>
      <c r="C1728" s="4">
        <v>8</v>
      </c>
      <c r="D1728" s="4" t="s">
        <v>36</v>
      </c>
      <c r="E1728" s="2" t="s">
        <v>38</v>
      </c>
      <c r="F1728" s="2" t="s">
        <v>43</v>
      </c>
      <c r="G1728" s="2" t="s">
        <v>51</v>
      </c>
      <c r="H1728" s="2">
        <v>2012</v>
      </c>
      <c r="I1728" s="21" t="s">
        <v>84</v>
      </c>
      <c r="S1728" s="2"/>
      <c r="Y1728" s="5" t="e">
        <f t="shared" si="145"/>
        <v>#DIV/0!</v>
      </c>
      <c r="AB1728" s="5" t="e">
        <f t="shared" si="146"/>
        <v>#DIV/0!</v>
      </c>
      <c r="AC1728" s="4" t="e">
        <f t="shared" si="147"/>
        <v>#DIV/0!</v>
      </c>
      <c r="AE1728" s="2" t="e">
        <f t="shared" si="148"/>
        <v>#DIV/0!</v>
      </c>
      <c r="AG1728" s="2" t="e">
        <f t="shared" si="149"/>
        <v>#DIV/0!</v>
      </c>
      <c r="AH1728" s="2"/>
      <c r="AP1728" s="2"/>
    </row>
    <row r="1729" spans="1:42" x14ac:dyDescent="0.25">
      <c r="A1729" s="1" t="s">
        <v>50</v>
      </c>
      <c r="B1729" s="3">
        <v>346</v>
      </c>
      <c r="C1729" s="4">
        <v>8</v>
      </c>
      <c r="D1729" s="4" t="s">
        <v>36</v>
      </c>
      <c r="E1729" s="2" t="s">
        <v>38</v>
      </c>
      <c r="F1729" s="2" t="s">
        <v>43</v>
      </c>
      <c r="G1729" s="2" t="s">
        <v>51</v>
      </c>
      <c r="H1729" s="2">
        <v>2013</v>
      </c>
      <c r="I1729" s="21" t="s">
        <v>84</v>
      </c>
      <c r="S1729" s="2"/>
      <c r="Y1729" s="5" t="e">
        <f t="shared" si="145"/>
        <v>#DIV/0!</v>
      </c>
      <c r="AB1729" s="5" t="e">
        <f t="shared" si="146"/>
        <v>#DIV/0!</v>
      </c>
      <c r="AC1729" s="4" t="e">
        <f t="shared" si="147"/>
        <v>#DIV/0!</v>
      </c>
      <c r="AE1729" s="2" t="e">
        <f t="shared" si="148"/>
        <v>#DIV/0!</v>
      </c>
      <c r="AG1729" s="2" t="e">
        <f t="shared" si="149"/>
        <v>#DIV/0!</v>
      </c>
      <c r="AP1729" s="2"/>
    </row>
    <row r="1730" spans="1:42" x14ac:dyDescent="0.25">
      <c r="A1730" s="1" t="s">
        <v>50</v>
      </c>
      <c r="B1730" s="3">
        <v>346</v>
      </c>
      <c r="C1730" s="4">
        <v>8</v>
      </c>
      <c r="D1730" s="4" t="s">
        <v>36</v>
      </c>
      <c r="E1730" s="2" t="s">
        <v>38</v>
      </c>
      <c r="F1730" s="2" t="s">
        <v>43</v>
      </c>
      <c r="G1730" s="2" t="s">
        <v>51</v>
      </c>
      <c r="H1730" s="2">
        <v>2014</v>
      </c>
      <c r="I1730" s="21" t="s">
        <v>84</v>
      </c>
      <c r="S1730" s="2"/>
      <c r="Y1730" s="5" t="e">
        <f t="shared" si="145"/>
        <v>#DIV/0!</v>
      </c>
      <c r="AB1730" s="5" t="e">
        <f t="shared" si="146"/>
        <v>#DIV/0!</v>
      </c>
      <c r="AC1730" s="4" t="e">
        <f t="shared" si="147"/>
        <v>#DIV/0!</v>
      </c>
      <c r="AE1730" s="2" t="e">
        <f t="shared" si="148"/>
        <v>#DIV/0!</v>
      </c>
      <c r="AG1730" s="2" t="e">
        <f t="shared" si="149"/>
        <v>#DIV/0!</v>
      </c>
      <c r="AH1730" s="2"/>
      <c r="AP1730" s="2"/>
    </row>
    <row r="1731" spans="1:42" x14ac:dyDescent="0.25">
      <c r="A1731" s="1" t="s">
        <v>50</v>
      </c>
      <c r="B1731" s="3">
        <v>346</v>
      </c>
      <c r="C1731" s="4">
        <v>8</v>
      </c>
      <c r="D1731" s="4" t="s">
        <v>36</v>
      </c>
      <c r="E1731" s="2" t="s">
        <v>38</v>
      </c>
      <c r="F1731" s="2" t="s">
        <v>43</v>
      </c>
      <c r="G1731" s="2" t="s">
        <v>51</v>
      </c>
      <c r="H1731" s="2">
        <v>2015</v>
      </c>
      <c r="I1731" s="21" t="s">
        <v>84</v>
      </c>
      <c r="S1731" s="2"/>
      <c r="Y1731" s="5" t="e">
        <f t="shared" si="145"/>
        <v>#DIV/0!</v>
      </c>
      <c r="AB1731" s="5" t="e">
        <f t="shared" si="146"/>
        <v>#DIV/0!</v>
      </c>
      <c r="AC1731" s="4" t="e">
        <f t="shared" si="147"/>
        <v>#DIV/0!</v>
      </c>
      <c r="AE1731" s="2" t="e">
        <f t="shared" si="148"/>
        <v>#DIV/0!</v>
      </c>
      <c r="AG1731" s="2" t="e">
        <f t="shared" si="149"/>
        <v>#DIV/0!</v>
      </c>
      <c r="AH1731" s="2"/>
      <c r="AP1731" s="2"/>
    </row>
    <row r="1732" spans="1:42" s="31" customFormat="1" x14ac:dyDescent="0.25">
      <c r="A1732" s="29" t="s">
        <v>50</v>
      </c>
      <c r="B1732" s="26">
        <v>347</v>
      </c>
      <c r="C1732" s="4">
        <v>8</v>
      </c>
      <c r="D1732" s="30" t="s">
        <v>36</v>
      </c>
      <c r="E1732" s="31" t="s">
        <v>38</v>
      </c>
      <c r="F1732" s="31" t="s">
        <v>43</v>
      </c>
      <c r="G1732" s="2" t="s">
        <v>51</v>
      </c>
      <c r="H1732" s="31">
        <v>2011</v>
      </c>
      <c r="I1732" s="21" t="s">
        <v>84</v>
      </c>
      <c r="J1732" s="30"/>
      <c r="Y1732" s="32" t="e">
        <f t="shared" si="145"/>
        <v>#DIV/0!</v>
      </c>
      <c r="AB1732" s="32" t="e">
        <f t="shared" si="146"/>
        <v>#DIV/0!</v>
      </c>
      <c r="AC1732" s="30" t="e">
        <f t="shared" si="147"/>
        <v>#DIV/0!</v>
      </c>
      <c r="AE1732" s="31" t="e">
        <f t="shared" si="148"/>
        <v>#DIV/0!</v>
      </c>
      <c r="AG1732" s="31" t="e">
        <f t="shared" si="149"/>
        <v>#DIV/0!</v>
      </c>
    </row>
    <row r="1733" spans="1:42" x14ac:dyDescent="0.25">
      <c r="A1733" s="1" t="s">
        <v>50</v>
      </c>
      <c r="B1733" s="3">
        <v>347</v>
      </c>
      <c r="C1733" s="4">
        <v>8</v>
      </c>
      <c r="D1733" s="4" t="s">
        <v>36</v>
      </c>
      <c r="E1733" s="2" t="s">
        <v>38</v>
      </c>
      <c r="F1733" s="2" t="s">
        <v>43</v>
      </c>
      <c r="G1733" s="2" t="s">
        <v>51</v>
      </c>
      <c r="H1733" s="2">
        <v>2012</v>
      </c>
      <c r="I1733" s="21" t="s">
        <v>84</v>
      </c>
      <c r="S1733" s="2"/>
      <c r="Y1733" s="5" t="e">
        <f t="shared" si="145"/>
        <v>#DIV/0!</v>
      </c>
      <c r="AB1733" s="5" t="e">
        <f t="shared" si="146"/>
        <v>#DIV/0!</v>
      </c>
      <c r="AC1733" s="4" t="e">
        <f t="shared" si="147"/>
        <v>#DIV/0!</v>
      </c>
      <c r="AE1733" s="2" t="e">
        <f t="shared" si="148"/>
        <v>#DIV/0!</v>
      </c>
      <c r="AG1733" s="2" t="e">
        <f t="shared" si="149"/>
        <v>#DIV/0!</v>
      </c>
      <c r="AH1733" s="2"/>
      <c r="AP1733" s="2"/>
    </row>
    <row r="1734" spans="1:42" x14ac:dyDescent="0.25">
      <c r="A1734" s="1" t="s">
        <v>50</v>
      </c>
      <c r="B1734" s="3">
        <v>347</v>
      </c>
      <c r="C1734" s="4">
        <v>8</v>
      </c>
      <c r="D1734" s="4" t="s">
        <v>36</v>
      </c>
      <c r="E1734" s="2" t="s">
        <v>38</v>
      </c>
      <c r="F1734" s="2" t="s">
        <v>43</v>
      </c>
      <c r="G1734" s="2" t="s">
        <v>51</v>
      </c>
      <c r="H1734" s="2">
        <v>2013</v>
      </c>
      <c r="I1734" s="21" t="s">
        <v>84</v>
      </c>
      <c r="S1734" s="2"/>
      <c r="Y1734" s="5" t="e">
        <f t="shared" si="145"/>
        <v>#DIV/0!</v>
      </c>
      <c r="AB1734" s="5" t="e">
        <f t="shared" si="146"/>
        <v>#DIV/0!</v>
      </c>
      <c r="AC1734" s="4" t="e">
        <f t="shared" si="147"/>
        <v>#DIV/0!</v>
      </c>
      <c r="AE1734" s="2" t="e">
        <f t="shared" si="148"/>
        <v>#DIV/0!</v>
      </c>
      <c r="AG1734" s="2" t="e">
        <f t="shared" si="149"/>
        <v>#DIV/0!</v>
      </c>
      <c r="AP1734" s="2"/>
    </row>
    <row r="1735" spans="1:42" x14ac:dyDescent="0.25">
      <c r="A1735" s="1" t="s">
        <v>50</v>
      </c>
      <c r="B1735" s="3">
        <v>347</v>
      </c>
      <c r="C1735" s="4">
        <v>8</v>
      </c>
      <c r="D1735" s="4" t="s">
        <v>36</v>
      </c>
      <c r="E1735" s="2" t="s">
        <v>38</v>
      </c>
      <c r="F1735" s="2" t="s">
        <v>43</v>
      </c>
      <c r="G1735" s="2" t="s">
        <v>51</v>
      </c>
      <c r="H1735" s="2">
        <v>2014</v>
      </c>
      <c r="I1735" s="21" t="s">
        <v>84</v>
      </c>
      <c r="S1735" s="2"/>
      <c r="Y1735" s="5" t="e">
        <f t="shared" si="145"/>
        <v>#DIV/0!</v>
      </c>
      <c r="AB1735" s="5" t="e">
        <f t="shared" si="146"/>
        <v>#DIV/0!</v>
      </c>
      <c r="AC1735" s="4" t="e">
        <f t="shared" si="147"/>
        <v>#DIV/0!</v>
      </c>
      <c r="AE1735" s="2" t="e">
        <f t="shared" si="148"/>
        <v>#DIV/0!</v>
      </c>
      <c r="AG1735" s="2" t="e">
        <f t="shared" si="149"/>
        <v>#DIV/0!</v>
      </c>
      <c r="AH1735" s="2"/>
      <c r="AP1735" s="2"/>
    </row>
    <row r="1736" spans="1:42" x14ac:dyDescent="0.25">
      <c r="A1736" s="1" t="s">
        <v>50</v>
      </c>
      <c r="B1736" s="3">
        <v>347</v>
      </c>
      <c r="C1736" s="4">
        <v>8</v>
      </c>
      <c r="D1736" s="4" t="s">
        <v>36</v>
      </c>
      <c r="E1736" s="2" t="s">
        <v>38</v>
      </c>
      <c r="F1736" s="2" t="s">
        <v>43</v>
      </c>
      <c r="G1736" s="2" t="s">
        <v>51</v>
      </c>
      <c r="H1736" s="2">
        <v>2015</v>
      </c>
      <c r="I1736" s="21" t="s">
        <v>84</v>
      </c>
      <c r="S1736" s="2"/>
      <c r="Y1736" s="5" t="e">
        <f t="shared" si="145"/>
        <v>#DIV/0!</v>
      </c>
      <c r="AB1736" s="5" t="e">
        <f t="shared" si="146"/>
        <v>#DIV/0!</v>
      </c>
      <c r="AC1736" s="4" t="e">
        <f t="shared" si="147"/>
        <v>#DIV/0!</v>
      </c>
      <c r="AE1736" s="2" t="e">
        <f t="shared" si="148"/>
        <v>#DIV/0!</v>
      </c>
      <c r="AG1736" s="2" t="e">
        <f t="shared" si="149"/>
        <v>#DIV/0!</v>
      </c>
      <c r="AH1736" s="2"/>
      <c r="AP1736" s="2"/>
    </row>
    <row r="1737" spans="1:42" s="31" customFormat="1" x14ac:dyDescent="0.25">
      <c r="A1737" s="29" t="s">
        <v>50</v>
      </c>
      <c r="B1737" s="26">
        <v>348</v>
      </c>
      <c r="C1737" s="4">
        <v>8</v>
      </c>
      <c r="D1737" s="30" t="s">
        <v>36</v>
      </c>
      <c r="E1737" s="31" t="s">
        <v>38</v>
      </c>
      <c r="F1737" s="31" t="s">
        <v>43</v>
      </c>
      <c r="G1737" s="2" t="s">
        <v>51</v>
      </c>
      <c r="H1737" s="31">
        <v>2011</v>
      </c>
      <c r="I1737" s="21" t="s">
        <v>97</v>
      </c>
      <c r="J1737" s="30"/>
      <c r="K1737" s="31">
        <v>75</v>
      </c>
      <c r="L1737" s="31">
        <f>K1737-53</f>
        <v>22</v>
      </c>
      <c r="M1737" s="31">
        <f>K1737-70</f>
        <v>5</v>
      </c>
      <c r="N1737" s="31">
        <f>K1737-85</f>
        <v>-10</v>
      </c>
      <c r="O1737" s="31">
        <v>3</v>
      </c>
      <c r="U1737" s="31">
        <v>1</v>
      </c>
      <c r="Y1737" s="32" t="e">
        <f t="shared" si="145"/>
        <v>#DIV/0!</v>
      </c>
      <c r="AB1737" s="32" t="e">
        <f t="shared" si="146"/>
        <v>#DIV/0!</v>
      </c>
      <c r="AC1737" s="30" t="e">
        <f t="shared" si="147"/>
        <v>#DIV/0!</v>
      </c>
      <c r="AE1737" s="31" t="e">
        <f t="shared" si="148"/>
        <v>#DIV/0!</v>
      </c>
      <c r="AG1737" s="31" t="e">
        <f t="shared" si="149"/>
        <v>#DIV/0!</v>
      </c>
      <c r="AH1737" s="33"/>
      <c r="AO1737" s="31">
        <v>3</v>
      </c>
    </row>
    <row r="1738" spans="1:42" x14ac:dyDescent="0.25">
      <c r="A1738" s="1" t="s">
        <v>50</v>
      </c>
      <c r="B1738" s="3">
        <v>348</v>
      </c>
      <c r="C1738" s="4">
        <v>8</v>
      </c>
      <c r="D1738" s="4" t="s">
        <v>36</v>
      </c>
      <c r="E1738" s="2" t="s">
        <v>38</v>
      </c>
      <c r="F1738" s="2" t="s">
        <v>43</v>
      </c>
      <c r="G1738" s="2" t="s">
        <v>51</v>
      </c>
      <c r="H1738" s="2">
        <v>2012</v>
      </c>
      <c r="I1738" s="21" t="s">
        <v>97</v>
      </c>
      <c r="K1738" s="2">
        <v>83</v>
      </c>
      <c r="L1738" s="2">
        <f>K1738-67</f>
        <v>16</v>
      </c>
      <c r="M1738" s="2">
        <f>K1738-78</f>
        <v>5</v>
      </c>
      <c r="N1738" s="2">
        <f>K1738-95</f>
        <v>-12</v>
      </c>
      <c r="O1738" s="2">
        <v>3</v>
      </c>
      <c r="S1738" s="2"/>
      <c r="U1738" s="2">
        <v>3</v>
      </c>
      <c r="V1738" s="2">
        <v>213</v>
      </c>
      <c r="W1738" s="2">
        <v>25</v>
      </c>
      <c r="X1738" s="2">
        <v>42</v>
      </c>
      <c r="Y1738" s="5">
        <f t="shared" si="145"/>
        <v>1.68</v>
      </c>
      <c r="Z1738" s="2">
        <v>4</v>
      </c>
      <c r="AA1738" s="2">
        <v>16</v>
      </c>
      <c r="AB1738" s="5">
        <f t="shared" si="146"/>
        <v>0.64</v>
      </c>
      <c r="AC1738" s="4">
        <f t="shared" si="147"/>
        <v>38.095238095238095</v>
      </c>
      <c r="AD1738" s="2">
        <v>0</v>
      </c>
      <c r="AE1738" s="2">
        <f t="shared" si="148"/>
        <v>0</v>
      </c>
      <c r="AF1738" s="2">
        <v>0</v>
      </c>
      <c r="AG1738" s="2">
        <f t="shared" si="149"/>
        <v>0</v>
      </c>
      <c r="AH1738" s="12" t="s">
        <v>92</v>
      </c>
      <c r="AI1738" s="2">
        <v>3</v>
      </c>
      <c r="AJ1738" s="2">
        <v>2</v>
      </c>
      <c r="AK1738" s="2">
        <v>2</v>
      </c>
      <c r="AL1738" s="2">
        <v>4</v>
      </c>
      <c r="AM1738" s="2">
        <v>3</v>
      </c>
      <c r="AN1738" s="2">
        <v>2</v>
      </c>
      <c r="AP1738" s="11"/>
    </row>
    <row r="1739" spans="1:42" x14ac:dyDescent="0.25">
      <c r="A1739" s="1" t="s">
        <v>50</v>
      </c>
      <c r="B1739" s="3">
        <v>348</v>
      </c>
      <c r="C1739" s="4">
        <v>8</v>
      </c>
      <c r="D1739" s="4" t="s">
        <v>36</v>
      </c>
      <c r="E1739" s="2" t="s">
        <v>38</v>
      </c>
      <c r="F1739" s="2" t="s">
        <v>43</v>
      </c>
      <c r="G1739" s="2" t="s">
        <v>51</v>
      </c>
      <c r="H1739" s="2">
        <v>2013</v>
      </c>
      <c r="I1739" s="21" t="s">
        <v>97</v>
      </c>
      <c r="S1739" s="2"/>
      <c r="Y1739" s="5" t="e">
        <f t="shared" si="145"/>
        <v>#DIV/0!</v>
      </c>
      <c r="AB1739" s="5" t="e">
        <f t="shared" si="146"/>
        <v>#DIV/0!</v>
      </c>
      <c r="AC1739" s="4" t="e">
        <f t="shared" si="147"/>
        <v>#DIV/0!</v>
      </c>
      <c r="AE1739" s="2" t="e">
        <f t="shared" si="148"/>
        <v>#DIV/0!</v>
      </c>
      <c r="AG1739" s="2" t="e">
        <f t="shared" si="149"/>
        <v>#DIV/0!</v>
      </c>
      <c r="AP1739" s="2"/>
    </row>
    <row r="1740" spans="1:42" x14ac:dyDescent="0.25">
      <c r="A1740" s="1" t="s">
        <v>50</v>
      </c>
      <c r="B1740" s="3">
        <v>348</v>
      </c>
      <c r="C1740" s="4">
        <v>8</v>
      </c>
      <c r="D1740" s="4" t="s">
        <v>36</v>
      </c>
      <c r="E1740" s="2" t="s">
        <v>38</v>
      </c>
      <c r="F1740" s="2" t="s">
        <v>43</v>
      </c>
      <c r="G1740" s="2" t="s">
        <v>51</v>
      </c>
      <c r="H1740" s="2">
        <v>2014</v>
      </c>
      <c r="I1740" s="21" t="s">
        <v>97</v>
      </c>
      <c r="S1740" s="2"/>
      <c r="Y1740" s="5" t="e">
        <f t="shared" si="145"/>
        <v>#DIV/0!</v>
      </c>
      <c r="AB1740" s="5" t="e">
        <f t="shared" si="146"/>
        <v>#DIV/0!</v>
      </c>
      <c r="AC1740" s="4" t="e">
        <f t="shared" si="147"/>
        <v>#DIV/0!</v>
      </c>
      <c r="AE1740" s="2" t="e">
        <f t="shared" si="148"/>
        <v>#DIV/0!</v>
      </c>
      <c r="AG1740" s="2" t="e">
        <f t="shared" si="149"/>
        <v>#DIV/0!</v>
      </c>
      <c r="AH1740" s="2"/>
      <c r="AP1740" s="2"/>
    </row>
    <row r="1741" spans="1:42" x14ac:dyDescent="0.25">
      <c r="A1741" s="1" t="s">
        <v>50</v>
      </c>
      <c r="B1741" s="3">
        <v>348</v>
      </c>
      <c r="C1741" s="4">
        <v>8</v>
      </c>
      <c r="D1741" s="4" t="s">
        <v>36</v>
      </c>
      <c r="E1741" s="2" t="s">
        <v>38</v>
      </c>
      <c r="F1741" s="2" t="s">
        <v>43</v>
      </c>
      <c r="G1741" s="2" t="s">
        <v>51</v>
      </c>
      <c r="H1741" s="2">
        <v>2015</v>
      </c>
      <c r="I1741" s="21" t="s">
        <v>97</v>
      </c>
      <c r="S1741" s="2"/>
      <c r="Y1741" s="5" t="e">
        <f t="shared" si="145"/>
        <v>#DIV/0!</v>
      </c>
      <c r="AB1741" s="5" t="e">
        <f t="shared" si="146"/>
        <v>#DIV/0!</v>
      </c>
      <c r="AC1741" s="4" t="e">
        <f t="shared" si="147"/>
        <v>#DIV/0!</v>
      </c>
      <c r="AE1741" s="2" t="e">
        <f t="shared" si="148"/>
        <v>#DIV/0!</v>
      </c>
      <c r="AG1741" s="2" t="e">
        <f t="shared" si="149"/>
        <v>#DIV/0!</v>
      </c>
      <c r="AH1741" s="2"/>
      <c r="AP1741" s="2"/>
    </row>
    <row r="1742" spans="1:42" s="31" customFormat="1" x14ac:dyDescent="0.25">
      <c r="A1742" s="29" t="s">
        <v>50</v>
      </c>
      <c r="B1742" s="26">
        <v>349</v>
      </c>
      <c r="C1742" s="4">
        <v>8</v>
      </c>
      <c r="D1742" s="30" t="s">
        <v>36</v>
      </c>
      <c r="E1742" s="31" t="s">
        <v>38</v>
      </c>
      <c r="F1742" s="31" t="s">
        <v>43</v>
      </c>
      <c r="G1742" s="2" t="s">
        <v>51</v>
      </c>
      <c r="H1742" s="31">
        <v>2011</v>
      </c>
      <c r="I1742" s="21" t="s">
        <v>84</v>
      </c>
      <c r="J1742" s="30"/>
      <c r="Y1742" s="32" t="e">
        <f t="shared" si="145"/>
        <v>#DIV/0!</v>
      </c>
      <c r="AB1742" s="32" t="e">
        <f t="shared" si="146"/>
        <v>#DIV/0!</v>
      </c>
      <c r="AC1742" s="30" t="e">
        <f t="shared" si="147"/>
        <v>#DIV/0!</v>
      </c>
      <c r="AE1742" s="31" t="e">
        <f t="shared" si="148"/>
        <v>#DIV/0!</v>
      </c>
      <c r="AG1742" s="31" t="e">
        <f t="shared" si="149"/>
        <v>#DIV/0!</v>
      </c>
    </row>
    <row r="1743" spans="1:42" x14ac:dyDescent="0.25">
      <c r="A1743" s="1" t="s">
        <v>50</v>
      </c>
      <c r="B1743" s="3">
        <v>349</v>
      </c>
      <c r="C1743" s="4">
        <v>8</v>
      </c>
      <c r="D1743" s="4" t="s">
        <v>36</v>
      </c>
      <c r="E1743" s="2" t="s">
        <v>38</v>
      </c>
      <c r="F1743" s="2" t="s">
        <v>43</v>
      </c>
      <c r="G1743" s="2" t="s">
        <v>51</v>
      </c>
      <c r="H1743" s="2">
        <v>2012</v>
      </c>
      <c r="I1743" s="21" t="s">
        <v>84</v>
      </c>
      <c r="S1743" s="2"/>
      <c r="Y1743" s="5" t="e">
        <f t="shared" si="145"/>
        <v>#DIV/0!</v>
      </c>
      <c r="AB1743" s="5" t="e">
        <f t="shared" si="146"/>
        <v>#DIV/0!</v>
      </c>
      <c r="AC1743" s="4" t="e">
        <f t="shared" si="147"/>
        <v>#DIV/0!</v>
      </c>
      <c r="AE1743" s="2" t="e">
        <f t="shared" si="148"/>
        <v>#DIV/0!</v>
      </c>
      <c r="AG1743" s="2" t="e">
        <f t="shared" si="149"/>
        <v>#DIV/0!</v>
      </c>
      <c r="AH1743" s="2"/>
      <c r="AP1743" s="2"/>
    </row>
    <row r="1744" spans="1:42" x14ac:dyDescent="0.25">
      <c r="A1744" s="1" t="s">
        <v>50</v>
      </c>
      <c r="B1744" s="3">
        <v>349</v>
      </c>
      <c r="C1744" s="4">
        <v>8</v>
      </c>
      <c r="D1744" s="4" t="s">
        <v>36</v>
      </c>
      <c r="E1744" s="2" t="s">
        <v>38</v>
      </c>
      <c r="F1744" s="2" t="s">
        <v>43</v>
      </c>
      <c r="G1744" s="2" t="s">
        <v>51</v>
      </c>
      <c r="H1744" s="2">
        <v>2013</v>
      </c>
      <c r="I1744" s="21" t="s">
        <v>84</v>
      </c>
      <c r="S1744" s="2"/>
      <c r="Y1744" s="5" t="e">
        <f t="shared" si="145"/>
        <v>#DIV/0!</v>
      </c>
      <c r="AB1744" s="5" t="e">
        <f t="shared" si="146"/>
        <v>#DIV/0!</v>
      </c>
      <c r="AC1744" s="4" t="e">
        <f t="shared" si="147"/>
        <v>#DIV/0!</v>
      </c>
      <c r="AE1744" s="2" t="e">
        <f t="shared" si="148"/>
        <v>#DIV/0!</v>
      </c>
      <c r="AG1744" s="2" t="e">
        <f t="shared" si="149"/>
        <v>#DIV/0!</v>
      </c>
      <c r="AP1744" s="2"/>
    </row>
    <row r="1745" spans="1:42" x14ac:dyDescent="0.25">
      <c r="A1745" s="1" t="s">
        <v>50</v>
      </c>
      <c r="B1745" s="3">
        <v>349</v>
      </c>
      <c r="C1745" s="4">
        <v>8</v>
      </c>
      <c r="D1745" s="4" t="s">
        <v>36</v>
      </c>
      <c r="E1745" s="2" t="s">
        <v>38</v>
      </c>
      <c r="F1745" s="2" t="s">
        <v>43</v>
      </c>
      <c r="G1745" s="2" t="s">
        <v>51</v>
      </c>
      <c r="H1745" s="2">
        <v>2014</v>
      </c>
      <c r="I1745" s="21" t="s">
        <v>84</v>
      </c>
      <c r="S1745" s="2"/>
      <c r="Y1745" s="5" t="e">
        <f t="shared" si="145"/>
        <v>#DIV/0!</v>
      </c>
      <c r="AB1745" s="5" t="e">
        <f t="shared" si="146"/>
        <v>#DIV/0!</v>
      </c>
      <c r="AC1745" s="4" t="e">
        <f t="shared" si="147"/>
        <v>#DIV/0!</v>
      </c>
      <c r="AE1745" s="2" t="e">
        <f t="shared" si="148"/>
        <v>#DIV/0!</v>
      </c>
      <c r="AG1745" s="2" t="e">
        <f t="shared" si="149"/>
        <v>#DIV/0!</v>
      </c>
      <c r="AH1745" s="2"/>
      <c r="AP1745" s="2"/>
    </row>
    <row r="1746" spans="1:42" x14ac:dyDescent="0.25">
      <c r="A1746" s="1" t="s">
        <v>50</v>
      </c>
      <c r="B1746" s="3">
        <v>349</v>
      </c>
      <c r="C1746" s="4">
        <v>8</v>
      </c>
      <c r="D1746" s="4" t="s">
        <v>36</v>
      </c>
      <c r="E1746" s="2" t="s">
        <v>38</v>
      </c>
      <c r="F1746" s="2" t="s">
        <v>43</v>
      </c>
      <c r="G1746" s="2" t="s">
        <v>51</v>
      </c>
      <c r="H1746" s="2">
        <v>2015</v>
      </c>
      <c r="I1746" s="21" t="s">
        <v>84</v>
      </c>
      <c r="S1746" s="2"/>
      <c r="Y1746" s="5" t="e">
        <f t="shared" si="145"/>
        <v>#DIV/0!</v>
      </c>
      <c r="AB1746" s="5" t="e">
        <f t="shared" si="146"/>
        <v>#DIV/0!</v>
      </c>
      <c r="AC1746" s="4" t="e">
        <f t="shared" si="147"/>
        <v>#DIV/0!</v>
      </c>
      <c r="AE1746" s="2" t="e">
        <f t="shared" si="148"/>
        <v>#DIV/0!</v>
      </c>
      <c r="AG1746" s="2" t="e">
        <f t="shared" si="149"/>
        <v>#DIV/0!</v>
      </c>
      <c r="AH1746" s="2"/>
      <c r="AP1746" s="2"/>
    </row>
    <row r="1747" spans="1:42" s="31" customFormat="1" x14ac:dyDescent="0.25">
      <c r="A1747" s="29" t="s">
        <v>50</v>
      </c>
      <c r="B1747" s="26">
        <v>350</v>
      </c>
      <c r="C1747" s="4">
        <v>8</v>
      </c>
      <c r="D1747" s="30" t="s">
        <v>36</v>
      </c>
      <c r="E1747" s="31" t="s">
        <v>38</v>
      </c>
      <c r="F1747" s="31" t="s">
        <v>43</v>
      </c>
      <c r="G1747" s="2" t="s">
        <v>51</v>
      </c>
      <c r="H1747" s="31">
        <v>2011</v>
      </c>
      <c r="I1747" s="21" t="s">
        <v>84</v>
      </c>
      <c r="J1747" s="30"/>
      <c r="Y1747" s="32" t="e">
        <f t="shared" si="145"/>
        <v>#DIV/0!</v>
      </c>
      <c r="AB1747" s="32" t="e">
        <f t="shared" si="146"/>
        <v>#DIV/0!</v>
      </c>
      <c r="AC1747" s="30" t="e">
        <f t="shared" si="147"/>
        <v>#DIV/0!</v>
      </c>
      <c r="AE1747" s="31" t="e">
        <f t="shared" si="148"/>
        <v>#DIV/0!</v>
      </c>
      <c r="AG1747" s="31" t="e">
        <f t="shared" si="149"/>
        <v>#DIV/0!</v>
      </c>
    </row>
    <row r="1748" spans="1:42" x14ac:dyDescent="0.25">
      <c r="A1748" s="1" t="s">
        <v>50</v>
      </c>
      <c r="B1748" s="3">
        <v>350</v>
      </c>
      <c r="C1748" s="4">
        <v>8</v>
      </c>
      <c r="D1748" s="4" t="s">
        <v>36</v>
      </c>
      <c r="E1748" s="2" t="s">
        <v>38</v>
      </c>
      <c r="F1748" s="2" t="s">
        <v>43</v>
      </c>
      <c r="G1748" s="2" t="s">
        <v>51</v>
      </c>
      <c r="H1748" s="2">
        <v>2012</v>
      </c>
      <c r="I1748" s="21" t="s">
        <v>84</v>
      </c>
      <c r="S1748" s="2"/>
      <c r="Y1748" s="5" t="e">
        <f t="shared" si="145"/>
        <v>#DIV/0!</v>
      </c>
      <c r="AB1748" s="5" t="e">
        <f t="shared" si="146"/>
        <v>#DIV/0!</v>
      </c>
      <c r="AC1748" s="4" t="e">
        <f t="shared" si="147"/>
        <v>#DIV/0!</v>
      </c>
      <c r="AE1748" s="2" t="e">
        <f t="shared" si="148"/>
        <v>#DIV/0!</v>
      </c>
      <c r="AG1748" s="2" t="e">
        <f t="shared" si="149"/>
        <v>#DIV/0!</v>
      </c>
      <c r="AH1748" s="2"/>
      <c r="AP1748" s="2"/>
    </row>
    <row r="1749" spans="1:42" x14ac:dyDescent="0.25">
      <c r="A1749" s="1" t="s">
        <v>50</v>
      </c>
      <c r="B1749" s="3">
        <v>350</v>
      </c>
      <c r="C1749" s="4">
        <v>8</v>
      </c>
      <c r="D1749" s="4" t="s">
        <v>36</v>
      </c>
      <c r="E1749" s="2" t="s">
        <v>38</v>
      </c>
      <c r="F1749" s="2" t="s">
        <v>43</v>
      </c>
      <c r="G1749" s="2" t="s">
        <v>51</v>
      </c>
      <c r="H1749" s="2">
        <v>2013</v>
      </c>
      <c r="I1749" s="21" t="s">
        <v>84</v>
      </c>
      <c r="S1749" s="2"/>
      <c r="Y1749" s="5" t="e">
        <f t="shared" si="145"/>
        <v>#DIV/0!</v>
      </c>
      <c r="AB1749" s="5" t="e">
        <f t="shared" si="146"/>
        <v>#DIV/0!</v>
      </c>
      <c r="AC1749" s="4" t="e">
        <f t="shared" si="147"/>
        <v>#DIV/0!</v>
      </c>
      <c r="AE1749" s="2" t="e">
        <f t="shared" si="148"/>
        <v>#DIV/0!</v>
      </c>
      <c r="AG1749" s="2" t="e">
        <f t="shared" si="149"/>
        <v>#DIV/0!</v>
      </c>
      <c r="AP1749" s="2"/>
    </row>
    <row r="1750" spans="1:42" x14ac:dyDescent="0.25">
      <c r="A1750" s="1" t="s">
        <v>50</v>
      </c>
      <c r="B1750" s="3">
        <v>350</v>
      </c>
      <c r="C1750" s="4">
        <v>8</v>
      </c>
      <c r="D1750" s="4" t="s">
        <v>36</v>
      </c>
      <c r="E1750" s="2" t="s">
        <v>38</v>
      </c>
      <c r="F1750" s="2" t="s">
        <v>43</v>
      </c>
      <c r="G1750" s="2" t="s">
        <v>51</v>
      </c>
      <c r="H1750" s="2">
        <v>2014</v>
      </c>
      <c r="I1750" s="21" t="s">
        <v>84</v>
      </c>
      <c r="S1750" s="2"/>
      <c r="Y1750" s="5" t="e">
        <f t="shared" si="145"/>
        <v>#DIV/0!</v>
      </c>
      <c r="AB1750" s="5" t="e">
        <f t="shared" si="146"/>
        <v>#DIV/0!</v>
      </c>
      <c r="AC1750" s="4" t="e">
        <f t="shared" si="147"/>
        <v>#DIV/0!</v>
      </c>
      <c r="AE1750" s="2" t="e">
        <f t="shared" si="148"/>
        <v>#DIV/0!</v>
      </c>
      <c r="AG1750" s="2" t="e">
        <f t="shared" si="149"/>
        <v>#DIV/0!</v>
      </c>
      <c r="AH1750" s="2"/>
      <c r="AP1750" s="2"/>
    </row>
    <row r="1751" spans="1:42" x14ac:dyDescent="0.25">
      <c r="A1751" s="1" t="s">
        <v>50</v>
      </c>
      <c r="B1751" s="3">
        <v>350</v>
      </c>
      <c r="C1751" s="4">
        <v>8</v>
      </c>
      <c r="D1751" s="4" t="s">
        <v>36</v>
      </c>
      <c r="E1751" s="2" t="s">
        <v>38</v>
      </c>
      <c r="F1751" s="2" t="s">
        <v>43</v>
      </c>
      <c r="G1751" s="2" t="s">
        <v>51</v>
      </c>
      <c r="H1751" s="2">
        <v>2015</v>
      </c>
      <c r="I1751" s="21" t="s">
        <v>84</v>
      </c>
      <c r="S1751" s="2"/>
      <c r="Y1751" s="5" t="e">
        <f t="shared" si="145"/>
        <v>#DIV/0!</v>
      </c>
      <c r="AB1751" s="5" t="e">
        <f t="shared" si="146"/>
        <v>#DIV/0!</v>
      </c>
      <c r="AC1751" s="4" t="e">
        <f t="shared" si="147"/>
        <v>#DIV/0!</v>
      </c>
      <c r="AE1751" s="2" t="e">
        <f t="shared" si="148"/>
        <v>#DIV/0!</v>
      </c>
      <c r="AG1751" s="2" t="e">
        <f t="shared" si="149"/>
        <v>#DIV/0!</v>
      </c>
      <c r="AH1751" s="2"/>
      <c r="AP1751" s="2"/>
    </row>
    <row r="1752" spans="1:42" s="31" customFormat="1" x14ac:dyDescent="0.25">
      <c r="A1752" s="29" t="s">
        <v>50</v>
      </c>
      <c r="B1752" s="26">
        <v>351</v>
      </c>
      <c r="C1752" s="4">
        <v>9</v>
      </c>
      <c r="D1752" s="30" t="s">
        <v>39</v>
      </c>
      <c r="E1752" s="31" t="s">
        <v>40</v>
      </c>
      <c r="F1752" s="31" t="s">
        <v>41</v>
      </c>
      <c r="G1752" s="2" t="s">
        <v>51</v>
      </c>
      <c r="H1752" s="31">
        <v>2011</v>
      </c>
      <c r="I1752" s="21" t="s">
        <v>84</v>
      </c>
      <c r="J1752" s="30"/>
      <c r="Y1752" s="32" t="e">
        <f t="shared" si="145"/>
        <v>#DIV/0!</v>
      </c>
      <c r="AB1752" s="32" t="e">
        <f t="shared" si="146"/>
        <v>#DIV/0!</v>
      </c>
      <c r="AC1752" s="30" t="e">
        <f t="shared" si="147"/>
        <v>#DIV/0!</v>
      </c>
      <c r="AE1752" s="31" t="e">
        <f t="shared" si="148"/>
        <v>#DIV/0!</v>
      </c>
      <c r="AG1752" s="31" t="e">
        <f t="shared" si="149"/>
        <v>#DIV/0!</v>
      </c>
    </row>
    <row r="1753" spans="1:42" x14ac:dyDescent="0.25">
      <c r="A1753" s="1" t="s">
        <v>50</v>
      </c>
      <c r="B1753" s="3">
        <v>351</v>
      </c>
      <c r="C1753" s="4">
        <v>9</v>
      </c>
      <c r="D1753" s="4" t="s">
        <v>39</v>
      </c>
      <c r="E1753" s="2" t="s">
        <v>40</v>
      </c>
      <c r="F1753" s="2" t="s">
        <v>41</v>
      </c>
      <c r="G1753" s="2" t="s">
        <v>51</v>
      </c>
      <c r="H1753" s="2">
        <v>2012</v>
      </c>
      <c r="I1753" s="21" t="s">
        <v>84</v>
      </c>
      <c r="S1753" s="2"/>
      <c r="Y1753" s="5" t="e">
        <f t="shared" si="145"/>
        <v>#DIV/0!</v>
      </c>
      <c r="AB1753" s="5" t="e">
        <f t="shared" si="146"/>
        <v>#DIV/0!</v>
      </c>
      <c r="AC1753" s="4" t="e">
        <f t="shared" si="147"/>
        <v>#DIV/0!</v>
      </c>
      <c r="AE1753" s="2" t="e">
        <f t="shared" si="148"/>
        <v>#DIV/0!</v>
      </c>
      <c r="AG1753" s="2" t="e">
        <f t="shared" si="149"/>
        <v>#DIV/0!</v>
      </c>
      <c r="AH1753" s="2"/>
      <c r="AP1753" s="2"/>
    </row>
    <row r="1754" spans="1:42" x14ac:dyDescent="0.25">
      <c r="A1754" s="1" t="s">
        <v>50</v>
      </c>
      <c r="B1754" s="3">
        <v>351</v>
      </c>
      <c r="C1754" s="4">
        <v>9</v>
      </c>
      <c r="D1754" s="4" t="s">
        <v>39</v>
      </c>
      <c r="E1754" s="2" t="s">
        <v>40</v>
      </c>
      <c r="F1754" s="2" t="s">
        <v>41</v>
      </c>
      <c r="G1754" s="2" t="s">
        <v>51</v>
      </c>
      <c r="H1754" s="2">
        <v>2013</v>
      </c>
      <c r="I1754" s="21" t="s">
        <v>84</v>
      </c>
      <c r="S1754" s="2"/>
      <c r="Y1754" s="5" t="e">
        <f t="shared" si="145"/>
        <v>#DIV/0!</v>
      </c>
      <c r="AB1754" s="5" t="e">
        <f t="shared" si="146"/>
        <v>#DIV/0!</v>
      </c>
      <c r="AC1754" s="4" t="e">
        <f t="shared" si="147"/>
        <v>#DIV/0!</v>
      </c>
      <c r="AE1754" s="2" t="e">
        <f t="shared" si="148"/>
        <v>#DIV/0!</v>
      </c>
      <c r="AG1754" s="2" t="e">
        <f t="shared" si="149"/>
        <v>#DIV/0!</v>
      </c>
      <c r="AP1754" s="2"/>
    </row>
    <row r="1755" spans="1:42" x14ac:dyDescent="0.25">
      <c r="A1755" s="1" t="s">
        <v>50</v>
      </c>
      <c r="B1755" s="3">
        <v>351</v>
      </c>
      <c r="C1755" s="4">
        <v>9</v>
      </c>
      <c r="D1755" s="4" t="s">
        <v>39</v>
      </c>
      <c r="E1755" s="2" t="s">
        <v>40</v>
      </c>
      <c r="F1755" s="2" t="s">
        <v>41</v>
      </c>
      <c r="G1755" s="2" t="s">
        <v>51</v>
      </c>
      <c r="H1755" s="2">
        <v>2014</v>
      </c>
      <c r="I1755" s="21" t="s">
        <v>84</v>
      </c>
      <c r="S1755" s="2"/>
      <c r="Y1755" s="5" t="e">
        <f t="shared" si="145"/>
        <v>#DIV/0!</v>
      </c>
      <c r="AB1755" s="5" t="e">
        <f t="shared" si="146"/>
        <v>#DIV/0!</v>
      </c>
      <c r="AC1755" s="4" t="e">
        <f t="shared" si="147"/>
        <v>#DIV/0!</v>
      </c>
      <c r="AE1755" s="2" t="e">
        <f t="shared" si="148"/>
        <v>#DIV/0!</v>
      </c>
      <c r="AG1755" s="2" t="e">
        <f t="shared" si="149"/>
        <v>#DIV/0!</v>
      </c>
      <c r="AH1755" s="2"/>
      <c r="AP1755" s="2"/>
    </row>
    <row r="1756" spans="1:42" x14ac:dyDescent="0.25">
      <c r="A1756" s="1" t="s">
        <v>50</v>
      </c>
      <c r="B1756" s="3">
        <v>351</v>
      </c>
      <c r="C1756" s="4">
        <v>9</v>
      </c>
      <c r="D1756" s="4" t="s">
        <v>39</v>
      </c>
      <c r="E1756" s="2" t="s">
        <v>40</v>
      </c>
      <c r="F1756" s="2" t="s">
        <v>41</v>
      </c>
      <c r="G1756" s="2" t="s">
        <v>51</v>
      </c>
      <c r="H1756" s="2">
        <v>2015</v>
      </c>
      <c r="I1756" s="21" t="s">
        <v>84</v>
      </c>
      <c r="S1756" s="2"/>
      <c r="Y1756" s="5" t="e">
        <f t="shared" si="145"/>
        <v>#DIV/0!</v>
      </c>
      <c r="AB1756" s="5" t="e">
        <f t="shared" si="146"/>
        <v>#DIV/0!</v>
      </c>
      <c r="AC1756" s="4" t="e">
        <f t="shared" si="147"/>
        <v>#DIV/0!</v>
      </c>
      <c r="AE1756" s="2" t="e">
        <f t="shared" si="148"/>
        <v>#DIV/0!</v>
      </c>
      <c r="AG1756" s="2" t="e">
        <f t="shared" si="149"/>
        <v>#DIV/0!</v>
      </c>
      <c r="AH1756" s="2"/>
      <c r="AP1756" s="2"/>
    </row>
    <row r="1757" spans="1:42" s="31" customFormat="1" x14ac:dyDescent="0.25">
      <c r="A1757" s="29" t="s">
        <v>50</v>
      </c>
      <c r="B1757" s="26">
        <v>352</v>
      </c>
      <c r="C1757" s="4">
        <v>9</v>
      </c>
      <c r="D1757" s="30" t="s">
        <v>39</v>
      </c>
      <c r="E1757" s="31" t="s">
        <v>40</v>
      </c>
      <c r="F1757" s="31" t="s">
        <v>41</v>
      </c>
      <c r="G1757" s="2" t="s">
        <v>51</v>
      </c>
      <c r="H1757" s="31">
        <v>2011</v>
      </c>
      <c r="I1757" s="21" t="s">
        <v>97</v>
      </c>
      <c r="J1757" s="30"/>
      <c r="K1757" s="31">
        <v>71</v>
      </c>
      <c r="L1757" s="31">
        <f>K1757-53</f>
        <v>18</v>
      </c>
      <c r="M1757" s="31">
        <f>K1757-70</f>
        <v>1</v>
      </c>
      <c r="N1757" s="31">
        <f>K1757-85</f>
        <v>-14</v>
      </c>
      <c r="O1757" s="31">
        <v>3</v>
      </c>
      <c r="U1757" s="31">
        <v>1</v>
      </c>
      <c r="Y1757" s="32" t="e">
        <f t="shared" si="145"/>
        <v>#DIV/0!</v>
      </c>
      <c r="AB1757" s="32" t="e">
        <f t="shared" si="146"/>
        <v>#DIV/0!</v>
      </c>
      <c r="AC1757" s="30" t="e">
        <f t="shared" si="147"/>
        <v>#DIV/0!</v>
      </c>
      <c r="AE1757" s="31" t="e">
        <f t="shared" si="148"/>
        <v>#DIV/0!</v>
      </c>
      <c r="AG1757" s="31" t="e">
        <f t="shared" si="149"/>
        <v>#DIV/0!</v>
      </c>
      <c r="AH1757" s="33"/>
      <c r="AO1757" s="31">
        <v>4</v>
      </c>
    </row>
    <row r="1758" spans="1:42" x14ac:dyDescent="0.25">
      <c r="A1758" s="1" t="s">
        <v>50</v>
      </c>
      <c r="B1758" s="3">
        <v>352</v>
      </c>
      <c r="C1758" s="4">
        <v>9</v>
      </c>
      <c r="D1758" s="4" t="s">
        <v>39</v>
      </c>
      <c r="E1758" s="2" t="s">
        <v>40</v>
      </c>
      <c r="F1758" s="2" t="s">
        <v>41</v>
      </c>
      <c r="G1758" s="2" t="s">
        <v>51</v>
      </c>
      <c r="H1758" s="2">
        <v>2012</v>
      </c>
      <c r="I1758" s="21" t="s">
        <v>97</v>
      </c>
      <c r="K1758" s="2">
        <v>78</v>
      </c>
      <c r="L1758" s="2">
        <f>K1758-67</f>
        <v>11</v>
      </c>
      <c r="M1758" s="2">
        <f>K1758-78</f>
        <v>0</v>
      </c>
      <c r="N1758" s="2">
        <f>K1758-95</f>
        <v>-17</v>
      </c>
      <c r="O1758" s="2">
        <v>3</v>
      </c>
      <c r="S1758" s="2"/>
      <c r="U1758" s="2">
        <v>2</v>
      </c>
      <c r="V1758" s="2">
        <v>222</v>
      </c>
      <c r="W1758" s="2">
        <v>25</v>
      </c>
      <c r="X1758" s="2">
        <v>111</v>
      </c>
      <c r="Y1758" s="5">
        <f t="shared" si="145"/>
        <v>4.4400000000000004</v>
      </c>
      <c r="Z1758" s="2">
        <v>4</v>
      </c>
      <c r="AA1758" s="2">
        <v>21</v>
      </c>
      <c r="AB1758" s="5">
        <f t="shared" si="146"/>
        <v>0.84</v>
      </c>
      <c r="AC1758" s="4">
        <f t="shared" si="147"/>
        <v>18.918918918918916</v>
      </c>
      <c r="AD1758" s="2">
        <v>0</v>
      </c>
      <c r="AE1758" s="2">
        <f t="shared" si="148"/>
        <v>0</v>
      </c>
      <c r="AF1758" s="2">
        <v>0</v>
      </c>
      <c r="AG1758" s="2">
        <f t="shared" si="149"/>
        <v>0</v>
      </c>
      <c r="AH1758" s="12" t="s">
        <v>93</v>
      </c>
      <c r="AI1758" s="2">
        <v>3</v>
      </c>
      <c r="AJ1758" s="2">
        <v>2</v>
      </c>
      <c r="AK1758" s="2">
        <v>2</v>
      </c>
      <c r="AL1758" s="2">
        <v>2</v>
      </c>
      <c r="AM1758" s="2">
        <v>3</v>
      </c>
      <c r="AN1758" s="2">
        <v>3</v>
      </c>
      <c r="AP1758" s="11"/>
    </row>
    <row r="1759" spans="1:42" x14ac:dyDescent="0.25">
      <c r="A1759" s="1" t="s">
        <v>50</v>
      </c>
      <c r="B1759" s="3">
        <v>352</v>
      </c>
      <c r="C1759" s="4">
        <v>9</v>
      </c>
      <c r="D1759" s="4" t="s">
        <v>39</v>
      </c>
      <c r="E1759" s="2" t="s">
        <v>40</v>
      </c>
      <c r="F1759" s="2" t="s">
        <v>41</v>
      </c>
      <c r="G1759" s="2" t="s">
        <v>51</v>
      </c>
      <c r="H1759" s="2">
        <v>2013</v>
      </c>
      <c r="I1759" s="21" t="s">
        <v>97</v>
      </c>
      <c r="S1759" s="2"/>
      <c r="Y1759" s="5" t="e">
        <f t="shared" si="145"/>
        <v>#DIV/0!</v>
      </c>
      <c r="AB1759" s="5" t="e">
        <f t="shared" si="146"/>
        <v>#DIV/0!</v>
      </c>
      <c r="AC1759" s="4" t="e">
        <f t="shared" si="147"/>
        <v>#DIV/0!</v>
      </c>
      <c r="AE1759" s="2" t="e">
        <f t="shared" si="148"/>
        <v>#DIV/0!</v>
      </c>
      <c r="AG1759" s="2" t="e">
        <f t="shared" si="149"/>
        <v>#DIV/0!</v>
      </c>
      <c r="AP1759" s="2"/>
    </row>
    <row r="1760" spans="1:42" x14ac:dyDescent="0.25">
      <c r="A1760" s="1" t="s">
        <v>50</v>
      </c>
      <c r="B1760" s="3">
        <v>352</v>
      </c>
      <c r="C1760" s="4">
        <v>9</v>
      </c>
      <c r="D1760" s="4" t="s">
        <v>39</v>
      </c>
      <c r="E1760" s="2" t="s">
        <v>40</v>
      </c>
      <c r="F1760" s="2" t="s">
        <v>41</v>
      </c>
      <c r="G1760" s="2" t="s">
        <v>51</v>
      </c>
      <c r="H1760" s="2">
        <v>2014</v>
      </c>
      <c r="I1760" s="21" t="s">
        <v>97</v>
      </c>
      <c r="S1760" s="2"/>
      <c r="Y1760" s="5" t="e">
        <f t="shared" si="145"/>
        <v>#DIV/0!</v>
      </c>
      <c r="AB1760" s="5" t="e">
        <f t="shared" si="146"/>
        <v>#DIV/0!</v>
      </c>
      <c r="AC1760" s="4" t="e">
        <f t="shared" si="147"/>
        <v>#DIV/0!</v>
      </c>
      <c r="AE1760" s="2" t="e">
        <f t="shared" si="148"/>
        <v>#DIV/0!</v>
      </c>
      <c r="AG1760" s="2" t="e">
        <f t="shared" si="149"/>
        <v>#DIV/0!</v>
      </c>
      <c r="AH1760" s="2"/>
      <c r="AP1760" s="2"/>
    </row>
    <row r="1761" spans="1:34" s="2" customFormat="1" x14ac:dyDescent="0.25">
      <c r="A1761" s="1" t="s">
        <v>50</v>
      </c>
      <c r="B1761" s="3">
        <v>352</v>
      </c>
      <c r="C1761" s="4">
        <v>9</v>
      </c>
      <c r="D1761" s="4" t="s">
        <v>39</v>
      </c>
      <c r="E1761" s="2" t="s">
        <v>40</v>
      </c>
      <c r="F1761" s="2" t="s">
        <v>41</v>
      </c>
      <c r="G1761" s="2" t="s">
        <v>51</v>
      </c>
      <c r="H1761" s="2">
        <v>2015</v>
      </c>
      <c r="I1761" s="21" t="s">
        <v>97</v>
      </c>
      <c r="J1761" s="4"/>
      <c r="Y1761" s="5" t="e">
        <f t="shared" si="145"/>
        <v>#DIV/0!</v>
      </c>
      <c r="AB1761" s="5" t="e">
        <f t="shared" si="146"/>
        <v>#DIV/0!</v>
      </c>
      <c r="AC1761" s="4" t="e">
        <f t="shared" si="147"/>
        <v>#DIV/0!</v>
      </c>
      <c r="AE1761" s="2" t="e">
        <f t="shared" si="148"/>
        <v>#DIV/0!</v>
      </c>
      <c r="AG1761" s="2" t="e">
        <f t="shared" si="149"/>
        <v>#DIV/0!</v>
      </c>
    </row>
    <row r="1762" spans="1:34" s="31" customFormat="1" x14ac:dyDescent="0.25">
      <c r="A1762" s="29" t="s">
        <v>50</v>
      </c>
      <c r="B1762" s="26">
        <v>353</v>
      </c>
      <c r="C1762" s="4">
        <v>9</v>
      </c>
      <c r="D1762" s="30" t="s">
        <v>39</v>
      </c>
      <c r="E1762" s="31" t="s">
        <v>40</v>
      </c>
      <c r="F1762" s="31" t="s">
        <v>41</v>
      </c>
      <c r="G1762" s="2" t="s">
        <v>51</v>
      </c>
      <c r="H1762" s="31">
        <v>2011</v>
      </c>
      <c r="I1762" s="21" t="s">
        <v>84</v>
      </c>
      <c r="J1762" s="30"/>
      <c r="Y1762" s="32" t="e">
        <f t="shared" si="145"/>
        <v>#DIV/0!</v>
      </c>
      <c r="AB1762" s="32" t="e">
        <f t="shared" si="146"/>
        <v>#DIV/0!</v>
      </c>
      <c r="AC1762" s="30" t="e">
        <f t="shared" si="147"/>
        <v>#DIV/0!</v>
      </c>
      <c r="AE1762" s="31" t="e">
        <f t="shared" si="148"/>
        <v>#DIV/0!</v>
      </c>
      <c r="AG1762" s="31" t="e">
        <f t="shared" si="149"/>
        <v>#DIV/0!</v>
      </c>
    </row>
    <row r="1763" spans="1:34" s="2" customFormat="1" x14ac:dyDescent="0.25">
      <c r="A1763" s="1" t="s">
        <v>50</v>
      </c>
      <c r="B1763" s="3">
        <v>353</v>
      </c>
      <c r="C1763" s="4">
        <v>9</v>
      </c>
      <c r="D1763" s="4" t="s">
        <v>39</v>
      </c>
      <c r="E1763" s="2" t="s">
        <v>40</v>
      </c>
      <c r="F1763" s="2" t="s">
        <v>41</v>
      </c>
      <c r="G1763" s="2" t="s">
        <v>51</v>
      </c>
      <c r="H1763" s="2">
        <v>2012</v>
      </c>
      <c r="I1763" s="21" t="s">
        <v>84</v>
      </c>
      <c r="J1763" s="4"/>
      <c r="Y1763" s="5" t="e">
        <f t="shared" si="145"/>
        <v>#DIV/0!</v>
      </c>
      <c r="AB1763" s="5" t="e">
        <f t="shared" si="146"/>
        <v>#DIV/0!</v>
      </c>
      <c r="AC1763" s="4" t="e">
        <f t="shared" si="147"/>
        <v>#DIV/0!</v>
      </c>
      <c r="AE1763" s="2" t="e">
        <f t="shared" si="148"/>
        <v>#DIV/0!</v>
      </c>
      <c r="AG1763" s="2" t="e">
        <f t="shared" si="149"/>
        <v>#DIV/0!</v>
      </c>
    </row>
    <row r="1764" spans="1:34" s="2" customFormat="1" x14ac:dyDescent="0.25">
      <c r="A1764" s="1" t="s">
        <v>50</v>
      </c>
      <c r="B1764" s="3">
        <v>353</v>
      </c>
      <c r="C1764" s="4">
        <v>9</v>
      </c>
      <c r="D1764" s="4" t="s">
        <v>39</v>
      </c>
      <c r="E1764" s="2" t="s">
        <v>40</v>
      </c>
      <c r="F1764" s="2" t="s">
        <v>41</v>
      </c>
      <c r="G1764" s="2" t="s">
        <v>51</v>
      </c>
      <c r="H1764" s="2">
        <v>2013</v>
      </c>
      <c r="I1764" s="21" t="s">
        <v>84</v>
      </c>
      <c r="J1764" s="4"/>
      <c r="Y1764" s="5" t="e">
        <f t="shared" si="145"/>
        <v>#DIV/0!</v>
      </c>
      <c r="AB1764" s="5" t="e">
        <f t="shared" si="146"/>
        <v>#DIV/0!</v>
      </c>
      <c r="AC1764" s="4" t="e">
        <f t="shared" si="147"/>
        <v>#DIV/0!</v>
      </c>
      <c r="AE1764" s="2" t="e">
        <f t="shared" si="148"/>
        <v>#DIV/0!</v>
      </c>
      <c r="AG1764" s="2" t="e">
        <f t="shared" si="149"/>
        <v>#DIV/0!</v>
      </c>
      <c r="AH1764" s="12"/>
    </row>
    <row r="1765" spans="1:34" s="2" customFormat="1" x14ac:dyDescent="0.25">
      <c r="A1765" s="1" t="s">
        <v>50</v>
      </c>
      <c r="B1765" s="3">
        <v>353</v>
      </c>
      <c r="C1765" s="4">
        <v>9</v>
      </c>
      <c r="D1765" s="4" t="s">
        <v>39</v>
      </c>
      <c r="E1765" s="2" t="s">
        <v>40</v>
      </c>
      <c r="F1765" s="2" t="s">
        <v>41</v>
      </c>
      <c r="G1765" s="2" t="s">
        <v>51</v>
      </c>
      <c r="H1765" s="2">
        <v>2014</v>
      </c>
      <c r="I1765" s="21" t="s">
        <v>84</v>
      </c>
      <c r="J1765" s="4"/>
      <c r="Y1765" s="5" t="e">
        <f t="shared" si="145"/>
        <v>#DIV/0!</v>
      </c>
      <c r="AB1765" s="5" t="e">
        <f t="shared" si="146"/>
        <v>#DIV/0!</v>
      </c>
      <c r="AC1765" s="4" t="e">
        <f t="shared" si="147"/>
        <v>#DIV/0!</v>
      </c>
      <c r="AE1765" s="2" t="e">
        <f t="shared" si="148"/>
        <v>#DIV/0!</v>
      </c>
      <c r="AG1765" s="2" t="e">
        <f t="shared" si="149"/>
        <v>#DIV/0!</v>
      </c>
    </row>
    <row r="1766" spans="1:34" s="2" customFormat="1" x14ac:dyDescent="0.25">
      <c r="A1766" s="1" t="s">
        <v>50</v>
      </c>
      <c r="B1766" s="3">
        <v>353</v>
      </c>
      <c r="C1766" s="4">
        <v>9</v>
      </c>
      <c r="D1766" s="4" t="s">
        <v>39</v>
      </c>
      <c r="E1766" s="2" t="s">
        <v>40</v>
      </c>
      <c r="F1766" s="2" t="s">
        <v>41</v>
      </c>
      <c r="G1766" s="2" t="s">
        <v>51</v>
      </c>
      <c r="H1766" s="2">
        <v>2015</v>
      </c>
      <c r="I1766" s="21" t="s">
        <v>84</v>
      </c>
      <c r="J1766" s="4"/>
      <c r="Y1766" s="5" t="e">
        <f t="shared" si="145"/>
        <v>#DIV/0!</v>
      </c>
      <c r="AB1766" s="5" t="e">
        <f t="shared" si="146"/>
        <v>#DIV/0!</v>
      </c>
      <c r="AC1766" s="4" t="e">
        <f t="shared" si="147"/>
        <v>#DIV/0!</v>
      </c>
      <c r="AE1766" s="2" t="e">
        <f t="shared" si="148"/>
        <v>#DIV/0!</v>
      </c>
      <c r="AG1766" s="2" t="e">
        <f t="shared" si="149"/>
        <v>#DIV/0!</v>
      </c>
    </row>
    <row r="1767" spans="1:34" s="31" customFormat="1" x14ac:dyDescent="0.25">
      <c r="A1767" s="29" t="s">
        <v>50</v>
      </c>
      <c r="B1767" s="26">
        <v>354</v>
      </c>
      <c r="C1767" s="4">
        <v>9</v>
      </c>
      <c r="D1767" s="30" t="s">
        <v>39</v>
      </c>
      <c r="E1767" s="31" t="s">
        <v>40</v>
      </c>
      <c r="F1767" s="31" t="s">
        <v>41</v>
      </c>
      <c r="G1767" s="2" t="s">
        <v>51</v>
      </c>
      <c r="H1767" s="31">
        <v>2011</v>
      </c>
      <c r="I1767" s="21" t="s">
        <v>84</v>
      </c>
      <c r="J1767" s="30"/>
      <c r="Y1767" s="32" t="e">
        <f t="shared" si="145"/>
        <v>#DIV/0!</v>
      </c>
      <c r="AB1767" s="32" t="e">
        <f t="shared" si="146"/>
        <v>#DIV/0!</v>
      </c>
      <c r="AC1767" s="30" t="e">
        <f t="shared" si="147"/>
        <v>#DIV/0!</v>
      </c>
      <c r="AE1767" s="31" t="e">
        <f t="shared" si="148"/>
        <v>#DIV/0!</v>
      </c>
      <c r="AG1767" s="31" t="e">
        <f t="shared" si="149"/>
        <v>#DIV/0!</v>
      </c>
    </row>
    <row r="1768" spans="1:34" s="2" customFormat="1" x14ac:dyDescent="0.25">
      <c r="A1768" s="1" t="s">
        <v>50</v>
      </c>
      <c r="B1768" s="3">
        <v>354</v>
      </c>
      <c r="C1768" s="4">
        <v>9</v>
      </c>
      <c r="D1768" s="4" t="s">
        <v>39</v>
      </c>
      <c r="E1768" s="2" t="s">
        <v>40</v>
      </c>
      <c r="F1768" s="2" t="s">
        <v>41</v>
      </c>
      <c r="G1768" s="2" t="s">
        <v>51</v>
      </c>
      <c r="H1768" s="2">
        <v>2012</v>
      </c>
      <c r="I1768" s="21" t="s">
        <v>84</v>
      </c>
      <c r="J1768" s="4"/>
      <c r="Y1768" s="5" t="e">
        <f t="shared" si="145"/>
        <v>#DIV/0!</v>
      </c>
      <c r="AB1768" s="5" t="e">
        <f t="shared" si="146"/>
        <v>#DIV/0!</v>
      </c>
      <c r="AC1768" s="4" t="e">
        <f t="shared" si="147"/>
        <v>#DIV/0!</v>
      </c>
      <c r="AE1768" s="2" t="e">
        <f t="shared" si="148"/>
        <v>#DIV/0!</v>
      </c>
      <c r="AG1768" s="2" t="e">
        <f t="shared" si="149"/>
        <v>#DIV/0!</v>
      </c>
    </row>
    <row r="1769" spans="1:34" s="2" customFormat="1" x14ac:dyDescent="0.25">
      <c r="A1769" s="1" t="s">
        <v>50</v>
      </c>
      <c r="B1769" s="3">
        <v>354</v>
      </c>
      <c r="C1769" s="4">
        <v>9</v>
      </c>
      <c r="D1769" s="4" t="s">
        <v>39</v>
      </c>
      <c r="E1769" s="2" t="s">
        <v>40</v>
      </c>
      <c r="F1769" s="2" t="s">
        <v>41</v>
      </c>
      <c r="G1769" s="2" t="s">
        <v>51</v>
      </c>
      <c r="H1769" s="2">
        <v>2013</v>
      </c>
      <c r="I1769" s="21" t="s">
        <v>84</v>
      </c>
      <c r="J1769" s="4"/>
      <c r="Y1769" s="5" t="e">
        <f t="shared" si="145"/>
        <v>#DIV/0!</v>
      </c>
      <c r="AB1769" s="5" t="e">
        <f t="shared" si="146"/>
        <v>#DIV/0!</v>
      </c>
      <c r="AC1769" s="4" t="e">
        <f t="shared" si="147"/>
        <v>#DIV/0!</v>
      </c>
      <c r="AE1769" s="2" t="e">
        <f t="shared" si="148"/>
        <v>#DIV/0!</v>
      </c>
      <c r="AG1769" s="2" t="e">
        <f t="shared" si="149"/>
        <v>#DIV/0!</v>
      </c>
      <c r="AH1769" s="12"/>
    </row>
    <row r="1770" spans="1:34" s="2" customFormat="1" x14ac:dyDescent="0.25">
      <c r="A1770" s="1" t="s">
        <v>50</v>
      </c>
      <c r="B1770" s="3">
        <v>354</v>
      </c>
      <c r="C1770" s="4">
        <v>9</v>
      </c>
      <c r="D1770" s="4" t="s">
        <v>39</v>
      </c>
      <c r="E1770" s="2" t="s">
        <v>40</v>
      </c>
      <c r="F1770" s="2" t="s">
        <v>41</v>
      </c>
      <c r="G1770" s="2" t="s">
        <v>51</v>
      </c>
      <c r="H1770" s="2">
        <v>2014</v>
      </c>
      <c r="I1770" s="21" t="s">
        <v>84</v>
      </c>
      <c r="J1770" s="4"/>
      <c r="Y1770" s="5" t="e">
        <f t="shared" si="145"/>
        <v>#DIV/0!</v>
      </c>
      <c r="AB1770" s="5" t="e">
        <f t="shared" si="146"/>
        <v>#DIV/0!</v>
      </c>
      <c r="AC1770" s="4" t="e">
        <f t="shared" si="147"/>
        <v>#DIV/0!</v>
      </c>
      <c r="AE1770" s="2" t="e">
        <f t="shared" si="148"/>
        <v>#DIV/0!</v>
      </c>
      <c r="AG1770" s="2" t="e">
        <f t="shared" si="149"/>
        <v>#DIV/0!</v>
      </c>
    </row>
    <row r="1771" spans="1:34" s="2" customFormat="1" x14ac:dyDescent="0.25">
      <c r="A1771" s="1" t="s">
        <v>50</v>
      </c>
      <c r="B1771" s="3">
        <v>354</v>
      </c>
      <c r="C1771" s="4">
        <v>9</v>
      </c>
      <c r="D1771" s="4" t="s">
        <v>39</v>
      </c>
      <c r="E1771" s="2" t="s">
        <v>40</v>
      </c>
      <c r="F1771" s="2" t="s">
        <v>41</v>
      </c>
      <c r="G1771" s="2" t="s">
        <v>51</v>
      </c>
      <c r="H1771" s="2">
        <v>2015</v>
      </c>
      <c r="I1771" s="21" t="s">
        <v>84</v>
      </c>
      <c r="J1771" s="4"/>
      <c r="Y1771" s="5" t="e">
        <f t="shared" si="145"/>
        <v>#DIV/0!</v>
      </c>
      <c r="AB1771" s="5" t="e">
        <f t="shared" si="146"/>
        <v>#DIV/0!</v>
      </c>
      <c r="AC1771" s="4" t="e">
        <f t="shared" si="147"/>
        <v>#DIV/0!</v>
      </c>
      <c r="AE1771" s="2" t="e">
        <f t="shared" si="148"/>
        <v>#DIV/0!</v>
      </c>
      <c r="AG1771" s="2" t="e">
        <f t="shared" si="149"/>
        <v>#DIV/0!</v>
      </c>
    </row>
    <row r="1772" spans="1:34" s="31" customFormat="1" x14ac:dyDescent="0.25">
      <c r="A1772" s="29" t="s">
        <v>50</v>
      </c>
      <c r="B1772" s="26">
        <v>355</v>
      </c>
      <c r="C1772" s="4">
        <v>9</v>
      </c>
      <c r="D1772" s="30" t="s">
        <v>39</v>
      </c>
      <c r="E1772" s="31" t="s">
        <v>40</v>
      </c>
      <c r="F1772" s="31" t="s">
        <v>41</v>
      </c>
      <c r="G1772" s="2" t="s">
        <v>51</v>
      </c>
      <c r="H1772" s="31">
        <v>2011</v>
      </c>
      <c r="I1772" s="21" t="s">
        <v>84</v>
      </c>
      <c r="J1772" s="30"/>
      <c r="Y1772" s="32" t="e">
        <f t="shared" si="145"/>
        <v>#DIV/0!</v>
      </c>
      <c r="AB1772" s="32" t="e">
        <f t="shared" si="146"/>
        <v>#DIV/0!</v>
      </c>
      <c r="AC1772" s="30" t="e">
        <f t="shared" si="147"/>
        <v>#DIV/0!</v>
      </c>
      <c r="AE1772" s="31" t="e">
        <f t="shared" si="148"/>
        <v>#DIV/0!</v>
      </c>
      <c r="AG1772" s="31" t="e">
        <f t="shared" si="149"/>
        <v>#DIV/0!</v>
      </c>
    </row>
    <row r="1773" spans="1:34" s="2" customFormat="1" x14ac:dyDescent="0.25">
      <c r="A1773" s="1" t="s">
        <v>50</v>
      </c>
      <c r="B1773" s="3">
        <v>355</v>
      </c>
      <c r="C1773" s="4">
        <v>9</v>
      </c>
      <c r="D1773" s="4" t="s">
        <v>39</v>
      </c>
      <c r="E1773" s="2" t="s">
        <v>40</v>
      </c>
      <c r="F1773" s="2" t="s">
        <v>41</v>
      </c>
      <c r="G1773" s="2" t="s">
        <v>51</v>
      </c>
      <c r="H1773" s="2">
        <v>2012</v>
      </c>
      <c r="I1773" s="21" t="s">
        <v>84</v>
      </c>
      <c r="J1773" s="4"/>
      <c r="Y1773" s="5" t="e">
        <f t="shared" ref="Y1773:Y1836" si="150">(X1773+(AB1773*AD1773))/W1773</f>
        <v>#DIV/0!</v>
      </c>
      <c r="AB1773" s="5" t="e">
        <f t="shared" ref="AB1773:AB1836" si="151">AA1773/(W1773-AD1773)</f>
        <v>#DIV/0!</v>
      </c>
      <c r="AC1773" s="4" t="e">
        <f t="shared" ref="AC1773:AC1836" si="152">AB1773*100/Y1773</f>
        <v>#DIV/0!</v>
      </c>
      <c r="AE1773" s="2" t="e">
        <f t="shared" ref="AE1773:AE1836" si="153">AD1773*100/W1773</f>
        <v>#DIV/0!</v>
      </c>
      <c r="AG1773" s="2" t="e">
        <f t="shared" ref="AG1773:AG1836" si="154">AF1773*100/W1773</f>
        <v>#DIV/0!</v>
      </c>
    </row>
    <row r="1774" spans="1:34" s="2" customFormat="1" x14ac:dyDescent="0.25">
      <c r="A1774" s="1" t="s">
        <v>50</v>
      </c>
      <c r="B1774" s="3">
        <v>355</v>
      </c>
      <c r="C1774" s="4">
        <v>9</v>
      </c>
      <c r="D1774" s="4" t="s">
        <v>39</v>
      </c>
      <c r="E1774" s="2" t="s">
        <v>40</v>
      </c>
      <c r="F1774" s="2" t="s">
        <v>41</v>
      </c>
      <c r="G1774" s="2" t="s">
        <v>51</v>
      </c>
      <c r="H1774" s="2">
        <v>2013</v>
      </c>
      <c r="I1774" s="21" t="s">
        <v>84</v>
      </c>
      <c r="J1774" s="4"/>
      <c r="Y1774" s="5" t="e">
        <f t="shared" si="150"/>
        <v>#DIV/0!</v>
      </c>
      <c r="AB1774" s="5" t="e">
        <f t="shared" si="151"/>
        <v>#DIV/0!</v>
      </c>
      <c r="AC1774" s="4" t="e">
        <f t="shared" si="152"/>
        <v>#DIV/0!</v>
      </c>
      <c r="AE1774" s="2" t="e">
        <f t="shared" si="153"/>
        <v>#DIV/0!</v>
      </c>
      <c r="AG1774" s="2" t="e">
        <f t="shared" si="154"/>
        <v>#DIV/0!</v>
      </c>
      <c r="AH1774" s="12"/>
    </row>
    <row r="1775" spans="1:34" s="2" customFormat="1" x14ac:dyDescent="0.25">
      <c r="A1775" s="1" t="s">
        <v>50</v>
      </c>
      <c r="B1775" s="3">
        <v>355</v>
      </c>
      <c r="C1775" s="4">
        <v>9</v>
      </c>
      <c r="D1775" s="4" t="s">
        <v>39</v>
      </c>
      <c r="E1775" s="2" t="s">
        <v>40</v>
      </c>
      <c r="F1775" s="2" t="s">
        <v>41</v>
      </c>
      <c r="G1775" s="2" t="s">
        <v>51</v>
      </c>
      <c r="H1775" s="2">
        <v>2014</v>
      </c>
      <c r="I1775" s="21" t="s">
        <v>84</v>
      </c>
      <c r="J1775" s="4"/>
      <c r="Y1775" s="5" t="e">
        <f t="shared" si="150"/>
        <v>#DIV/0!</v>
      </c>
      <c r="AB1775" s="5" t="e">
        <f t="shared" si="151"/>
        <v>#DIV/0!</v>
      </c>
      <c r="AC1775" s="4" t="e">
        <f t="shared" si="152"/>
        <v>#DIV/0!</v>
      </c>
      <c r="AE1775" s="2" t="e">
        <f t="shared" si="153"/>
        <v>#DIV/0!</v>
      </c>
      <c r="AG1775" s="2" t="e">
        <f t="shared" si="154"/>
        <v>#DIV/0!</v>
      </c>
    </row>
    <row r="1776" spans="1:34" s="2" customFormat="1" x14ac:dyDescent="0.25">
      <c r="A1776" s="1" t="s">
        <v>50</v>
      </c>
      <c r="B1776" s="3">
        <v>355</v>
      </c>
      <c r="C1776" s="4">
        <v>9</v>
      </c>
      <c r="D1776" s="4" t="s">
        <v>39</v>
      </c>
      <c r="E1776" s="2" t="s">
        <v>40</v>
      </c>
      <c r="F1776" s="2" t="s">
        <v>41</v>
      </c>
      <c r="G1776" s="2" t="s">
        <v>51</v>
      </c>
      <c r="H1776" s="2">
        <v>2015</v>
      </c>
      <c r="I1776" s="21" t="s">
        <v>84</v>
      </c>
      <c r="J1776" s="4"/>
      <c r="Y1776" s="5" t="e">
        <f t="shared" si="150"/>
        <v>#DIV/0!</v>
      </c>
      <c r="AB1776" s="5" t="e">
        <f t="shared" si="151"/>
        <v>#DIV/0!</v>
      </c>
      <c r="AC1776" s="4" t="e">
        <f t="shared" si="152"/>
        <v>#DIV/0!</v>
      </c>
      <c r="AE1776" s="2" t="e">
        <f t="shared" si="153"/>
        <v>#DIV/0!</v>
      </c>
      <c r="AG1776" s="2" t="e">
        <f t="shared" si="154"/>
        <v>#DIV/0!</v>
      </c>
    </row>
    <row r="1777" spans="1:34" s="31" customFormat="1" x14ac:dyDescent="0.25">
      <c r="A1777" s="29" t="s">
        <v>50</v>
      </c>
      <c r="B1777" s="26">
        <v>356</v>
      </c>
      <c r="C1777" s="4">
        <v>9</v>
      </c>
      <c r="D1777" s="30" t="s">
        <v>39</v>
      </c>
      <c r="E1777" s="31" t="s">
        <v>40</v>
      </c>
      <c r="F1777" s="31" t="s">
        <v>41</v>
      </c>
      <c r="G1777" s="2" t="s">
        <v>51</v>
      </c>
      <c r="H1777" s="31">
        <v>2011</v>
      </c>
      <c r="I1777" s="21" t="s">
        <v>84</v>
      </c>
      <c r="J1777" s="30"/>
      <c r="Y1777" s="32" t="e">
        <f t="shared" si="150"/>
        <v>#DIV/0!</v>
      </c>
      <c r="AB1777" s="32" t="e">
        <f t="shared" si="151"/>
        <v>#DIV/0!</v>
      </c>
      <c r="AC1777" s="30" t="e">
        <f t="shared" si="152"/>
        <v>#DIV/0!</v>
      </c>
      <c r="AE1777" s="31" t="e">
        <f t="shared" si="153"/>
        <v>#DIV/0!</v>
      </c>
      <c r="AG1777" s="31" t="e">
        <f t="shared" si="154"/>
        <v>#DIV/0!</v>
      </c>
    </row>
    <row r="1778" spans="1:34" s="2" customFormat="1" x14ac:dyDescent="0.25">
      <c r="A1778" s="1" t="s">
        <v>50</v>
      </c>
      <c r="B1778" s="3">
        <v>356</v>
      </c>
      <c r="C1778" s="4">
        <v>9</v>
      </c>
      <c r="D1778" s="4" t="s">
        <v>39</v>
      </c>
      <c r="E1778" s="2" t="s">
        <v>40</v>
      </c>
      <c r="F1778" s="2" t="s">
        <v>41</v>
      </c>
      <c r="G1778" s="2" t="s">
        <v>51</v>
      </c>
      <c r="H1778" s="2">
        <v>2012</v>
      </c>
      <c r="I1778" s="21" t="s">
        <v>84</v>
      </c>
      <c r="J1778" s="4"/>
      <c r="Y1778" s="5" t="e">
        <f t="shared" si="150"/>
        <v>#DIV/0!</v>
      </c>
      <c r="AB1778" s="5" t="e">
        <f t="shared" si="151"/>
        <v>#DIV/0!</v>
      </c>
      <c r="AC1778" s="4" t="e">
        <f t="shared" si="152"/>
        <v>#DIV/0!</v>
      </c>
      <c r="AE1778" s="2" t="e">
        <f t="shared" si="153"/>
        <v>#DIV/0!</v>
      </c>
      <c r="AG1778" s="2" t="e">
        <f t="shared" si="154"/>
        <v>#DIV/0!</v>
      </c>
    </row>
    <row r="1779" spans="1:34" s="2" customFormat="1" x14ac:dyDescent="0.25">
      <c r="A1779" s="1" t="s">
        <v>50</v>
      </c>
      <c r="B1779" s="3">
        <v>356</v>
      </c>
      <c r="C1779" s="4">
        <v>9</v>
      </c>
      <c r="D1779" s="4" t="s">
        <v>39</v>
      </c>
      <c r="E1779" s="2" t="s">
        <v>40</v>
      </c>
      <c r="F1779" s="2" t="s">
        <v>41</v>
      </c>
      <c r="G1779" s="2" t="s">
        <v>51</v>
      </c>
      <c r="H1779" s="2">
        <v>2013</v>
      </c>
      <c r="I1779" s="21" t="s">
        <v>84</v>
      </c>
      <c r="J1779" s="4"/>
      <c r="Y1779" s="5" t="e">
        <f t="shared" si="150"/>
        <v>#DIV/0!</v>
      </c>
      <c r="AB1779" s="5" t="e">
        <f t="shared" si="151"/>
        <v>#DIV/0!</v>
      </c>
      <c r="AC1779" s="4" t="e">
        <f t="shared" si="152"/>
        <v>#DIV/0!</v>
      </c>
      <c r="AE1779" s="2" t="e">
        <f t="shared" si="153"/>
        <v>#DIV/0!</v>
      </c>
      <c r="AG1779" s="2" t="e">
        <f t="shared" si="154"/>
        <v>#DIV/0!</v>
      </c>
      <c r="AH1779" s="12"/>
    </row>
    <row r="1780" spans="1:34" s="2" customFormat="1" x14ac:dyDescent="0.25">
      <c r="A1780" s="1" t="s">
        <v>50</v>
      </c>
      <c r="B1780" s="3">
        <v>356</v>
      </c>
      <c r="C1780" s="4">
        <v>9</v>
      </c>
      <c r="D1780" s="4" t="s">
        <v>39</v>
      </c>
      <c r="E1780" s="2" t="s">
        <v>40</v>
      </c>
      <c r="F1780" s="2" t="s">
        <v>41</v>
      </c>
      <c r="G1780" s="2" t="s">
        <v>51</v>
      </c>
      <c r="H1780" s="2">
        <v>2014</v>
      </c>
      <c r="I1780" s="21" t="s">
        <v>84</v>
      </c>
      <c r="J1780" s="4"/>
      <c r="Y1780" s="5" t="e">
        <f t="shared" si="150"/>
        <v>#DIV/0!</v>
      </c>
      <c r="AB1780" s="5" t="e">
        <f t="shared" si="151"/>
        <v>#DIV/0!</v>
      </c>
      <c r="AC1780" s="4" t="e">
        <f t="shared" si="152"/>
        <v>#DIV/0!</v>
      </c>
      <c r="AE1780" s="2" t="e">
        <f t="shared" si="153"/>
        <v>#DIV/0!</v>
      </c>
      <c r="AG1780" s="2" t="e">
        <f t="shared" si="154"/>
        <v>#DIV/0!</v>
      </c>
    </row>
    <row r="1781" spans="1:34" s="2" customFormat="1" x14ac:dyDescent="0.25">
      <c r="A1781" s="1" t="s">
        <v>50</v>
      </c>
      <c r="B1781" s="3">
        <v>356</v>
      </c>
      <c r="C1781" s="4">
        <v>9</v>
      </c>
      <c r="D1781" s="4" t="s">
        <v>39</v>
      </c>
      <c r="E1781" s="2" t="s">
        <v>40</v>
      </c>
      <c r="F1781" s="2" t="s">
        <v>41</v>
      </c>
      <c r="G1781" s="2" t="s">
        <v>51</v>
      </c>
      <c r="H1781" s="2">
        <v>2015</v>
      </c>
      <c r="I1781" s="21" t="s">
        <v>84</v>
      </c>
      <c r="J1781" s="4"/>
      <c r="Y1781" s="5" t="e">
        <f t="shared" si="150"/>
        <v>#DIV/0!</v>
      </c>
      <c r="AB1781" s="5" t="e">
        <f t="shared" si="151"/>
        <v>#DIV/0!</v>
      </c>
      <c r="AC1781" s="4" t="e">
        <f t="shared" si="152"/>
        <v>#DIV/0!</v>
      </c>
      <c r="AE1781" s="2" t="e">
        <f t="shared" si="153"/>
        <v>#DIV/0!</v>
      </c>
      <c r="AG1781" s="2" t="e">
        <f t="shared" si="154"/>
        <v>#DIV/0!</v>
      </c>
    </row>
    <row r="1782" spans="1:34" s="31" customFormat="1" x14ac:dyDescent="0.25">
      <c r="A1782" s="29" t="s">
        <v>50</v>
      </c>
      <c r="B1782" s="26">
        <v>357</v>
      </c>
      <c r="C1782" s="4">
        <v>9</v>
      </c>
      <c r="D1782" s="30" t="s">
        <v>39</v>
      </c>
      <c r="E1782" s="31" t="s">
        <v>40</v>
      </c>
      <c r="F1782" s="31" t="s">
        <v>41</v>
      </c>
      <c r="G1782" s="2" t="s">
        <v>51</v>
      </c>
      <c r="H1782" s="31">
        <v>2011</v>
      </c>
      <c r="I1782" s="21" t="s">
        <v>84</v>
      </c>
      <c r="J1782" s="30"/>
      <c r="Y1782" s="32" t="e">
        <f t="shared" si="150"/>
        <v>#DIV/0!</v>
      </c>
      <c r="AB1782" s="32" t="e">
        <f t="shared" si="151"/>
        <v>#DIV/0!</v>
      </c>
      <c r="AC1782" s="30" t="e">
        <f t="shared" si="152"/>
        <v>#DIV/0!</v>
      </c>
      <c r="AE1782" s="31" t="e">
        <f t="shared" si="153"/>
        <v>#DIV/0!</v>
      </c>
      <c r="AG1782" s="31" t="e">
        <f t="shared" si="154"/>
        <v>#DIV/0!</v>
      </c>
    </row>
    <row r="1783" spans="1:34" s="2" customFormat="1" x14ac:dyDescent="0.25">
      <c r="A1783" s="1" t="s">
        <v>50</v>
      </c>
      <c r="B1783" s="3">
        <v>357</v>
      </c>
      <c r="C1783" s="4">
        <v>9</v>
      </c>
      <c r="D1783" s="4" t="s">
        <v>39</v>
      </c>
      <c r="E1783" s="2" t="s">
        <v>40</v>
      </c>
      <c r="F1783" s="2" t="s">
        <v>41</v>
      </c>
      <c r="G1783" s="2" t="s">
        <v>51</v>
      </c>
      <c r="H1783" s="2">
        <v>2012</v>
      </c>
      <c r="I1783" s="21" t="s">
        <v>84</v>
      </c>
      <c r="J1783" s="4"/>
      <c r="Y1783" s="5" t="e">
        <f t="shared" si="150"/>
        <v>#DIV/0!</v>
      </c>
      <c r="AB1783" s="5" t="e">
        <f t="shared" si="151"/>
        <v>#DIV/0!</v>
      </c>
      <c r="AC1783" s="4" t="e">
        <f t="shared" si="152"/>
        <v>#DIV/0!</v>
      </c>
      <c r="AE1783" s="2" t="e">
        <f t="shared" si="153"/>
        <v>#DIV/0!</v>
      </c>
      <c r="AG1783" s="2" t="e">
        <f t="shared" si="154"/>
        <v>#DIV/0!</v>
      </c>
    </row>
    <row r="1784" spans="1:34" s="2" customFormat="1" x14ac:dyDescent="0.25">
      <c r="A1784" s="1" t="s">
        <v>50</v>
      </c>
      <c r="B1784" s="3">
        <v>357</v>
      </c>
      <c r="C1784" s="4">
        <v>9</v>
      </c>
      <c r="D1784" s="4" t="s">
        <v>39</v>
      </c>
      <c r="E1784" s="2" t="s">
        <v>40</v>
      </c>
      <c r="F1784" s="2" t="s">
        <v>41</v>
      </c>
      <c r="G1784" s="2" t="s">
        <v>51</v>
      </c>
      <c r="H1784" s="2">
        <v>2013</v>
      </c>
      <c r="I1784" s="21" t="s">
        <v>84</v>
      </c>
      <c r="J1784" s="4"/>
      <c r="Y1784" s="5" t="e">
        <f t="shared" si="150"/>
        <v>#DIV/0!</v>
      </c>
      <c r="AB1784" s="5" t="e">
        <f t="shared" si="151"/>
        <v>#DIV/0!</v>
      </c>
      <c r="AC1784" s="4" t="e">
        <f t="shared" si="152"/>
        <v>#DIV/0!</v>
      </c>
      <c r="AE1784" s="2" t="e">
        <f t="shared" si="153"/>
        <v>#DIV/0!</v>
      </c>
      <c r="AG1784" s="2" t="e">
        <f t="shared" si="154"/>
        <v>#DIV/0!</v>
      </c>
      <c r="AH1784" s="12"/>
    </row>
    <row r="1785" spans="1:34" s="2" customFormat="1" x14ac:dyDescent="0.25">
      <c r="A1785" s="1" t="s">
        <v>50</v>
      </c>
      <c r="B1785" s="3">
        <v>357</v>
      </c>
      <c r="C1785" s="4">
        <v>9</v>
      </c>
      <c r="D1785" s="4" t="s">
        <v>39</v>
      </c>
      <c r="E1785" s="2" t="s">
        <v>40</v>
      </c>
      <c r="F1785" s="2" t="s">
        <v>41</v>
      </c>
      <c r="G1785" s="2" t="s">
        <v>51</v>
      </c>
      <c r="H1785" s="2">
        <v>2014</v>
      </c>
      <c r="I1785" s="21" t="s">
        <v>84</v>
      </c>
      <c r="J1785" s="4"/>
      <c r="Y1785" s="5" t="e">
        <f t="shared" si="150"/>
        <v>#DIV/0!</v>
      </c>
      <c r="AB1785" s="5" t="e">
        <f t="shared" si="151"/>
        <v>#DIV/0!</v>
      </c>
      <c r="AC1785" s="4" t="e">
        <f t="shared" si="152"/>
        <v>#DIV/0!</v>
      </c>
      <c r="AE1785" s="2" t="e">
        <f t="shared" si="153"/>
        <v>#DIV/0!</v>
      </c>
      <c r="AG1785" s="2" t="e">
        <f t="shared" si="154"/>
        <v>#DIV/0!</v>
      </c>
    </row>
    <row r="1786" spans="1:34" s="2" customFormat="1" x14ac:dyDescent="0.25">
      <c r="A1786" s="1" t="s">
        <v>50</v>
      </c>
      <c r="B1786" s="3">
        <v>357</v>
      </c>
      <c r="C1786" s="4">
        <v>9</v>
      </c>
      <c r="D1786" s="4" t="s">
        <v>39</v>
      </c>
      <c r="E1786" s="2" t="s">
        <v>40</v>
      </c>
      <c r="F1786" s="2" t="s">
        <v>41</v>
      </c>
      <c r="G1786" s="2" t="s">
        <v>51</v>
      </c>
      <c r="H1786" s="2">
        <v>2015</v>
      </c>
      <c r="I1786" s="21" t="s">
        <v>84</v>
      </c>
      <c r="J1786" s="4"/>
      <c r="Y1786" s="5" t="e">
        <f t="shared" si="150"/>
        <v>#DIV/0!</v>
      </c>
      <c r="AB1786" s="5" t="e">
        <f t="shared" si="151"/>
        <v>#DIV/0!</v>
      </c>
      <c r="AC1786" s="4" t="e">
        <f t="shared" si="152"/>
        <v>#DIV/0!</v>
      </c>
      <c r="AE1786" s="2" t="e">
        <f t="shared" si="153"/>
        <v>#DIV/0!</v>
      </c>
      <c r="AG1786" s="2" t="e">
        <f t="shared" si="154"/>
        <v>#DIV/0!</v>
      </c>
    </row>
    <row r="1787" spans="1:34" s="31" customFormat="1" x14ac:dyDescent="0.25">
      <c r="A1787" s="29" t="s">
        <v>50</v>
      </c>
      <c r="B1787" s="26">
        <v>358</v>
      </c>
      <c r="C1787" s="4">
        <v>9</v>
      </c>
      <c r="D1787" s="30" t="s">
        <v>39</v>
      </c>
      <c r="E1787" s="31" t="s">
        <v>40</v>
      </c>
      <c r="F1787" s="31" t="s">
        <v>41</v>
      </c>
      <c r="G1787" s="2" t="s">
        <v>51</v>
      </c>
      <c r="H1787" s="31">
        <v>2011</v>
      </c>
      <c r="I1787" s="21" t="s">
        <v>84</v>
      </c>
      <c r="J1787" s="30"/>
      <c r="Y1787" s="32" t="e">
        <f t="shared" si="150"/>
        <v>#DIV/0!</v>
      </c>
      <c r="AB1787" s="32" t="e">
        <f t="shared" si="151"/>
        <v>#DIV/0!</v>
      </c>
      <c r="AC1787" s="30" t="e">
        <f t="shared" si="152"/>
        <v>#DIV/0!</v>
      </c>
      <c r="AE1787" s="31" t="e">
        <f t="shared" si="153"/>
        <v>#DIV/0!</v>
      </c>
      <c r="AG1787" s="31" t="e">
        <f t="shared" si="154"/>
        <v>#DIV/0!</v>
      </c>
    </row>
    <row r="1788" spans="1:34" s="2" customFormat="1" x14ac:dyDescent="0.25">
      <c r="A1788" s="1" t="s">
        <v>50</v>
      </c>
      <c r="B1788" s="3">
        <v>358</v>
      </c>
      <c r="C1788" s="4">
        <v>9</v>
      </c>
      <c r="D1788" s="4" t="s">
        <v>39</v>
      </c>
      <c r="E1788" s="2" t="s">
        <v>40</v>
      </c>
      <c r="F1788" s="2" t="s">
        <v>41</v>
      </c>
      <c r="G1788" s="2" t="s">
        <v>51</v>
      </c>
      <c r="H1788" s="2">
        <v>2012</v>
      </c>
      <c r="I1788" s="21" t="s">
        <v>84</v>
      </c>
      <c r="J1788" s="4"/>
      <c r="Y1788" s="5" t="e">
        <f t="shared" si="150"/>
        <v>#DIV/0!</v>
      </c>
      <c r="AB1788" s="5" t="e">
        <f t="shared" si="151"/>
        <v>#DIV/0!</v>
      </c>
      <c r="AC1788" s="4" t="e">
        <f t="shared" si="152"/>
        <v>#DIV/0!</v>
      </c>
      <c r="AE1788" s="2" t="e">
        <f t="shared" si="153"/>
        <v>#DIV/0!</v>
      </c>
      <c r="AG1788" s="2" t="e">
        <f t="shared" si="154"/>
        <v>#DIV/0!</v>
      </c>
    </row>
    <row r="1789" spans="1:34" s="2" customFormat="1" x14ac:dyDescent="0.25">
      <c r="A1789" s="1" t="s">
        <v>50</v>
      </c>
      <c r="B1789" s="3">
        <v>358</v>
      </c>
      <c r="C1789" s="4">
        <v>9</v>
      </c>
      <c r="D1789" s="4" t="s">
        <v>39</v>
      </c>
      <c r="E1789" s="2" t="s">
        <v>40</v>
      </c>
      <c r="F1789" s="2" t="s">
        <v>41</v>
      </c>
      <c r="G1789" s="2" t="s">
        <v>51</v>
      </c>
      <c r="H1789" s="2">
        <v>2013</v>
      </c>
      <c r="I1789" s="21" t="s">
        <v>84</v>
      </c>
      <c r="J1789" s="4"/>
      <c r="Y1789" s="5" t="e">
        <f t="shared" si="150"/>
        <v>#DIV/0!</v>
      </c>
      <c r="AB1789" s="5" t="e">
        <f t="shared" si="151"/>
        <v>#DIV/0!</v>
      </c>
      <c r="AC1789" s="4" t="e">
        <f t="shared" si="152"/>
        <v>#DIV/0!</v>
      </c>
      <c r="AE1789" s="2" t="e">
        <f t="shared" si="153"/>
        <v>#DIV/0!</v>
      </c>
      <c r="AG1789" s="2" t="e">
        <f t="shared" si="154"/>
        <v>#DIV/0!</v>
      </c>
      <c r="AH1789" s="12"/>
    </row>
    <row r="1790" spans="1:34" s="2" customFormat="1" x14ac:dyDescent="0.25">
      <c r="A1790" s="1" t="s">
        <v>50</v>
      </c>
      <c r="B1790" s="3">
        <v>358</v>
      </c>
      <c r="C1790" s="4">
        <v>9</v>
      </c>
      <c r="D1790" s="4" t="s">
        <v>39</v>
      </c>
      <c r="E1790" s="2" t="s">
        <v>40</v>
      </c>
      <c r="F1790" s="2" t="s">
        <v>41</v>
      </c>
      <c r="G1790" s="2" t="s">
        <v>51</v>
      </c>
      <c r="H1790" s="2">
        <v>2014</v>
      </c>
      <c r="I1790" s="21" t="s">
        <v>84</v>
      </c>
      <c r="J1790" s="4"/>
      <c r="Y1790" s="5" t="e">
        <f t="shared" si="150"/>
        <v>#DIV/0!</v>
      </c>
      <c r="AB1790" s="5" t="e">
        <f t="shared" si="151"/>
        <v>#DIV/0!</v>
      </c>
      <c r="AC1790" s="4" t="e">
        <f t="shared" si="152"/>
        <v>#DIV/0!</v>
      </c>
      <c r="AE1790" s="2" t="e">
        <f t="shared" si="153"/>
        <v>#DIV/0!</v>
      </c>
      <c r="AG1790" s="2" t="e">
        <f t="shared" si="154"/>
        <v>#DIV/0!</v>
      </c>
    </row>
    <row r="1791" spans="1:34" s="2" customFormat="1" x14ac:dyDescent="0.25">
      <c r="A1791" s="1" t="s">
        <v>50</v>
      </c>
      <c r="B1791" s="3">
        <v>358</v>
      </c>
      <c r="C1791" s="4">
        <v>9</v>
      </c>
      <c r="D1791" s="4" t="s">
        <v>39</v>
      </c>
      <c r="E1791" s="2" t="s">
        <v>40</v>
      </c>
      <c r="F1791" s="2" t="s">
        <v>41</v>
      </c>
      <c r="G1791" s="2" t="s">
        <v>51</v>
      </c>
      <c r="H1791" s="2">
        <v>2015</v>
      </c>
      <c r="I1791" s="21" t="s">
        <v>84</v>
      </c>
      <c r="J1791" s="4"/>
      <c r="Y1791" s="5" t="e">
        <f t="shared" si="150"/>
        <v>#DIV/0!</v>
      </c>
      <c r="AB1791" s="5" t="e">
        <f t="shared" si="151"/>
        <v>#DIV/0!</v>
      </c>
      <c r="AC1791" s="4" t="e">
        <f t="shared" si="152"/>
        <v>#DIV/0!</v>
      </c>
      <c r="AE1791" s="2" t="e">
        <f t="shared" si="153"/>
        <v>#DIV/0!</v>
      </c>
      <c r="AG1791" s="2" t="e">
        <f t="shared" si="154"/>
        <v>#DIV/0!</v>
      </c>
    </row>
    <row r="1792" spans="1:34" s="31" customFormat="1" x14ac:dyDescent="0.25">
      <c r="A1792" s="29" t="s">
        <v>50</v>
      </c>
      <c r="B1792" s="26">
        <v>359</v>
      </c>
      <c r="C1792" s="4">
        <v>9</v>
      </c>
      <c r="D1792" s="30" t="s">
        <v>39</v>
      </c>
      <c r="E1792" s="31" t="s">
        <v>40</v>
      </c>
      <c r="F1792" s="31" t="s">
        <v>41</v>
      </c>
      <c r="G1792" s="2" t="s">
        <v>51</v>
      </c>
      <c r="H1792" s="31">
        <v>2011</v>
      </c>
      <c r="I1792" s="21" t="s">
        <v>97</v>
      </c>
      <c r="J1792" s="30"/>
      <c r="Y1792" s="32" t="e">
        <f t="shared" si="150"/>
        <v>#DIV/0!</v>
      </c>
      <c r="AB1792" s="32" t="e">
        <f t="shared" si="151"/>
        <v>#DIV/0!</v>
      </c>
      <c r="AC1792" s="30" t="e">
        <f t="shared" si="152"/>
        <v>#DIV/0!</v>
      </c>
      <c r="AE1792" s="31" t="e">
        <f t="shared" si="153"/>
        <v>#DIV/0!</v>
      </c>
      <c r="AG1792" s="31" t="e">
        <f t="shared" si="154"/>
        <v>#DIV/0!</v>
      </c>
    </row>
    <row r="1793" spans="1:41" s="2" customFormat="1" x14ac:dyDescent="0.25">
      <c r="A1793" s="1" t="s">
        <v>50</v>
      </c>
      <c r="B1793" s="3">
        <v>359</v>
      </c>
      <c r="C1793" s="4">
        <v>9</v>
      </c>
      <c r="D1793" s="4" t="s">
        <v>39</v>
      </c>
      <c r="E1793" s="2" t="s">
        <v>40</v>
      </c>
      <c r="F1793" s="2" t="s">
        <v>41</v>
      </c>
      <c r="G1793" s="2" t="s">
        <v>51</v>
      </c>
      <c r="H1793" s="2">
        <v>2012</v>
      </c>
      <c r="I1793" s="21" t="s">
        <v>97</v>
      </c>
      <c r="J1793" s="4"/>
      <c r="K1793" s="2">
        <v>88</v>
      </c>
      <c r="L1793" s="2">
        <f>K1793-67</f>
        <v>21</v>
      </c>
      <c r="M1793" s="2">
        <f>K1793-78</f>
        <v>10</v>
      </c>
      <c r="N1793" s="2">
        <f>K1793-95</f>
        <v>-7</v>
      </c>
      <c r="O1793" s="2">
        <v>2</v>
      </c>
      <c r="U1793" s="2">
        <v>1</v>
      </c>
      <c r="Y1793" s="5" t="e">
        <f t="shared" si="150"/>
        <v>#DIV/0!</v>
      </c>
      <c r="AB1793" s="5" t="e">
        <f t="shared" si="151"/>
        <v>#DIV/0!</v>
      </c>
      <c r="AC1793" s="4" t="e">
        <f t="shared" si="152"/>
        <v>#DIV/0!</v>
      </c>
      <c r="AE1793" s="2" t="e">
        <f t="shared" si="153"/>
        <v>#DIV/0!</v>
      </c>
      <c r="AG1793" s="2" t="e">
        <f t="shared" si="154"/>
        <v>#DIV/0!</v>
      </c>
    </row>
    <row r="1794" spans="1:41" s="2" customFormat="1" x14ac:dyDescent="0.25">
      <c r="A1794" s="1" t="s">
        <v>50</v>
      </c>
      <c r="B1794" s="3">
        <v>359</v>
      </c>
      <c r="C1794" s="4">
        <v>9</v>
      </c>
      <c r="D1794" s="4" t="s">
        <v>39</v>
      </c>
      <c r="E1794" s="2" t="s">
        <v>40</v>
      </c>
      <c r="F1794" s="2" t="s">
        <v>41</v>
      </c>
      <c r="G1794" s="2" t="s">
        <v>51</v>
      </c>
      <c r="H1794" s="2">
        <v>2013</v>
      </c>
      <c r="I1794" s="21" t="s">
        <v>97</v>
      </c>
      <c r="J1794" s="4"/>
      <c r="Y1794" s="5" t="e">
        <f t="shared" si="150"/>
        <v>#DIV/0!</v>
      </c>
      <c r="AB1794" s="5" t="e">
        <f t="shared" si="151"/>
        <v>#DIV/0!</v>
      </c>
      <c r="AC1794" s="4" t="e">
        <f t="shared" si="152"/>
        <v>#DIV/0!</v>
      </c>
      <c r="AE1794" s="2" t="e">
        <f t="shared" si="153"/>
        <v>#DIV/0!</v>
      </c>
      <c r="AG1794" s="2" t="e">
        <f t="shared" si="154"/>
        <v>#DIV/0!</v>
      </c>
      <c r="AH1794" s="12"/>
    </row>
    <row r="1795" spans="1:41" s="2" customFormat="1" x14ac:dyDescent="0.25">
      <c r="A1795" s="1" t="s">
        <v>50</v>
      </c>
      <c r="B1795" s="3">
        <v>359</v>
      </c>
      <c r="C1795" s="4">
        <v>9</v>
      </c>
      <c r="D1795" s="4" t="s">
        <v>39</v>
      </c>
      <c r="E1795" s="2" t="s">
        <v>40</v>
      </c>
      <c r="F1795" s="2" t="s">
        <v>41</v>
      </c>
      <c r="G1795" s="2" t="s">
        <v>51</v>
      </c>
      <c r="H1795" s="2">
        <v>2014</v>
      </c>
      <c r="I1795" s="21" t="s">
        <v>97</v>
      </c>
      <c r="J1795" s="4"/>
      <c r="Y1795" s="5" t="e">
        <f t="shared" si="150"/>
        <v>#DIV/0!</v>
      </c>
      <c r="AB1795" s="5" t="e">
        <f t="shared" si="151"/>
        <v>#DIV/0!</v>
      </c>
      <c r="AC1795" s="4" t="e">
        <f t="shared" si="152"/>
        <v>#DIV/0!</v>
      </c>
      <c r="AE1795" s="2" t="e">
        <f t="shared" si="153"/>
        <v>#DIV/0!</v>
      </c>
      <c r="AG1795" s="2" t="e">
        <f t="shared" si="154"/>
        <v>#DIV/0!</v>
      </c>
    </row>
    <row r="1796" spans="1:41" s="2" customFormat="1" x14ac:dyDescent="0.25">
      <c r="A1796" s="1" t="s">
        <v>50</v>
      </c>
      <c r="B1796" s="3">
        <v>359</v>
      </c>
      <c r="C1796" s="4">
        <v>9</v>
      </c>
      <c r="D1796" s="4" t="s">
        <v>39</v>
      </c>
      <c r="E1796" s="2" t="s">
        <v>40</v>
      </c>
      <c r="F1796" s="2" t="s">
        <v>41</v>
      </c>
      <c r="G1796" s="2" t="s">
        <v>51</v>
      </c>
      <c r="H1796" s="2">
        <v>2015</v>
      </c>
      <c r="I1796" s="21" t="s">
        <v>97</v>
      </c>
      <c r="J1796" s="4"/>
      <c r="Y1796" s="5" t="e">
        <f t="shared" si="150"/>
        <v>#DIV/0!</v>
      </c>
      <c r="AB1796" s="5" t="e">
        <f t="shared" si="151"/>
        <v>#DIV/0!</v>
      </c>
      <c r="AC1796" s="4" t="e">
        <f t="shared" si="152"/>
        <v>#DIV/0!</v>
      </c>
      <c r="AE1796" s="2" t="e">
        <f t="shared" si="153"/>
        <v>#DIV/0!</v>
      </c>
      <c r="AG1796" s="2" t="e">
        <f t="shared" si="154"/>
        <v>#DIV/0!</v>
      </c>
    </row>
    <row r="1797" spans="1:41" s="31" customFormat="1" x14ac:dyDescent="0.25">
      <c r="A1797" s="29" t="s">
        <v>50</v>
      </c>
      <c r="B1797" s="26">
        <v>360</v>
      </c>
      <c r="C1797" s="4">
        <v>9</v>
      </c>
      <c r="D1797" s="30" t="s">
        <v>39</v>
      </c>
      <c r="E1797" s="31" t="s">
        <v>40</v>
      </c>
      <c r="F1797" s="31" t="s">
        <v>41</v>
      </c>
      <c r="G1797" s="2" t="s">
        <v>51</v>
      </c>
      <c r="H1797" s="31">
        <v>2011</v>
      </c>
      <c r="I1797" s="21" t="s">
        <v>84</v>
      </c>
      <c r="J1797" s="30"/>
      <c r="K1797" s="31">
        <v>75</v>
      </c>
      <c r="L1797" s="31">
        <f>K1797-53</f>
        <v>22</v>
      </c>
      <c r="M1797" s="31">
        <f>K1797-70</f>
        <v>5</v>
      </c>
      <c r="N1797" s="31">
        <f>K1797-85</f>
        <v>-10</v>
      </c>
      <c r="O1797" s="31">
        <v>1</v>
      </c>
      <c r="U1797" s="31">
        <v>0</v>
      </c>
      <c r="Y1797" s="32" t="e">
        <f t="shared" si="150"/>
        <v>#DIV/0!</v>
      </c>
      <c r="AB1797" s="32" t="e">
        <f t="shared" si="151"/>
        <v>#DIV/0!</v>
      </c>
      <c r="AC1797" s="30" t="e">
        <f t="shared" si="152"/>
        <v>#DIV/0!</v>
      </c>
      <c r="AE1797" s="31" t="e">
        <f t="shared" si="153"/>
        <v>#DIV/0!</v>
      </c>
      <c r="AG1797" s="31" t="e">
        <f t="shared" si="154"/>
        <v>#DIV/0!</v>
      </c>
      <c r="AH1797" s="33"/>
      <c r="AO1797" s="31">
        <v>5</v>
      </c>
    </row>
    <row r="1798" spans="1:41" s="2" customFormat="1" x14ac:dyDescent="0.25">
      <c r="A1798" s="1" t="s">
        <v>50</v>
      </c>
      <c r="B1798" s="3">
        <v>360</v>
      </c>
      <c r="C1798" s="4">
        <v>9</v>
      </c>
      <c r="D1798" s="4" t="s">
        <v>39</v>
      </c>
      <c r="E1798" s="2" t="s">
        <v>40</v>
      </c>
      <c r="F1798" s="2" t="s">
        <v>41</v>
      </c>
      <c r="G1798" s="2" t="s">
        <v>51</v>
      </c>
      <c r="H1798" s="2">
        <v>2012</v>
      </c>
      <c r="I1798" s="21" t="s">
        <v>84</v>
      </c>
      <c r="J1798" s="4"/>
      <c r="Y1798" s="5" t="e">
        <f t="shared" si="150"/>
        <v>#DIV/0!</v>
      </c>
      <c r="AB1798" s="5" t="e">
        <f t="shared" si="151"/>
        <v>#DIV/0!</v>
      </c>
      <c r="AC1798" s="4" t="e">
        <f t="shared" si="152"/>
        <v>#DIV/0!</v>
      </c>
      <c r="AE1798" s="2" t="e">
        <f t="shared" si="153"/>
        <v>#DIV/0!</v>
      </c>
      <c r="AG1798" s="2" t="e">
        <f t="shared" si="154"/>
        <v>#DIV/0!</v>
      </c>
    </row>
    <row r="1799" spans="1:41" s="2" customFormat="1" x14ac:dyDescent="0.25">
      <c r="A1799" s="1" t="s">
        <v>50</v>
      </c>
      <c r="B1799" s="3">
        <v>360</v>
      </c>
      <c r="C1799" s="4">
        <v>9</v>
      </c>
      <c r="D1799" s="4" t="s">
        <v>39</v>
      </c>
      <c r="E1799" s="2" t="s">
        <v>40</v>
      </c>
      <c r="F1799" s="2" t="s">
        <v>41</v>
      </c>
      <c r="G1799" s="2" t="s">
        <v>51</v>
      </c>
      <c r="H1799" s="2">
        <v>2013</v>
      </c>
      <c r="I1799" s="21" t="s">
        <v>84</v>
      </c>
      <c r="J1799" s="4"/>
      <c r="Y1799" s="5" t="e">
        <f t="shared" si="150"/>
        <v>#DIV/0!</v>
      </c>
      <c r="AB1799" s="5" t="e">
        <f t="shared" si="151"/>
        <v>#DIV/0!</v>
      </c>
      <c r="AC1799" s="4" t="e">
        <f t="shared" si="152"/>
        <v>#DIV/0!</v>
      </c>
      <c r="AE1799" s="2" t="e">
        <f t="shared" si="153"/>
        <v>#DIV/0!</v>
      </c>
      <c r="AG1799" s="2" t="e">
        <f t="shared" si="154"/>
        <v>#DIV/0!</v>
      </c>
      <c r="AH1799" s="12"/>
    </row>
    <row r="1800" spans="1:41" s="2" customFormat="1" x14ac:dyDescent="0.25">
      <c r="A1800" s="1" t="s">
        <v>50</v>
      </c>
      <c r="B1800" s="3">
        <v>360</v>
      </c>
      <c r="C1800" s="4">
        <v>9</v>
      </c>
      <c r="D1800" s="4" t="s">
        <v>39</v>
      </c>
      <c r="E1800" s="2" t="s">
        <v>40</v>
      </c>
      <c r="F1800" s="2" t="s">
        <v>41</v>
      </c>
      <c r="G1800" s="2" t="s">
        <v>51</v>
      </c>
      <c r="H1800" s="2">
        <v>2014</v>
      </c>
      <c r="I1800" s="21" t="s">
        <v>84</v>
      </c>
      <c r="J1800" s="4"/>
      <c r="Y1800" s="5" t="e">
        <f t="shared" si="150"/>
        <v>#DIV/0!</v>
      </c>
      <c r="AB1800" s="5" t="e">
        <f t="shared" si="151"/>
        <v>#DIV/0!</v>
      </c>
      <c r="AC1800" s="4" t="e">
        <f t="shared" si="152"/>
        <v>#DIV/0!</v>
      </c>
      <c r="AE1800" s="2" t="e">
        <f t="shared" si="153"/>
        <v>#DIV/0!</v>
      </c>
      <c r="AG1800" s="2" t="e">
        <f t="shared" si="154"/>
        <v>#DIV/0!</v>
      </c>
    </row>
    <row r="1801" spans="1:41" s="2" customFormat="1" x14ac:dyDescent="0.25">
      <c r="A1801" s="1" t="s">
        <v>50</v>
      </c>
      <c r="B1801" s="3">
        <v>360</v>
      </c>
      <c r="C1801" s="4">
        <v>9</v>
      </c>
      <c r="D1801" s="4" t="s">
        <v>39</v>
      </c>
      <c r="E1801" s="2" t="s">
        <v>40</v>
      </c>
      <c r="F1801" s="2" t="s">
        <v>41</v>
      </c>
      <c r="G1801" s="2" t="s">
        <v>51</v>
      </c>
      <c r="H1801" s="2">
        <v>2015</v>
      </c>
      <c r="I1801" s="21" t="s">
        <v>84</v>
      </c>
      <c r="J1801" s="4"/>
      <c r="Y1801" s="5" t="e">
        <f t="shared" si="150"/>
        <v>#DIV/0!</v>
      </c>
      <c r="AB1801" s="5" t="e">
        <f t="shared" si="151"/>
        <v>#DIV/0!</v>
      </c>
      <c r="AC1801" s="4" t="e">
        <f t="shared" si="152"/>
        <v>#DIV/0!</v>
      </c>
      <c r="AE1801" s="2" t="e">
        <f t="shared" si="153"/>
        <v>#DIV/0!</v>
      </c>
      <c r="AG1801" s="2" t="e">
        <f t="shared" si="154"/>
        <v>#DIV/0!</v>
      </c>
    </row>
    <row r="1802" spans="1:41" s="31" customFormat="1" x14ac:dyDescent="0.25">
      <c r="A1802" s="29" t="s">
        <v>50</v>
      </c>
      <c r="B1802" s="26">
        <v>361</v>
      </c>
      <c r="C1802" s="4">
        <v>9</v>
      </c>
      <c r="D1802" s="30" t="s">
        <v>39</v>
      </c>
      <c r="E1802" s="31" t="s">
        <v>40</v>
      </c>
      <c r="F1802" s="31" t="s">
        <v>41</v>
      </c>
      <c r="G1802" s="2" t="s">
        <v>51</v>
      </c>
      <c r="H1802" s="31">
        <v>2011</v>
      </c>
      <c r="I1802" s="21" t="s">
        <v>84</v>
      </c>
      <c r="J1802" s="30"/>
      <c r="Y1802" s="32" t="e">
        <f t="shared" si="150"/>
        <v>#DIV/0!</v>
      </c>
      <c r="AB1802" s="32" t="e">
        <f t="shared" si="151"/>
        <v>#DIV/0!</v>
      </c>
      <c r="AC1802" s="30" t="e">
        <f t="shared" si="152"/>
        <v>#DIV/0!</v>
      </c>
      <c r="AE1802" s="31" t="e">
        <f t="shared" si="153"/>
        <v>#DIV/0!</v>
      </c>
      <c r="AG1802" s="31" t="e">
        <f t="shared" si="154"/>
        <v>#DIV/0!</v>
      </c>
    </row>
    <row r="1803" spans="1:41" s="2" customFormat="1" x14ac:dyDescent="0.25">
      <c r="A1803" s="1" t="s">
        <v>50</v>
      </c>
      <c r="B1803" s="3">
        <v>361</v>
      </c>
      <c r="C1803" s="4">
        <v>9</v>
      </c>
      <c r="D1803" s="4" t="s">
        <v>39</v>
      </c>
      <c r="E1803" s="2" t="s">
        <v>40</v>
      </c>
      <c r="F1803" s="2" t="s">
        <v>41</v>
      </c>
      <c r="G1803" s="2" t="s">
        <v>51</v>
      </c>
      <c r="H1803" s="2">
        <v>2012</v>
      </c>
      <c r="I1803" s="21" t="s">
        <v>84</v>
      </c>
      <c r="J1803" s="4"/>
      <c r="Y1803" s="5" t="e">
        <f t="shared" si="150"/>
        <v>#DIV/0!</v>
      </c>
      <c r="AB1803" s="5" t="e">
        <f t="shared" si="151"/>
        <v>#DIV/0!</v>
      </c>
      <c r="AC1803" s="4" t="e">
        <f t="shared" si="152"/>
        <v>#DIV/0!</v>
      </c>
      <c r="AE1803" s="2" t="e">
        <f t="shared" si="153"/>
        <v>#DIV/0!</v>
      </c>
      <c r="AG1803" s="2" t="e">
        <f t="shared" si="154"/>
        <v>#DIV/0!</v>
      </c>
    </row>
    <row r="1804" spans="1:41" s="2" customFormat="1" x14ac:dyDescent="0.25">
      <c r="A1804" s="1" t="s">
        <v>50</v>
      </c>
      <c r="B1804" s="3">
        <v>361</v>
      </c>
      <c r="C1804" s="4">
        <v>9</v>
      </c>
      <c r="D1804" s="4" t="s">
        <v>39</v>
      </c>
      <c r="E1804" s="2" t="s">
        <v>40</v>
      </c>
      <c r="F1804" s="2" t="s">
        <v>41</v>
      </c>
      <c r="G1804" s="2" t="s">
        <v>51</v>
      </c>
      <c r="H1804" s="2">
        <v>2013</v>
      </c>
      <c r="I1804" s="21" t="s">
        <v>84</v>
      </c>
      <c r="J1804" s="4"/>
      <c r="Y1804" s="5" t="e">
        <f t="shared" si="150"/>
        <v>#DIV/0!</v>
      </c>
      <c r="AB1804" s="5" t="e">
        <f t="shared" si="151"/>
        <v>#DIV/0!</v>
      </c>
      <c r="AC1804" s="4" t="e">
        <f t="shared" si="152"/>
        <v>#DIV/0!</v>
      </c>
      <c r="AE1804" s="2" t="e">
        <f t="shared" si="153"/>
        <v>#DIV/0!</v>
      </c>
      <c r="AG1804" s="2" t="e">
        <f t="shared" si="154"/>
        <v>#DIV/0!</v>
      </c>
      <c r="AH1804" s="12"/>
    </row>
    <row r="1805" spans="1:41" s="2" customFormat="1" x14ac:dyDescent="0.25">
      <c r="A1805" s="1" t="s">
        <v>50</v>
      </c>
      <c r="B1805" s="3">
        <v>361</v>
      </c>
      <c r="C1805" s="4">
        <v>9</v>
      </c>
      <c r="D1805" s="4" t="s">
        <v>39</v>
      </c>
      <c r="E1805" s="2" t="s">
        <v>40</v>
      </c>
      <c r="F1805" s="2" t="s">
        <v>41</v>
      </c>
      <c r="G1805" s="2" t="s">
        <v>51</v>
      </c>
      <c r="H1805" s="2">
        <v>2014</v>
      </c>
      <c r="I1805" s="21" t="s">
        <v>84</v>
      </c>
      <c r="J1805" s="4"/>
      <c r="Y1805" s="5" t="e">
        <f t="shared" si="150"/>
        <v>#DIV/0!</v>
      </c>
      <c r="AB1805" s="5" t="e">
        <f t="shared" si="151"/>
        <v>#DIV/0!</v>
      </c>
      <c r="AC1805" s="4" t="e">
        <f t="shared" si="152"/>
        <v>#DIV/0!</v>
      </c>
      <c r="AE1805" s="2" t="e">
        <f t="shared" si="153"/>
        <v>#DIV/0!</v>
      </c>
      <c r="AG1805" s="2" t="e">
        <f t="shared" si="154"/>
        <v>#DIV/0!</v>
      </c>
    </row>
    <row r="1806" spans="1:41" s="2" customFormat="1" x14ac:dyDescent="0.25">
      <c r="A1806" s="1" t="s">
        <v>50</v>
      </c>
      <c r="B1806" s="3">
        <v>361</v>
      </c>
      <c r="C1806" s="4">
        <v>9</v>
      </c>
      <c r="D1806" s="4" t="s">
        <v>39</v>
      </c>
      <c r="E1806" s="2" t="s">
        <v>40</v>
      </c>
      <c r="F1806" s="2" t="s">
        <v>41</v>
      </c>
      <c r="G1806" s="2" t="s">
        <v>51</v>
      </c>
      <c r="H1806" s="2">
        <v>2015</v>
      </c>
      <c r="I1806" s="21" t="s">
        <v>84</v>
      </c>
      <c r="J1806" s="4"/>
      <c r="Y1806" s="5" t="e">
        <f t="shared" si="150"/>
        <v>#DIV/0!</v>
      </c>
      <c r="AB1806" s="5" t="e">
        <f t="shared" si="151"/>
        <v>#DIV/0!</v>
      </c>
      <c r="AC1806" s="4" t="e">
        <f t="shared" si="152"/>
        <v>#DIV/0!</v>
      </c>
      <c r="AE1806" s="2" t="e">
        <f t="shared" si="153"/>
        <v>#DIV/0!</v>
      </c>
      <c r="AG1806" s="2" t="e">
        <f t="shared" si="154"/>
        <v>#DIV/0!</v>
      </c>
    </row>
    <row r="1807" spans="1:41" s="31" customFormat="1" x14ac:dyDescent="0.25">
      <c r="A1807" s="29" t="s">
        <v>50</v>
      </c>
      <c r="B1807" s="26">
        <v>362</v>
      </c>
      <c r="C1807" s="4">
        <v>9</v>
      </c>
      <c r="D1807" s="30" t="s">
        <v>39</v>
      </c>
      <c r="E1807" s="31" t="s">
        <v>40</v>
      </c>
      <c r="F1807" s="31" t="s">
        <v>41</v>
      </c>
      <c r="G1807" s="2" t="s">
        <v>51</v>
      </c>
      <c r="H1807" s="31">
        <v>2011</v>
      </c>
      <c r="I1807" s="21" t="s">
        <v>84</v>
      </c>
      <c r="J1807" s="30"/>
      <c r="Y1807" s="32" t="e">
        <f t="shared" si="150"/>
        <v>#DIV/0!</v>
      </c>
      <c r="AB1807" s="32" t="e">
        <f t="shared" si="151"/>
        <v>#DIV/0!</v>
      </c>
      <c r="AC1807" s="30" t="e">
        <f t="shared" si="152"/>
        <v>#DIV/0!</v>
      </c>
      <c r="AE1807" s="31" t="e">
        <f t="shared" si="153"/>
        <v>#DIV/0!</v>
      </c>
      <c r="AG1807" s="31" t="e">
        <f t="shared" si="154"/>
        <v>#DIV/0!</v>
      </c>
    </row>
    <row r="1808" spans="1:41" s="2" customFormat="1" x14ac:dyDescent="0.25">
      <c r="A1808" s="1" t="s">
        <v>50</v>
      </c>
      <c r="B1808" s="3">
        <v>362</v>
      </c>
      <c r="C1808" s="4">
        <v>9</v>
      </c>
      <c r="D1808" s="4" t="s">
        <v>39</v>
      </c>
      <c r="E1808" s="2" t="s">
        <v>40</v>
      </c>
      <c r="F1808" s="2" t="s">
        <v>41</v>
      </c>
      <c r="G1808" s="2" t="s">
        <v>51</v>
      </c>
      <c r="H1808" s="2">
        <v>2012</v>
      </c>
      <c r="I1808" s="21" t="s">
        <v>84</v>
      </c>
      <c r="J1808" s="4"/>
      <c r="Y1808" s="5" t="e">
        <f t="shared" si="150"/>
        <v>#DIV/0!</v>
      </c>
      <c r="AB1808" s="5" t="e">
        <f t="shared" si="151"/>
        <v>#DIV/0!</v>
      </c>
      <c r="AC1808" s="4" t="e">
        <f t="shared" si="152"/>
        <v>#DIV/0!</v>
      </c>
      <c r="AE1808" s="2" t="e">
        <f t="shared" si="153"/>
        <v>#DIV/0!</v>
      </c>
      <c r="AG1808" s="2" t="e">
        <f t="shared" si="154"/>
        <v>#DIV/0!</v>
      </c>
    </row>
    <row r="1809" spans="1:42" x14ac:dyDescent="0.25">
      <c r="A1809" s="1" t="s">
        <v>50</v>
      </c>
      <c r="B1809" s="3">
        <v>362</v>
      </c>
      <c r="C1809" s="4">
        <v>9</v>
      </c>
      <c r="D1809" s="4" t="s">
        <v>39</v>
      </c>
      <c r="E1809" s="2" t="s">
        <v>40</v>
      </c>
      <c r="F1809" s="2" t="s">
        <v>41</v>
      </c>
      <c r="G1809" s="2" t="s">
        <v>51</v>
      </c>
      <c r="H1809" s="2">
        <v>2013</v>
      </c>
      <c r="I1809" s="21" t="s">
        <v>84</v>
      </c>
      <c r="S1809" s="2"/>
      <c r="Y1809" s="5" t="e">
        <f t="shared" si="150"/>
        <v>#DIV/0!</v>
      </c>
      <c r="AB1809" s="5" t="e">
        <f t="shared" si="151"/>
        <v>#DIV/0!</v>
      </c>
      <c r="AC1809" s="4" t="e">
        <f t="shared" si="152"/>
        <v>#DIV/0!</v>
      </c>
      <c r="AE1809" s="2" t="e">
        <f t="shared" si="153"/>
        <v>#DIV/0!</v>
      </c>
      <c r="AG1809" s="2" t="e">
        <f t="shared" si="154"/>
        <v>#DIV/0!</v>
      </c>
      <c r="AP1809" s="2"/>
    </row>
    <row r="1810" spans="1:42" x14ac:dyDescent="0.25">
      <c r="A1810" s="1" t="s">
        <v>50</v>
      </c>
      <c r="B1810" s="3">
        <v>362</v>
      </c>
      <c r="C1810" s="4">
        <v>9</v>
      </c>
      <c r="D1810" s="4" t="s">
        <v>39</v>
      </c>
      <c r="E1810" s="2" t="s">
        <v>40</v>
      </c>
      <c r="F1810" s="2" t="s">
        <v>41</v>
      </c>
      <c r="G1810" s="2" t="s">
        <v>51</v>
      </c>
      <c r="H1810" s="2">
        <v>2014</v>
      </c>
      <c r="I1810" s="21" t="s">
        <v>84</v>
      </c>
      <c r="S1810" s="2"/>
      <c r="Y1810" s="5" t="e">
        <f t="shared" si="150"/>
        <v>#DIV/0!</v>
      </c>
      <c r="AB1810" s="5" t="e">
        <f t="shared" si="151"/>
        <v>#DIV/0!</v>
      </c>
      <c r="AC1810" s="4" t="e">
        <f t="shared" si="152"/>
        <v>#DIV/0!</v>
      </c>
      <c r="AE1810" s="2" t="e">
        <f t="shared" si="153"/>
        <v>#DIV/0!</v>
      </c>
      <c r="AG1810" s="2" t="e">
        <f t="shared" si="154"/>
        <v>#DIV/0!</v>
      </c>
      <c r="AH1810" s="2"/>
      <c r="AP1810" s="2"/>
    </row>
    <row r="1811" spans="1:42" x14ac:dyDescent="0.25">
      <c r="A1811" s="1" t="s">
        <v>50</v>
      </c>
      <c r="B1811" s="3">
        <v>362</v>
      </c>
      <c r="C1811" s="4">
        <v>9</v>
      </c>
      <c r="D1811" s="4" t="s">
        <v>39</v>
      </c>
      <c r="E1811" s="2" t="s">
        <v>40</v>
      </c>
      <c r="F1811" s="2" t="s">
        <v>41</v>
      </c>
      <c r="G1811" s="2" t="s">
        <v>51</v>
      </c>
      <c r="H1811" s="2">
        <v>2015</v>
      </c>
      <c r="I1811" s="21" t="s">
        <v>84</v>
      </c>
      <c r="S1811" s="2"/>
      <c r="Y1811" s="5" t="e">
        <f t="shared" si="150"/>
        <v>#DIV/0!</v>
      </c>
      <c r="AB1811" s="5" t="e">
        <f t="shared" si="151"/>
        <v>#DIV/0!</v>
      </c>
      <c r="AC1811" s="4" t="e">
        <f t="shared" si="152"/>
        <v>#DIV/0!</v>
      </c>
      <c r="AE1811" s="2" t="e">
        <f t="shared" si="153"/>
        <v>#DIV/0!</v>
      </c>
      <c r="AG1811" s="2" t="e">
        <f t="shared" si="154"/>
        <v>#DIV/0!</v>
      </c>
      <c r="AH1811" s="2"/>
      <c r="AP1811" s="2"/>
    </row>
    <row r="1812" spans="1:42" s="31" customFormat="1" x14ac:dyDescent="0.25">
      <c r="A1812" s="29" t="s">
        <v>50</v>
      </c>
      <c r="B1812" s="26">
        <v>363</v>
      </c>
      <c r="C1812" s="4">
        <v>9</v>
      </c>
      <c r="D1812" s="30" t="s">
        <v>39</v>
      </c>
      <c r="E1812" s="31" t="s">
        <v>40</v>
      </c>
      <c r="F1812" s="31" t="s">
        <v>41</v>
      </c>
      <c r="G1812" s="2" t="s">
        <v>51</v>
      </c>
      <c r="H1812" s="31">
        <v>2011</v>
      </c>
      <c r="I1812" s="21" t="s">
        <v>97</v>
      </c>
      <c r="J1812" s="30"/>
      <c r="K1812" s="31">
        <v>74</v>
      </c>
      <c r="L1812" s="31">
        <f>K1812-53</f>
        <v>21</v>
      </c>
      <c r="M1812" s="31">
        <f>K1812-70</f>
        <v>4</v>
      </c>
      <c r="N1812" s="31">
        <f>K1812-85</f>
        <v>-11</v>
      </c>
      <c r="O1812" s="31">
        <v>3</v>
      </c>
      <c r="U1812" s="31">
        <v>1</v>
      </c>
      <c r="Y1812" s="32" t="e">
        <f t="shared" si="150"/>
        <v>#DIV/0!</v>
      </c>
      <c r="AB1812" s="32" t="e">
        <f t="shared" si="151"/>
        <v>#DIV/0!</v>
      </c>
      <c r="AC1812" s="30" t="e">
        <f t="shared" si="152"/>
        <v>#DIV/0!</v>
      </c>
      <c r="AE1812" s="31" t="e">
        <f t="shared" si="153"/>
        <v>#DIV/0!</v>
      </c>
      <c r="AG1812" s="31" t="e">
        <f t="shared" si="154"/>
        <v>#DIV/0!</v>
      </c>
      <c r="AH1812" s="33"/>
      <c r="AO1812" s="31">
        <v>5</v>
      </c>
    </row>
    <row r="1813" spans="1:42" x14ac:dyDescent="0.25">
      <c r="A1813" s="1" t="s">
        <v>50</v>
      </c>
      <c r="B1813" s="3">
        <v>363</v>
      </c>
      <c r="C1813" s="4">
        <v>9</v>
      </c>
      <c r="D1813" s="4" t="s">
        <v>39</v>
      </c>
      <c r="E1813" s="2" t="s">
        <v>40</v>
      </c>
      <c r="F1813" s="2" t="s">
        <v>41</v>
      </c>
      <c r="G1813" s="2" t="s">
        <v>51</v>
      </c>
      <c r="H1813" s="2">
        <v>2012</v>
      </c>
      <c r="I1813" s="21" t="s">
        <v>97</v>
      </c>
      <c r="K1813" s="2">
        <v>77</v>
      </c>
      <c r="L1813" s="2">
        <f>K1813-67</f>
        <v>10</v>
      </c>
      <c r="M1813" s="2">
        <f>K1813-78</f>
        <v>-1</v>
      </c>
      <c r="N1813" s="2">
        <f>K1813-95</f>
        <v>-18</v>
      </c>
      <c r="O1813" s="2">
        <v>3</v>
      </c>
      <c r="S1813" s="2"/>
      <c r="U1813" s="2">
        <v>2</v>
      </c>
      <c r="V1813" s="2">
        <v>234</v>
      </c>
      <c r="W1813" s="2">
        <v>25</v>
      </c>
      <c r="X1813" s="2">
        <v>66</v>
      </c>
      <c r="Y1813" s="5">
        <f t="shared" si="150"/>
        <v>2.64</v>
      </c>
      <c r="Z1813" s="2">
        <v>4</v>
      </c>
      <c r="AA1813" s="2">
        <v>15</v>
      </c>
      <c r="AB1813" s="5">
        <f t="shared" si="151"/>
        <v>0.6</v>
      </c>
      <c r="AC1813" s="4">
        <f t="shared" si="152"/>
        <v>22.727272727272727</v>
      </c>
      <c r="AD1813" s="2">
        <v>0</v>
      </c>
      <c r="AE1813" s="2">
        <f t="shared" si="153"/>
        <v>0</v>
      </c>
      <c r="AF1813" s="2">
        <v>0</v>
      </c>
      <c r="AG1813" s="2">
        <f t="shared" si="154"/>
        <v>0</v>
      </c>
      <c r="AH1813" s="12" t="s">
        <v>66</v>
      </c>
      <c r="AI1813" s="2">
        <v>7</v>
      </c>
      <c r="AJ1813" s="2">
        <v>3</v>
      </c>
      <c r="AK1813" s="2">
        <v>2</v>
      </c>
      <c r="AL1813" s="2">
        <v>2</v>
      </c>
      <c r="AM1813" s="2">
        <v>3</v>
      </c>
      <c r="AN1813" s="2">
        <v>3</v>
      </c>
      <c r="AP1813" s="11"/>
    </row>
    <row r="1814" spans="1:42" x14ac:dyDescent="0.25">
      <c r="A1814" s="1" t="s">
        <v>50</v>
      </c>
      <c r="B1814" s="3">
        <v>363</v>
      </c>
      <c r="C1814" s="4">
        <v>9</v>
      </c>
      <c r="D1814" s="4" t="s">
        <v>39</v>
      </c>
      <c r="E1814" s="2" t="s">
        <v>40</v>
      </c>
      <c r="F1814" s="2" t="s">
        <v>41</v>
      </c>
      <c r="G1814" s="2" t="s">
        <v>51</v>
      </c>
      <c r="H1814" s="2">
        <v>2013</v>
      </c>
      <c r="I1814" s="21" t="s">
        <v>97</v>
      </c>
      <c r="S1814" s="2"/>
      <c r="Y1814" s="5" t="e">
        <f t="shared" si="150"/>
        <v>#DIV/0!</v>
      </c>
      <c r="AB1814" s="5" t="e">
        <f t="shared" si="151"/>
        <v>#DIV/0!</v>
      </c>
      <c r="AC1814" s="4" t="e">
        <f t="shared" si="152"/>
        <v>#DIV/0!</v>
      </c>
      <c r="AE1814" s="2" t="e">
        <f t="shared" si="153"/>
        <v>#DIV/0!</v>
      </c>
      <c r="AG1814" s="2" t="e">
        <f t="shared" si="154"/>
        <v>#DIV/0!</v>
      </c>
      <c r="AP1814" s="2"/>
    </row>
    <row r="1815" spans="1:42" x14ac:dyDescent="0.25">
      <c r="A1815" s="1" t="s">
        <v>50</v>
      </c>
      <c r="B1815" s="3">
        <v>363</v>
      </c>
      <c r="C1815" s="4">
        <v>9</v>
      </c>
      <c r="D1815" s="4" t="s">
        <v>39</v>
      </c>
      <c r="E1815" s="2" t="s">
        <v>40</v>
      </c>
      <c r="F1815" s="2" t="s">
        <v>41</v>
      </c>
      <c r="G1815" s="2" t="s">
        <v>51</v>
      </c>
      <c r="H1815" s="2">
        <v>2014</v>
      </c>
      <c r="I1815" s="21" t="s">
        <v>97</v>
      </c>
      <c r="S1815" s="2"/>
      <c r="Y1815" s="5" t="e">
        <f t="shared" si="150"/>
        <v>#DIV/0!</v>
      </c>
      <c r="AB1815" s="5" t="e">
        <f t="shared" si="151"/>
        <v>#DIV/0!</v>
      </c>
      <c r="AC1815" s="4" t="e">
        <f t="shared" si="152"/>
        <v>#DIV/0!</v>
      </c>
      <c r="AE1815" s="2" t="e">
        <f t="shared" si="153"/>
        <v>#DIV/0!</v>
      </c>
      <c r="AG1815" s="2" t="e">
        <f t="shared" si="154"/>
        <v>#DIV/0!</v>
      </c>
      <c r="AH1815" s="2"/>
      <c r="AP1815" s="2"/>
    </row>
    <row r="1816" spans="1:42" x14ac:dyDescent="0.25">
      <c r="A1816" s="1" t="s">
        <v>50</v>
      </c>
      <c r="B1816" s="3">
        <v>363</v>
      </c>
      <c r="C1816" s="4">
        <v>9</v>
      </c>
      <c r="D1816" s="4" t="s">
        <v>39</v>
      </c>
      <c r="E1816" s="2" t="s">
        <v>40</v>
      </c>
      <c r="F1816" s="2" t="s">
        <v>41</v>
      </c>
      <c r="G1816" s="2" t="s">
        <v>51</v>
      </c>
      <c r="H1816" s="2">
        <v>2015</v>
      </c>
      <c r="I1816" s="21" t="s">
        <v>97</v>
      </c>
      <c r="S1816" s="2"/>
      <c r="Y1816" s="5" t="e">
        <f t="shared" si="150"/>
        <v>#DIV/0!</v>
      </c>
      <c r="AB1816" s="5" t="e">
        <f t="shared" si="151"/>
        <v>#DIV/0!</v>
      </c>
      <c r="AC1816" s="4" t="e">
        <f t="shared" si="152"/>
        <v>#DIV/0!</v>
      </c>
      <c r="AE1816" s="2" t="e">
        <f t="shared" si="153"/>
        <v>#DIV/0!</v>
      </c>
      <c r="AG1816" s="2" t="e">
        <f t="shared" si="154"/>
        <v>#DIV/0!</v>
      </c>
      <c r="AH1816" s="2"/>
      <c r="AP1816" s="2"/>
    </row>
    <row r="1817" spans="1:42" s="31" customFormat="1" x14ac:dyDescent="0.25">
      <c r="A1817" s="29" t="s">
        <v>50</v>
      </c>
      <c r="B1817" s="26">
        <v>364</v>
      </c>
      <c r="C1817" s="4">
        <v>9</v>
      </c>
      <c r="D1817" s="30" t="s">
        <v>39</v>
      </c>
      <c r="E1817" s="31" t="s">
        <v>40</v>
      </c>
      <c r="F1817" s="31" t="s">
        <v>41</v>
      </c>
      <c r="G1817" s="2" t="s">
        <v>51</v>
      </c>
      <c r="H1817" s="31">
        <v>2011</v>
      </c>
      <c r="I1817" s="21" t="s">
        <v>84</v>
      </c>
      <c r="J1817" s="30"/>
      <c r="K1817" s="31">
        <v>81</v>
      </c>
      <c r="L1817" s="31">
        <f>K1817-53</f>
        <v>28</v>
      </c>
      <c r="M1817" s="31">
        <f>K1817-70</f>
        <v>11</v>
      </c>
      <c r="N1817" s="31">
        <f>K1817-85</f>
        <v>-4</v>
      </c>
      <c r="O1817" s="31">
        <v>1</v>
      </c>
      <c r="U1817" s="31">
        <v>0</v>
      </c>
      <c r="Y1817" s="32" t="e">
        <f t="shared" si="150"/>
        <v>#DIV/0!</v>
      </c>
      <c r="AB1817" s="32" t="e">
        <f t="shared" si="151"/>
        <v>#DIV/0!</v>
      </c>
      <c r="AC1817" s="30" t="e">
        <f t="shared" si="152"/>
        <v>#DIV/0!</v>
      </c>
      <c r="AE1817" s="31" t="e">
        <f t="shared" si="153"/>
        <v>#DIV/0!</v>
      </c>
      <c r="AG1817" s="31" t="e">
        <f t="shared" si="154"/>
        <v>#DIV/0!</v>
      </c>
      <c r="AH1817" s="33"/>
      <c r="AO1817" s="31">
        <v>4</v>
      </c>
    </row>
    <row r="1818" spans="1:42" x14ac:dyDescent="0.25">
      <c r="A1818" s="1" t="s">
        <v>50</v>
      </c>
      <c r="B1818" s="3">
        <v>364</v>
      </c>
      <c r="C1818" s="4">
        <v>9</v>
      </c>
      <c r="D1818" s="4" t="s">
        <v>39</v>
      </c>
      <c r="E1818" s="2" t="s">
        <v>40</v>
      </c>
      <c r="F1818" s="2" t="s">
        <v>41</v>
      </c>
      <c r="G1818" s="2" t="s">
        <v>51</v>
      </c>
      <c r="H1818" s="2">
        <v>2012</v>
      </c>
      <c r="I1818" s="21" t="s">
        <v>84</v>
      </c>
      <c r="S1818" s="2"/>
      <c r="Y1818" s="5" t="e">
        <f t="shared" si="150"/>
        <v>#DIV/0!</v>
      </c>
      <c r="AB1818" s="5" t="e">
        <f t="shared" si="151"/>
        <v>#DIV/0!</v>
      </c>
      <c r="AC1818" s="4" t="e">
        <f t="shared" si="152"/>
        <v>#DIV/0!</v>
      </c>
      <c r="AE1818" s="2" t="e">
        <f t="shared" si="153"/>
        <v>#DIV/0!</v>
      </c>
      <c r="AG1818" s="2" t="e">
        <f t="shared" si="154"/>
        <v>#DIV/0!</v>
      </c>
      <c r="AH1818" s="2"/>
      <c r="AP1818" s="2"/>
    </row>
    <row r="1819" spans="1:42" x14ac:dyDescent="0.25">
      <c r="A1819" s="1" t="s">
        <v>50</v>
      </c>
      <c r="B1819" s="3">
        <v>364</v>
      </c>
      <c r="C1819" s="4">
        <v>9</v>
      </c>
      <c r="D1819" s="4" t="s">
        <v>39</v>
      </c>
      <c r="E1819" s="2" t="s">
        <v>40</v>
      </c>
      <c r="F1819" s="2" t="s">
        <v>41</v>
      </c>
      <c r="G1819" s="2" t="s">
        <v>51</v>
      </c>
      <c r="H1819" s="2">
        <v>2013</v>
      </c>
      <c r="I1819" s="21" t="s">
        <v>84</v>
      </c>
      <c r="S1819" s="2"/>
      <c r="Y1819" s="5" t="e">
        <f t="shared" si="150"/>
        <v>#DIV/0!</v>
      </c>
      <c r="AB1819" s="5" t="e">
        <f t="shared" si="151"/>
        <v>#DIV/0!</v>
      </c>
      <c r="AC1819" s="4" t="e">
        <f t="shared" si="152"/>
        <v>#DIV/0!</v>
      </c>
      <c r="AE1819" s="2" t="e">
        <f t="shared" si="153"/>
        <v>#DIV/0!</v>
      </c>
      <c r="AG1819" s="2" t="e">
        <f t="shared" si="154"/>
        <v>#DIV/0!</v>
      </c>
      <c r="AP1819" s="2"/>
    </row>
    <row r="1820" spans="1:42" x14ac:dyDescent="0.25">
      <c r="A1820" s="1" t="s">
        <v>50</v>
      </c>
      <c r="B1820" s="3">
        <v>364</v>
      </c>
      <c r="C1820" s="4">
        <v>9</v>
      </c>
      <c r="D1820" s="4" t="s">
        <v>39</v>
      </c>
      <c r="E1820" s="2" t="s">
        <v>40</v>
      </c>
      <c r="F1820" s="2" t="s">
        <v>41</v>
      </c>
      <c r="G1820" s="2" t="s">
        <v>51</v>
      </c>
      <c r="H1820" s="2">
        <v>2014</v>
      </c>
      <c r="I1820" s="21" t="s">
        <v>84</v>
      </c>
      <c r="S1820" s="2"/>
      <c r="Y1820" s="5" t="e">
        <f t="shared" si="150"/>
        <v>#DIV/0!</v>
      </c>
      <c r="AB1820" s="5" t="e">
        <f t="shared" si="151"/>
        <v>#DIV/0!</v>
      </c>
      <c r="AC1820" s="4" t="e">
        <f t="shared" si="152"/>
        <v>#DIV/0!</v>
      </c>
      <c r="AE1820" s="2" t="e">
        <f t="shared" si="153"/>
        <v>#DIV/0!</v>
      </c>
      <c r="AG1820" s="2" t="e">
        <f t="shared" si="154"/>
        <v>#DIV/0!</v>
      </c>
      <c r="AH1820" s="2"/>
      <c r="AP1820" s="2"/>
    </row>
    <row r="1821" spans="1:42" x14ac:dyDescent="0.25">
      <c r="A1821" s="1" t="s">
        <v>50</v>
      </c>
      <c r="B1821" s="3">
        <v>364</v>
      </c>
      <c r="C1821" s="4">
        <v>9</v>
      </c>
      <c r="D1821" s="4" t="s">
        <v>39</v>
      </c>
      <c r="E1821" s="2" t="s">
        <v>40</v>
      </c>
      <c r="F1821" s="2" t="s">
        <v>41</v>
      </c>
      <c r="G1821" s="2" t="s">
        <v>51</v>
      </c>
      <c r="H1821" s="2">
        <v>2015</v>
      </c>
      <c r="I1821" s="21" t="s">
        <v>84</v>
      </c>
      <c r="S1821" s="2"/>
      <c r="Y1821" s="5" t="e">
        <f t="shared" si="150"/>
        <v>#DIV/0!</v>
      </c>
      <c r="AB1821" s="5" t="e">
        <f t="shared" si="151"/>
        <v>#DIV/0!</v>
      </c>
      <c r="AC1821" s="4" t="e">
        <f t="shared" si="152"/>
        <v>#DIV/0!</v>
      </c>
      <c r="AE1821" s="2" t="e">
        <f t="shared" si="153"/>
        <v>#DIV/0!</v>
      </c>
      <c r="AG1821" s="2" t="e">
        <f t="shared" si="154"/>
        <v>#DIV/0!</v>
      </c>
      <c r="AH1821" s="2"/>
      <c r="AP1821" s="2"/>
    </row>
    <row r="1822" spans="1:42" s="31" customFormat="1" x14ac:dyDescent="0.25">
      <c r="A1822" s="29" t="s">
        <v>50</v>
      </c>
      <c r="B1822" s="26">
        <v>365</v>
      </c>
      <c r="C1822" s="4">
        <v>9</v>
      </c>
      <c r="D1822" s="30" t="s">
        <v>39</v>
      </c>
      <c r="E1822" s="31" t="s">
        <v>40</v>
      </c>
      <c r="F1822" s="31" t="s">
        <v>41</v>
      </c>
      <c r="G1822" s="2" t="s">
        <v>51</v>
      </c>
      <c r="H1822" s="31">
        <v>2011</v>
      </c>
      <c r="I1822" s="21" t="s">
        <v>84</v>
      </c>
      <c r="J1822" s="30"/>
      <c r="Y1822" s="32" t="e">
        <f t="shared" si="150"/>
        <v>#DIV/0!</v>
      </c>
      <c r="AB1822" s="32" t="e">
        <f t="shared" si="151"/>
        <v>#DIV/0!</v>
      </c>
      <c r="AC1822" s="30" t="e">
        <f t="shared" si="152"/>
        <v>#DIV/0!</v>
      </c>
      <c r="AE1822" s="31" t="e">
        <f t="shared" si="153"/>
        <v>#DIV/0!</v>
      </c>
      <c r="AG1822" s="31" t="e">
        <f t="shared" si="154"/>
        <v>#DIV/0!</v>
      </c>
    </row>
    <row r="1823" spans="1:42" x14ac:dyDescent="0.25">
      <c r="A1823" s="1" t="s">
        <v>50</v>
      </c>
      <c r="B1823" s="3">
        <v>365</v>
      </c>
      <c r="C1823" s="4">
        <v>9</v>
      </c>
      <c r="D1823" s="4" t="s">
        <v>39</v>
      </c>
      <c r="E1823" s="2" t="s">
        <v>40</v>
      </c>
      <c r="F1823" s="2" t="s">
        <v>41</v>
      </c>
      <c r="G1823" s="2" t="s">
        <v>51</v>
      </c>
      <c r="H1823" s="2">
        <v>2012</v>
      </c>
      <c r="I1823" s="21" t="s">
        <v>84</v>
      </c>
      <c r="S1823" s="2"/>
      <c r="Y1823" s="5" t="e">
        <f t="shared" si="150"/>
        <v>#DIV/0!</v>
      </c>
      <c r="AB1823" s="5" t="e">
        <f t="shared" si="151"/>
        <v>#DIV/0!</v>
      </c>
      <c r="AC1823" s="4" t="e">
        <f t="shared" si="152"/>
        <v>#DIV/0!</v>
      </c>
      <c r="AE1823" s="2" t="e">
        <f t="shared" si="153"/>
        <v>#DIV/0!</v>
      </c>
      <c r="AG1823" s="2" t="e">
        <f t="shared" si="154"/>
        <v>#DIV/0!</v>
      </c>
      <c r="AH1823" s="2"/>
      <c r="AP1823" s="2"/>
    </row>
    <row r="1824" spans="1:42" x14ac:dyDescent="0.25">
      <c r="A1824" s="1" t="s">
        <v>50</v>
      </c>
      <c r="B1824" s="3">
        <v>365</v>
      </c>
      <c r="C1824" s="4">
        <v>9</v>
      </c>
      <c r="D1824" s="4" t="s">
        <v>39</v>
      </c>
      <c r="E1824" s="2" t="s">
        <v>40</v>
      </c>
      <c r="F1824" s="2" t="s">
        <v>41</v>
      </c>
      <c r="G1824" s="2" t="s">
        <v>51</v>
      </c>
      <c r="H1824" s="2">
        <v>2013</v>
      </c>
      <c r="I1824" s="21" t="s">
        <v>84</v>
      </c>
      <c r="S1824" s="2"/>
      <c r="Y1824" s="5" t="e">
        <f t="shared" si="150"/>
        <v>#DIV/0!</v>
      </c>
      <c r="AB1824" s="5" t="e">
        <f t="shared" si="151"/>
        <v>#DIV/0!</v>
      </c>
      <c r="AC1824" s="4" t="e">
        <f t="shared" si="152"/>
        <v>#DIV/0!</v>
      </c>
      <c r="AE1824" s="2" t="e">
        <f t="shared" si="153"/>
        <v>#DIV/0!</v>
      </c>
      <c r="AG1824" s="2" t="e">
        <f t="shared" si="154"/>
        <v>#DIV/0!</v>
      </c>
      <c r="AP1824" s="2"/>
    </row>
    <row r="1825" spans="1:41" s="2" customFormat="1" x14ac:dyDescent="0.25">
      <c r="A1825" s="1" t="s">
        <v>50</v>
      </c>
      <c r="B1825" s="3">
        <v>365</v>
      </c>
      <c r="C1825" s="4">
        <v>9</v>
      </c>
      <c r="D1825" s="4" t="s">
        <v>39</v>
      </c>
      <c r="E1825" s="2" t="s">
        <v>40</v>
      </c>
      <c r="F1825" s="2" t="s">
        <v>41</v>
      </c>
      <c r="G1825" s="2" t="s">
        <v>51</v>
      </c>
      <c r="H1825" s="2">
        <v>2014</v>
      </c>
      <c r="I1825" s="21" t="s">
        <v>84</v>
      </c>
      <c r="J1825" s="4"/>
      <c r="Y1825" s="5" t="e">
        <f t="shared" si="150"/>
        <v>#DIV/0!</v>
      </c>
      <c r="AB1825" s="5" t="e">
        <f t="shared" si="151"/>
        <v>#DIV/0!</v>
      </c>
      <c r="AC1825" s="4" t="e">
        <f t="shared" si="152"/>
        <v>#DIV/0!</v>
      </c>
      <c r="AE1825" s="2" t="e">
        <f t="shared" si="153"/>
        <v>#DIV/0!</v>
      </c>
      <c r="AG1825" s="2" t="e">
        <f t="shared" si="154"/>
        <v>#DIV/0!</v>
      </c>
    </row>
    <row r="1826" spans="1:41" s="2" customFormat="1" x14ac:dyDescent="0.25">
      <c r="A1826" s="1" t="s">
        <v>50</v>
      </c>
      <c r="B1826" s="3">
        <v>365</v>
      </c>
      <c r="C1826" s="4">
        <v>9</v>
      </c>
      <c r="D1826" s="4" t="s">
        <v>39</v>
      </c>
      <c r="E1826" s="2" t="s">
        <v>40</v>
      </c>
      <c r="F1826" s="2" t="s">
        <v>41</v>
      </c>
      <c r="G1826" s="2" t="s">
        <v>51</v>
      </c>
      <c r="H1826" s="2">
        <v>2015</v>
      </c>
      <c r="I1826" s="21" t="s">
        <v>84</v>
      </c>
      <c r="J1826" s="4"/>
      <c r="Y1826" s="5" t="e">
        <f t="shared" si="150"/>
        <v>#DIV/0!</v>
      </c>
      <c r="AB1826" s="5" t="e">
        <f t="shared" si="151"/>
        <v>#DIV/0!</v>
      </c>
      <c r="AC1826" s="4" t="e">
        <f t="shared" si="152"/>
        <v>#DIV/0!</v>
      </c>
      <c r="AE1826" s="2" t="e">
        <f t="shared" si="153"/>
        <v>#DIV/0!</v>
      </c>
      <c r="AG1826" s="2" t="e">
        <f t="shared" si="154"/>
        <v>#DIV/0!</v>
      </c>
    </row>
    <row r="1827" spans="1:41" s="31" customFormat="1" x14ac:dyDescent="0.25">
      <c r="A1827" s="29" t="s">
        <v>50</v>
      </c>
      <c r="B1827" s="26">
        <v>366</v>
      </c>
      <c r="C1827" s="4">
        <v>9</v>
      </c>
      <c r="D1827" s="30" t="s">
        <v>39</v>
      </c>
      <c r="E1827" s="31" t="s">
        <v>40</v>
      </c>
      <c r="F1827" s="31" t="s">
        <v>41</v>
      </c>
      <c r="G1827" s="2" t="s">
        <v>51</v>
      </c>
      <c r="H1827" s="31">
        <v>2011</v>
      </c>
      <c r="I1827" s="21" t="s">
        <v>97</v>
      </c>
      <c r="J1827" s="30"/>
      <c r="Y1827" s="32" t="e">
        <f t="shared" si="150"/>
        <v>#DIV/0!</v>
      </c>
      <c r="AB1827" s="32" t="e">
        <f t="shared" si="151"/>
        <v>#DIV/0!</v>
      </c>
      <c r="AC1827" s="30" t="e">
        <f t="shared" si="152"/>
        <v>#DIV/0!</v>
      </c>
      <c r="AE1827" s="31" t="e">
        <f t="shared" si="153"/>
        <v>#DIV/0!</v>
      </c>
      <c r="AG1827" s="31" t="e">
        <f t="shared" si="154"/>
        <v>#DIV/0!</v>
      </c>
    </row>
    <row r="1828" spans="1:41" s="2" customFormat="1" x14ac:dyDescent="0.25">
      <c r="A1828" s="1" t="s">
        <v>50</v>
      </c>
      <c r="B1828" s="3">
        <v>366</v>
      </c>
      <c r="C1828" s="4">
        <v>9</v>
      </c>
      <c r="D1828" s="4" t="s">
        <v>39</v>
      </c>
      <c r="E1828" s="2" t="s">
        <v>40</v>
      </c>
      <c r="F1828" s="2" t="s">
        <v>41</v>
      </c>
      <c r="G1828" s="2" t="s">
        <v>51</v>
      </c>
      <c r="H1828" s="2">
        <v>2012</v>
      </c>
      <c r="I1828" s="21" t="s">
        <v>97</v>
      </c>
      <c r="J1828" s="4"/>
      <c r="K1828" s="2">
        <v>88</v>
      </c>
      <c r="L1828" s="2">
        <f>K1828-67</f>
        <v>21</v>
      </c>
      <c r="M1828" s="2">
        <f>K1828-78</f>
        <v>10</v>
      </c>
      <c r="N1828" s="2">
        <f>K1828-95</f>
        <v>-7</v>
      </c>
      <c r="O1828" s="2">
        <v>1</v>
      </c>
      <c r="U1828" s="2">
        <v>0</v>
      </c>
      <c r="Y1828" s="5" t="e">
        <f t="shared" si="150"/>
        <v>#DIV/0!</v>
      </c>
      <c r="AB1828" s="5" t="e">
        <f t="shared" si="151"/>
        <v>#DIV/0!</v>
      </c>
      <c r="AC1828" s="4" t="e">
        <f t="shared" si="152"/>
        <v>#DIV/0!</v>
      </c>
      <c r="AE1828" s="2" t="e">
        <f t="shared" si="153"/>
        <v>#DIV/0!</v>
      </c>
      <c r="AG1828" s="2" t="e">
        <f t="shared" si="154"/>
        <v>#DIV/0!</v>
      </c>
    </row>
    <row r="1829" spans="1:41" s="2" customFormat="1" x14ac:dyDescent="0.25">
      <c r="A1829" s="1" t="s">
        <v>50</v>
      </c>
      <c r="B1829" s="3">
        <v>366</v>
      </c>
      <c r="C1829" s="4">
        <v>9</v>
      </c>
      <c r="D1829" s="4" t="s">
        <v>39</v>
      </c>
      <c r="E1829" s="2" t="s">
        <v>40</v>
      </c>
      <c r="F1829" s="2" t="s">
        <v>41</v>
      </c>
      <c r="G1829" s="2" t="s">
        <v>51</v>
      </c>
      <c r="H1829" s="2">
        <v>2013</v>
      </c>
      <c r="I1829" s="21" t="s">
        <v>97</v>
      </c>
      <c r="J1829" s="4"/>
      <c r="Y1829" s="5" t="e">
        <f t="shared" si="150"/>
        <v>#DIV/0!</v>
      </c>
      <c r="AB1829" s="5" t="e">
        <f t="shared" si="151"/>
        <v>#DIV/0!</v>
      </c>
      <c r="AC1829" s="4" t="e">
        <f t="shared" si="152"/>
        <v>#DIV/0!</v>
      </c>
      <c r="AE1829" s="2" t="e">
        <f t="shared" si="153"/>
        <v>#DIV/0!</v>
      </c>
      <c r="AG1829" s="2" t="e">
        <f t="shared" si="154"/>
        <v>#DIV/0!</v>
      </c>
      <c r="AH1829" s="12"/>
    </row>
    <row r="1830" spans="1:41" s="2" customFormat="1" x14ac:dyDescent="0.25">
      <c r="A1830" s="1" t="s">
        <v>50</v>
      </c>
      <c r="B1830" s="3">
        <v>366</v>
      </c>
      <c r="C1830" s="4">
        <v>9</v>
      </c>
      <c r="D1830" s="4" t="s">
        <v>39</v>
      </c>
      <c r="E1830" s="2" t="s">
        <v>40</v>
      </c>
      <c r="F1830" s="2" t="s">
        <v>41</v>
      </c>
      <c r="G1830" s="2" t="s">
        <v>51</v>
      </c>
      <c r="H1830" s="2">
        <v>2014</v>
      </c>
      <c r="I1830" s="21" t="s">
        <v>97</v>
      </c>
      <c r="J1830" s="4"/>
      <c r="Y1830" s="5" t="e">
        <f t="shared" si="150"/>
        <v>#DIV/0!</v>
      </c>
      <c r="AB1830" s="5" t="e">
        <f t="shared" si="151"/>
        <v>#DIV/0!</v>
      </c>
      <c r="AC1830" s="4" t="e">
        <f t="shared" si="152"/>
        <v>#DIV/0!</v>
      </c>
      <c r="AE1830" s="2" t="e">
        <f t="shared" si="153"/>
        <v>#DIV/0!</v>
      </c>
      <c r="AG1830" s="2" t="e">
        <f t="shared" si="154"/>
        <v>#DIV/0!</v>
      </c>
    </row>
    <row r="1831" spans="1:41" s="2" customFormat="1" x14ac:dyDescent="0.25">
      <c r="A1831" s="1" t="s">
        <v>50</v>
      </c>
      <c r="B1831" s="3">
        <v>366</v>
      </c>
      <c r="C1831" s="4">
        <v>9</v>
      </c>
      <c r="D1831" s="4" t="s">
        <v>39</v>
      </c>
      <c r="E1831" s="2" t="s">
        <v>40</v>
      </c>
      <c r="F1831" s="2" t="s">
        <v>41</v>
      </c>
      <c r="G1831" s="2" t="s">
        <v>51</v>
      </c>
      <c r="H1831" s="2">
        <v>2015</v>
      </c>
      <c r="I1831" s="21" t="s">
        <v>97</v>
      </c>
      <c r="J1831" s="4"/>
      <c r="Y1831" s="5" t="e">
        <f t="shared" si="150"/>
        <v>#DIV/0!</v>
      </c>
      <c r="AB1831" s="5" t="e">
        <f t="shared" si="151"/>
        <v>#DIV/0!</v>
      </c>
      <c r="AC1831" s="4" t="e">
        <f t="shared" si="152"/>
        <v>#DIV/0!</v>
      </c>
      <c r="AE1831" s="2" t="e">
        <f t="shared" si="153"/>
        <v>#DIV/0!</v>
      </c>
      <c r="AG1831" s="2" t="e">
        <f t="shared" si="154"/>
        <v>#DIV/0!</v>
      </c>
    </row>
    <row r="1832" spans="1:41" s="31" customFormat="1" x14ac:dyDescent="0.25">
      <c r="A1832" s="29" t="s">
        <v>50</v>
      </c>
      <c r="B1832" s="26">
        <v>367</v>
      </c>
      <c r="C1832" s="4">
        <v>9</v>
      </c>
      <c r="D1832" s="30" t="s">
        <v>39</v>
      </c>
      <c r="E1832" s="31" t="s">
        <v>40</v>
      </c>
      <c r="F1832" s="31" t="s">
        <v>41</v>
      </c>
      <c r="G1832" s="2" t="s">
        <v>51</v>
      </c>
      <c r="H1832" s="31">
        <v>2011</v>
      </c>
      <c r="I1832" s="21" t="s">
        <v>84</v>
      </c>
      <c r="J1832" s="30"/>
      <c r="Y1832" s="32" t="e">
        <f t="shared" si="150"/>
        <v>#DIV/0!</v>
      </c>
      <c r="AB1832" s="32" t="e">
        <f t="shared" si="151"/>
        <v>#DIV/0!</v>
      </c>
      <c r="AC1832" s="30" t="e">
        <f t="shared" si="152"/>
        <v>#DIV/0!</v>
      </c>
      <c r="AE1832" s="31" t="e">
        <f t="shared" si="153"/>
        <v>#DIV/0!</v>
      </c>
      <c r="AG1832" s="31" t="e">
        <f t="shared" si="154"/>
        <v>#DIV/0!</v>
      </c>
    </row>
    <row r="1833" spans="1:41" s="2" customFormat="1" x14ac:dyDescent="0.25">
      <c r="A1833" s="1" t="s">
        <v>50</v>
      </c>
      <c r="B1833" s="3">
        <v>367</v>
      </c>
      <c r="C1833" s="4">
        <v>9</v>
      </c>
      <c r="D1833" s="4" t="s">
        <v>39</v>
      </c>
      <c r="E1833" s="2" t="s">
        <v>40</v>
      </c>
      <c r="F1833" s="2" t="s">
        <v>41</v>
      </c>
      <c r="G1833" s="2" t="s">
        <v>51</v>
      </c>
      <c r="H1833" s="2">
        <v>2012</v>
      </c>
      <c r="I1833" s="21" t="s">
        <v>84</v>
      </c>
      <c r="J1833" s="4"/>
      <c r="Y1833" s="5" t="e">
        <f t="shared" si="150"/>
        <v>#DIV/0!</v>
      </c>
      <c r="AB1833" s="5" t="e">
        <f t="shared" si="151"/>
        <v>#DIV/0!</v>
      </c>
      <c r="AC1833" s="4" t="e">
        <f t="shared" si="152"/>
        <v>#DIV/0!</v>
      </c>
      <c r="AE1833" s="2" t="e">
        <f t="shared" si="153"/>
        <v>#DIV/0!</v>
      </c>
      <c r="AG1833" s="2" t="e">
        <f t="shared" si="154"/>
        <v>#DIV/0!</v>
      </c>
    </row>
    <row r="1834" spans="1:41" s="2" customFormat="1" x14ac:dyDescent="0.25">
      <c r="A1834" s="1" t="s">
        <v>50</v>
      </c>
      <c r="B1834" s="3">
        <v>367</v>
      </c>
      <c r="C1834" s="4">
        <v>9</v>
      </c>
      <c r="D1834" s="4" t="s">
        <v>39</v>
      </c>
      <c r="E1834" s="2" t="s">
        <v>40</v>
      </c>
      <c r="F1834" s="2" t="s">
        <v>41</v>
      </c>
      <c r="G1834" s="2" t="s">
        <v>51</v>
      </c>
      <c r="H1834" s="2">
        <v>2013</v>
      </c>
      <c r="I1834" s="21" t="s">
        <v>84</v>
      </c>
      <c r="J1834" s="4"/>
      <c r="Y1834" s="5" t="e">
        <f t="shared" si="150"/>
        <v>#DIV/0!</v>
      </c>
      <c r="AB1834" s="5" t="e">
        <f t="shared" si="151"/>
        <v>#DIV/0!</v>
      </c>
      <c r="AC1834" s="4" t="e">
        <f t="shared" si="152"/>
        <v>#DIV/0!</v>
      </c>
      <c r="AE1834" s="2" t="e">
        <f t="shared" si="153"/>
        <v>#DIV/0!</v>
      </c>
      <c r="AG1834" s="2" t="e">
        <f t="shared" si="154"/>
        <v>#DIV/0!</v>
      </c>
      <c r="AH1834" s="12"/>
    </row>
    <row r="1835" spans="1:41" s="2" customFormat="1" x14ac:dyDescent="0.25">
      <c r="A1835" s="1" t="s">
        <v>50</v>
      </c>
      <c r="B1835" s="3">
        <v>367</v>
      </c>
      <c r="C1835" s="4">
        <v>9</v>
      </c>
      <c r="D1835" s="4" t="s">
        <v>39</v>
      </c>
      <c r="E1835" s="2" t="s">
        <v>40</v>
      </c>
      <c r="F1835" s="2" t="s">
        <v>41</v>
      </c>
      <c r="G1835" s="2" t="s">
        <v>51</v>
      </c>
      <c r="H1835" s="2">
        <v>2014</v>
      </c>
      <c r="I1835" s="21" t="s">
        <v>84</v>
      </c>
      <c r="J1835" s="4"/>
      <c r="Y1835" s="5" t="e">
        <f t="shared" si="150"/>
        <v>#DIV/0!</v>
      </c>
      <c r="AB1835" s="5" t="e">
        <f t="shared" si="151"/>
        <v>#DIV/0!</v>
      </c>
      <c r="AC1835" s="4" t="e">
        <f t="shared" si="152"/>
        <v>#DIV/0!</v>
      </c>
      <c r="AE1835" s="2" t="e">
        <f t="shared" si="153"/>
        <v>#DIV/0!</v>
      </c>
      <c r="AG1835" s="2" t="e">
        <f t="shared" si="154"/>
        <v>#DIV/0!</v>
      </c>
    </row>
    <row r="1836" spans="1:41" s="2" customFormat="1" x14ac:dyDescent="0.25">
      <c r="A1836" s="1" t="s">
        <v>50</v>
      </c>
      <c r="B1836" s="3">
        <v>367</v>
      </c>
      <c r="C1836" s="4">
        <v>9</v>
      </c>
      <c r="D1836" s="4" t="s">
        <v>39</v>
      </c>
      <c r="E1836" s="2" t="s">
        <v>40</v>
      </c>
      <c r="F1836" s="2" t="s">
        <v>41</v>
      </c>
      <c r="G1836" s="2" t="s">
        <v>51</v>
      </c>
      <c r="H1836" s="2">
        <v>2015</v>
      </c>
      <c r="I1836" s="21" t="s">
        <v>84</v>
      </c>
      <c r="J1836" s="4"/>
      <c r="Y1836" s="5" t="e">
        <f t="shared" si="150"/>
        <v>#DIV/0!</v>
      </c>
      <c r="AB1836" s="5" t="e">
        <f t="shared" si="151"/>
        <v>#DIV/0!</v>
      </c>
      <c r="AC1836" s="4" t="e">
        <f t="shared" si="152"/>
        <v>#DIV/0!</v>
      </c>
      <c r="AE1836" s="2" t="e">
        <f t="shared" si="153"/>
        <v>#DIV/0!</v>
      </c>
      <c r="AG1836" s="2" t="e">
        <f t="shared" si="154"/>
        <v>#DIV/0!</v>
      </c>
    </row>
    <row r="1837" spans="1:41" s="31" customFormat="1" x14ac:dyDescent="0.25">
      <c r="A1837" s="29" t="s">
        <v>50</v>
      </c>
      <c r="B1837" s="26">
        <v>368</v>
      </c>
      <c r="C1837" s="4">
        <v>9</v>
      </c>
      <c r="D1837" s="30" t="s">
        <v>39</v>
      </c>
      <c r="E1837" s="31" t="s">
        <v>40</v>
      </c>
      <c r="F1837" s="31" t="s">
        <v>41</v>
      </c>
      <c r="G1837" s="2" t="s">
        <v>51</v>
      </c>
      <c r="H1837" s="31">
        <v>2011</v>
      </c>
      <c r="I1837" s="21" t="s">
        <v>84</v>
      </c>
      <c r="J1837" s="30"/>
      <c r="K1837" s="31">
        <v>60</v>
      </c>
      <c r="L1837" s="31">
        <f>K1837-53</f>
        <v>7</v>
      </c>
      <c r="M1837" s="31">
        <f>K1837-70</f>
        <v>-10</v>
      </c>
      <c r="N1837" s="31">
        <f>K1837-85</f>
        <v>-25</v>
      </c>
      <c r="O1837" s="31">
        <v>3</v>
      </c>
      <c r="U1837" s="31">
        <v>3</v>
      </c>
      <c r="Y1837" s="32" t="e">
        <f t="shared" ref="Y1837:Y1900" si="155">(X1837+(AB1837*AD1837))/W1837</f>
        <v>#DIV/0!</v>
      </c>
      <c r="AB1837" s="32" t="e">
        <f t="shared" ref="AB1837:AB1900" si="156">AA1837/(W1837-AD1837)</f>
        <v>#DIV/0!</v>
      </c>
      <c r="AC1837" s="30" t="e">
        <f t="shared" ref="AC1837:AC1900" si="157">AB1837*100/Y1837</f>
        <v>#DIV/0!</v>
      </c>
      <c r="AE1837" s="31" t="e">
        <f t="shared" ref="AE1837:AE1900" si="158">AD1837*100/W1837</f>
        <v>#DIV/0!</v>
      </c>
      <c r="AG1837" s="31" t="e">
        <f t="shared" ref="AG1837:AG1900" si="159">AF1837*100/W1837</f>
        <v>#DIV/0!</v>
      </c>
      <c r="AH1837" s="33"/>
      <c r="AO1837" s="31">
        <v>4</v>
      </c>
    </row>
    <row r="1838" spans="1:41" s="2" customFormat="1" x14ac:dyDescent="0.25">
      <c r="A1838" s="1" t="s">
        <v>50</v>
      </c>
      <c r="B1838" s="3">
        <v>368</v>
      </c>
      <c r="C1838" s="4">
        <v>9</v>
      </c>
      <c r="D1838" s="4" t="s">
        <v>39</v>
      </c>
      <c r="E1838" s="2" t="s">
        <v>40</v>
      </c>
      <c r="F1838" s="2" t="s">
        <v>41</v>
      </c>
      <c r="G1838" s="2" t="s">
        <v>51</v>
      </c>
      <c r="H1838" s="2">
        <v>2012</v>
      </c>
      <c r="I1838" s="21" t="s">
        <v>84</v>
      </c>
      <c r="J1838" s="4"/>
      <c r="Y1838" s="5" t="e">
        <f t="shared" si="155"/>
        <v>#DIV/0!</v>
      </c>
      <c r="AB1838" s="5" t="e">
        <f t="shared" si="156"/>
        <v>#DIV/0!</v>
      </c>
      <c r="AC1838" s="4" t="e">
        <f t="shared" si="157"/>
        <v>#DIV/0!</v>
      </c>
      <c r="AE1838" s="2" t="e">
        <f t="shared" si="158"/>
        <v>#DIV/0!</v>
      </c>
      <c r="AG1838" s="2" t="e">
        <f t="shared" si="159"/>
        <v>#DIV/0!</v>
      </c>
    </row>
    <row r="1839" spans="1:41" s="2" customFormat="1" x14ac:dyDescent="0.25">
      <c r="A1839" s="1" t="s">
        <v>50</v>
      </c>
      <c r="B1839" s="3">
        <v>368</v>
      </c>
      <c r="C1839" s="4">
        <v>9</v>
      </c>
      <c r="D1839" s="4" t="s">
        <v>39</v>
      </c>
      <c r="E1839" s="2" t="s">
        <v>40</v>
      </c>
      <c r="F1839" s="2" t="s">
        <v>41</v>
      </c>
      <c r="G1839" s="2" t="s">
        <v>51</v>
      </c>
      <c r="H1839" s="2">
        <v>2013</v>
      </c>
      <c r="I1839" s="21" t="s">
        <v>84</v>
      </c>
      <c r="J1839" s="4"/>
      <c r="Y1839" s="5" t="e">
        <f t="shared" si="155"/>
        <v>#DIV/0!</v>
      </c>
      <c r="AB1839" s="5" t="e">
        <f t="shared" si="156"/>
        <v>#DIV/0!</v>
      </c>
      <c r="AC1839" s="4" t="e">
        <f t="shared" si="157"/>
        <v>#DIV/0!</v>
      </c>
      <c r="AE1839" s="2" t="e">
        <f t="shared" si="158"/>
        <v>#DIV/0!</v>
      </c>
      <c r="AG1839" s="2" t="e">
        <f t="shared" si="159"/>
        <v>#DIV/0!</v>
      </c>
      <c r="AH1839" s="12"/>
    </row>
    <row r="1840" spans="1:41" s="2" customFormat="1" x14ac:dyDescent="0.25">
      <c r="A1840" s="1" t="s">
        <v>50</v>
      </c>
      <c r="B1840" s="3">
        <v>368</v>
      </c>
      <c r="C1840" s="4">
        <v>9</v>
      </c>
      <c r="D1840" s="4" t="s">
        <v>39</v>
      </c>
      <c r="E1840" s="2" t="s">
        <v>40</v>
      </c>
      <c r="F1840" s="2" t="s">
        <v>41</v>
      </c>
      <c r="G1840" s="2" t="s">
        <v>51</v>
      </c>
      <c r="H1840" s="2">
        <v>2014</v>
      </c>
      <c r="I1840" s="21" t="s">
        <v>84</v>
      </c>
      <c r="J1840" s="4"/>
      <c r="Y1840" s="5" t="e">
        <f t="shared" si="155"/>
        <v>#DIV/0!</v>
      </c>
      <c r="AB1840" s="5" t="e">
        <f t="shared" si="156"/>
        <v>#DIV/0!</v>
      </c>
      <c r="AC1840" s="4" t="e">
        <f t="shared" si="157"/>
        <v>#DIV/0!</v>
      </c>
      <c r="AE1840" s="2" t="e">
        <f t="shared" si="158"/>
        <v>#DIV/0!</v>
      </c>
      <c r="AG1840" s="2" t="e">
        <f t="shared" si="159"/>
        <v>#DIV/0!</v>
      </c>
    </row>
    <row r="1841" spans="1:41" s="2" customFormat="1" x14ac:dyDescent="0.25">
      <c r="A1841" s="1" t="s">
        <v>50</v>
      </c>
      <c r="B1841" s="3">
        <v>368</v>
      </c>
      <c r="C1841" s="4">
        <v>9</v>
      </c>
      <c r="D1841" s="4" t="s">
        <v>39</v>
      </c>
      <c r="E1841" s="2" t="s">
        <v>40</v>
      </c>
      <c r="F1841" s="2" t="s">
        <v>41</v>
      </c>
      <c r="G1841" s="2" t="s">
        <v>51</v>
      </c>
      <c r="H1841" s="2">
        <v>2015</v>
      </c>
      <c r="I1841" s="21" t="s">
        <v>84</v>
      </c>
      <c r="J1841" s="4"/>
      <c r="Y1841" s="5" t="e">
        <f t="shared" si="155"/>
        <v>#DIV/0!</v>
      </c>
      <c r="AB1841" s="5" t="e">
        <f t="shared" si="156"/>
        <v>#DIV/0!</v>
      </c>
      <c r="AC1841" s="4" t="e">
        <f t="shared" si="157"/>
        <v>#DIV/0!</v>
      </c>
      <c r="AE1841" s="2" t="e">
        <f t="shared" si="158"/>
        <v>#DIV/0!</v>
      </c>
      <c r="AG1841" s="2" t="e">
        <f t="shared" si="159"/>
        <v>#DIV/0!</v>
      </c>
    </row>
    <row r="1842" spans="1:41" s="31" customFormat="1" x14ac:dyDescent="0.25">
      <c r="A1842" s="29" t="s">
        <v>50</v>
      </c>
      <c r="B1842" s="26">
        <v>369</v>
      </c>
      <c r="C1842" s="4">
        <v>9</v>
      </c>
      <c r="D1842" s="30" t="s">
        <v>39</v>
      </c>
      <c r="E1842" s="31" t="s">
        <v>40</v>
      </c>
      <c r="F1842" s="31" t="s">
        <v>41</v>
      </c>
      <c r="G1842" s="2" t="s">
        <v>51</v>
      </c>
      <c r="H1842" s="31">
        <v>2011</v>
      </c>
      <c r="I1842" s="21" t="s">
        <v>84</v>
      </c>
      <c r="J1842" s="30"/>
      <c r="K1842" s="31">
        <v>74</v>
      </c>
      <c r="L1842" s="31">
        <f>K1842-53</f>
        <v>21</v>
      </c>
      <c r="M1842" s="31">
        <f>K1842-70</f>
        <v>4</v>
      </c>
      <c r="N1842" s="31">
        <f>K1842-85</f>
        <v>-11</v>
      </c>
      <c r="O1842" s="31">
        <v>3</v>
      </c>
      <c r="U1842" s="40"/>
      <c r="Y1842" s="32" t="e">
        <f t="shared" si="155"/>
        <v>#DIV/0!</v>
      </c>
      <c r="AB1842" s="32" t="e">
        <f t="shared" si="156"/>
        <v>#DIV/0!</v>
      </c>
      <c r="AC1842" s="30" t="e">
        <f t="shared" si="157"/>
        <v>#DIV/0!</v>
      </c>
      <c r="AE1842" s="31" t="e">
        <f t="shared" si="158"/>
        <v>#DIV/0!</v>
      </c>
      <c r="AG1842" s="31" t="e">
        <f t="shared" si="159"/>
        <v>#DIV/0!</v>
      </c>
      <c r="AO1842" s="40"/>
    </row>
    <row r="1843" spans="1:41" s="2" customFormat="1" x14ac:dyDescent="0.25">
      <c r="A1843" s="1" t="s">
        <v>50</v>
      </c>
      <c r="B1843" s="3">
        <v>369</v>
      </c>
      <c r="C1843" s="4">
        <v>9</v>
      </c>
      <c r="D1843" s="4" t="s">
        <v>39</v>
      </c>
      <c r="E1843" s="2" t="s">
        <v>40</v>
      </c>
      <c r="F1843" s="2" t="s">
        <v>41</v>
      </c>
      <c r="G1843" s="2" t="s">
        <v>51</v>
      </c>
      <c r="H1843" s="2">
        <v>2012</v>
      </c>
      <c r="I1843" s="21" t="s">
        <v>84</v>
      </c>
      <c r="J1843" s="4"/>
      <c r="Y1843" s="5" t="e">
        <f t="shared" si="155"/>
        <v>#DIV/0!</v>
      </c>
      <c r="AB1843" s="5" t="e">
        <f t="shared" si="156"/>
        <v>#DIV/0!</v>
      </c>
      <c r="AC1843" s="4" t="e">
        <f t="shared" si="157"/>
        <v>#DIV/0!</v>
      </c>
      <c r="AE1843" s="2" t="e">
        <f t="shared" si="158"/>
        <v>#DIV/0!</v>
      </c>
      <c r="AG1843" s="2" t="e">
        <f t="shared" si="159"/>
        <v>#DIV/0!</v>
      </c>
    </row>
    <row r="1844" spans="1:41" s="2" customFormat="1" x14ac:dyDescent="0.25">
      <c r="A1844" s="1" t="s">
        <v>50</v>
      </c>
      <c r="B1844" s="3">
        <v>369</v>
      </c>
      <c r="C1844" s="4">
        <v>9</v>
      </c>
      <c r="D1844" s="4" t="s">
        <v>39</v>
      </c>
      <c r="E1844" s="2" t="s">
        <v>40</v>
      </c>
      <c r="F1844" s="2" t="s">
        <v>41</v>
      </c>
      <c r="G1844" s="2" t="s">
        <v>51</v>
      </c>
      <c r="H1844" s="2">
        <v>2013</v>
      </c>
      <c r="I1844" s="21" t="s">
        <v>84</v>
      </c>
      <c r="J1844" s="4"/>
      <c r="Y1844" s="5" t="e">
        <f t="shared" si="155"/>
        <v>#DIV/0!</v>
      </c>
      <c r="AB1844" s="5" t="e">
        <f t="shared" si="156"/>
        <v>#DIV/0!</v>
      </c>
      <c r="AC1844" s="4" t="e">
        <f t="shared" si="157"/>
        <v>#DIV/0!</v>
      </c>
      <c r="AE1844" s="2" t="e">
        <f t="shared" si="158"/>
        <v>#DIV/0!</v>
      </c>
      <c r="AG1844" s="2" t="e">
        <f t="shared" si="159"/>
        <v>#DIV/0!</v>
      </c>
      <c r="AH1844" s="12"/>
    </row>
    <row r="1845" spans="1:41" s="2" customFormat="1" x14ac:dyDescent="0.25">
      <c r="A1845" s="1" t="s">
        <v>50</v>
      </c>
      <c r="B1845" s="3">
        <v>369</v>
      </c>
      <c r="C1845" s="4">
        <v>9</v>
      </c>
      <c r="D1845" s="4" t="s">
        <v>39</v>
      </c>
      <c r="E1845" s="2" t="s">
        <v>40</v>
      </c>
      <c r="F1845" s="2" t="s">
        <v>41</v>
      </c>
      <c r="G1845" s="2" t="s">
        <v>51</v>
      </c>
      <c r="H1845" s="2">
        <v>2014</v>
      </c>
      <c r="I1845" s="21" t="s">
        <v>84</v>
      </c>
      <c r="J1845" s="4"/>
      <c r="Y1845" s="5" t="e">
        <f t="shared" si="155"/>
        <v>#DIV/0!</v>
      </c>
      <c r="AB1845" s="5" t="e">
        <f t="shared" si="156"/>
        <v>#DIV/0!</v>
      </c>
      <c r="AC1845" s="4" t="e">
        <f t="shared" si="157"/>
        <v>#DIV/0!</v>
      </c>
      <c r="AE1845" s="2" t="e">
        <f t="shared" si="158"/>
        <v>#DIV/0!</v>
      </c>
      <c r="AG1845" s="2" t="e">
        <f t="shared" si="159"/>
        <v>#DIV/0!</v>
      </c>
    </row>
    <row r="1846" spans="1:41" s="2" customFormat="1" x14ac:dyDescent="0.25">
      <c r="A1846" s="1" t="s">
        <v>50</v>
      </c>
      <c r="B1846" s="3">
        <v>369</v>
      </c>
      <c r="C1846" s="4">
        <v>9</v>
      </c>
      <c r="D1846" s="4" t="s">
        <v>39</v>
      </c>
      <c r="E1846" s="2" t="s">
        <v>40</v>
      </c>
      <c r="F1846" s="2" t="s">
        <v>41</v>
      </c>
      <c r="G1846" s="2" t="s">
        <v>51</v>
      </c>
      <c r="H1846" s="2">
        <v>2015</v>
      </c>
      <c r="I1846" s="21" t="s">
        <v>84</v>
      </c>
      <c r="J1846" s="4"/>
      <c r="Y1846" s="5" t="e">
        <f t="shared" si="155"/>
        <v>#DIV/0!</v>
      </c>
      <c r="AB1846" s="5" t="e">
        <f t="shared" si="156"/>
        <v>#DIV/0!</v>
      </c>
      <c r="AC1846" s="4" t="e">
        <f t="shared" si="157"/>
        <v>#DIV/0!</v>
      </c>
      <c r="AE1846" s="2" t="e">
        <f t="shared" si="158"/>
        <v>#DIV/0!</v>
      </c>
      <c r="AG1846" s="2" t="e">
        <f t="shared" si="159"/>
        <v>#DIV/0!</v>
      </c>
    </row>
    <row r="1847" spans="1:41" s="31" customFormat="1" x14ac:dyDescent="0.25">
      <c r="A1847" s="29" t="s">
        <v>50</v>
      </c>
      <c r="B1847" s="26">
        <v>370</v>
      </c>
      <c r="C1847" s="4">
        <v>10</v>
      </c>
      <c r="D1847" s="30" t="s">
        <v>39</v>
      </c>
      <c r="E1847" s="31" t="s">
        <v>40</v>
      </c>
      <c r="F1847" s="31" t="s">
        <v>38</v>
      </c>
      <c r="G1847" s="2" t="s">
        <v>51</v>
      </c>
      <c r="H1847" s="31">
        <v>2011</v>
      </c>
      <c r="I1847" s="21" t="s">
        <v>84</v>
      </c>
      <c r="J1847" s="30"/>
      <c r="Y1847" s="32" t="e">
        <f t="shared" si="155"/>
        <v>#DIV/0!</v>
      </c>
      <c r="AB1847" s="32" t="e">
        <f t="shared" si="156"/>
        <v>#DIV/0!</v>
      </c>
      <c r="AC1847" s="30" t="e">
        <f t="shared" si="157"/>
        <v>#DIV/0!</v>
      </c>
      <c r="AE1847" s="31" t="e">
        <f t="shared" si="158"/>
        <v>#DIV/0!</v>
      </c>
      <c r="AG1847" s="31" t="e">
        <f t="shared" si="159"/>
        <v>#DIV/0!</v>
      </c>
    </row>
    <row r="1848" spans="1:41" s="2" customFormat="1" x14ac:dyDescent="0.25">
      <c r="A1848" s="1" t="s">
        <v>50</v>
      </c>
      <c r="B1848" s="3">
        <v>370</v>
      </c>
      <c r="C1848" s="4">
        <v>10</v>
      </c>
      <c r="D1848" s="4" t="s">
        <v>39</v>
      </c>
      <c r="E1848" s="2" t="s">
        <v>40</v>
      </c>
      <c r="F1848" s="2" t="s">
        <v>38</v>
      </c>
      <c r="G1848" s="2" t="s">
        <v>51</v>
      </c>
      <c r="H1848" s="2">
        <v>2012</v>
      </c>
      <c r="I1848" s="21" t="s">
        <v>84</v>
      </c>
      <c r="J1848" s="4"/>
      <c r="Y1848" s="5" t="e">
        <f t="shared" si="155"/>
        <v>#DIV/0!</v>
      </c>
      <c r="AB1848" s="5" t="e">
        <f t="shared" si="156"/>
        <v>#DIV/0!</v>
      </c>
      <c r="AC1848" s="4" t="e">
        <f t="shared" si="157"/>
        <v>#DIV/0!</v>
      </c>
      <c r="AE1848" s="2" t="e">
        <f t="shared" si="158"/>
        <v>#DIV/0!</v>
      </c>
      <c r="AG1848" s="2" t="e">
        <f t="shared" si="159"/>
        <v>#DIV/0!</v>
      </c>
    </row>
    <row r="1849" spans="1:41" s="2" customFormat="1" x14ac:dyDescent="0.25">
      <c r="A1849" s="1" t="s">
        <v>50</v>
      </c>
      <c r="B1849" s="3">
        <v>370</v>
      </c>
      <c r="C1849" s="4">
        <v>10</v>
      </c>
      <c r="D1849" s="4" t="s">
        <v>39</v>
      </c>
      <c r="E1849" s="2" t="s">
        <v>40</v>
      </c>
      <c r="F1849" s="2" t="s">
        <v>38</v>
      </c>
      <c r="G1849" s="2" t="s">
        <v>51</v>
      </c>
      <c r="H1849" s="2">
        <v>2013</v>
      </c>
      <c r="I1849" s="21" t="s">
        <v>84</v>
      </c>
      <c r="J1849" s="4"/>
      <c r="Y1849" s="5" t="e">
        <f t="shared" si="155"/>
        <v>#DIV/0!</v>
      </c>
      <c r="AB1849" s="5" t="e">
        <f t="shared" si="156"/>
        <v>#DIV/0!</v>
      </c>
      <c r="AC1849" s="4" t="e">
        <f t="shared" si="157"/>
        <v>#DIV/0!</v>
      </c>
      <c r="AE1849" s="2" t="e">
        <f t="shared" si="158"/>
        <v>#DIV/0!</v>
      </c>
      <c r="AG1849" s="2" t="e">
        <f t="shared" si="159"/>
        <v>#DIV/0!</v>
      </c>
      <c r="AH1849" s="12"/>
    </row>
    <row r="1850" spans="1:41" s="2" customFormat="1" x14ac:dyDescent="0.25">
      <c r="A1850" s="1" t="s">
        <v>50</v>
      </c>
      <c r="B1850" s="3">
        <v>370</v>
      </c>
      <c r="C1850" s="4">
        <v>10</v>
      </c>
      <c r="D1850" s="4" t="s">
        <v>39</v>
      </c>
      <c r="E1850" s="2" t="s">
        <v>40</v>
      </c>
      <c r="F1850" s="2" t="s">
        <v>38</v>
      </c>
      <c r="G1850" s="2" t="s">
        <v>51</v>
      </c>
      <c r="H1850" s="2">
        <v>2014</v>
      </c>
      <c r="I1850" s="21" t="s">
        <v>84</v>
      </c>
      <c r="J1850" s="4"/>
      <c r="Y1850" s="5" t="e">
        <f t="shared" si="155"/>
        <v>#DIV/0!</v>
      </c>
      <c r="AB1850" s="5" t="e">
        <f t="shared" si="156"/>
        <v>#DIV/0!</v>
      </c>
      <c r="AC1850" s="4" t="e">
        <f t="shared" si="157"/>
        <v>#DIV/0!</v>
      </c>
      <c r="AE1850" s="2" t="e">
        <f t="shared" si="158"/>
        <v>#DIV/0!</v>
      </c>
      <c r="AG1850" s="2" t="e">
        <f t="shared" si="159"/>
        <v>#DIV/0!</v>
      </c>
    </row>
    <row r="1851" spans="1:41" s="2" customFormat="1" x14ac:dyDescent="0.25">
      <c r="A1851" s="1" t="s">
        <v>50</v>
      </c>
      <c r="B1851" s="3">
        <v>370</v>
      </c>
      <c r="C1851" s="4">
        <v>10</v>
      </c>
      <c r="D1851" s="4" t="s">
        <v>39</v>
      </c>
      <c r="E1851" s="2" t="s">
        <v>40</v>
      </c>
      <c r="F1851" s="2" t="s">
        <v>38</v>
      </c>
      <c r="G1851" s="2" t="s">
        <v>51</v>
      </c>
      <c r="H1851" s="2">
        <v>2015</v>
      </c>
      <c r="I1851" s="21" t="s">
        <v>84</v>
      </c>
      <c r="J1851" s="4"/>
      <c r="Y1851" s="5" t="e">
        <f t="shared" si="155"/>
        <v>#DIV/0!</v>
      </c>
      <c r="AB1851" s="5" t="e">
        <f t="shared" si="156"/>
        <v>#DIV/0!</v>
      </c>
      <c r="AC1851" s="4" t="e">
        <f t="shared" si="157"/>
        <v>#DIV/0!</v>
      </c>
      <c r="AE1851" s="2" t="e">
        <f t="shared" si="158"/>
        <v>#DIV/0!</v>
      </c>
      <c r="AG1851" s="2" t="e">
        <f t="shared" si="159"/>
        <v>#DIV/0!</v>
      </c>
    </row>
    <row r="1852" spans="1:41" s="31" customFormat="1" x14ac:dyDescent="0.25">
      <c r="A1852" s="29" t="s">
        <v>50</v>
      </c>
      <c r="B1852" s="26">
        <v>371</v>
      </c>
      <c r="C1852" s="4">
        <v>10</v>
      </c>
      <c r="D1852" s="30" t="s">
        <v>39</v>
      </c>
      <c r="E1852" s="31" t="s">
        <v>40</v>
      </c>
      <c r="F1852" s="31" t="s">
        <v>38</v>
      </c>
      <c r="G1852" s="2" t="s">
        <v>51</v>
      </c>
      <c r="H1852" s="31">
        <v>2011</v>
      </c>
      <c r="I1852" s="21" t="s">
        <v>84</v>
      </c>
      <c r="J1852" s="30">
        <v>3</v>
      </c>
      <c r="K1852" s="31">
        <v>81</v>
      </c>
      <c r="L1852" s="31">
        <f>K1852-53</f>
        <v>28</v>
      </c>
      <c r="M1852" s="31">
        <f>K1852-70</f>
        <v>11</v>
      </c>
      <c r="N1852" s="31">
        <f>K1852-85</f>
        <v>-4</v>
      </c>
      <c r="O1852" s="31">
        <v>1</v>
      </c>
      <c r="U1852" s="31">
        <v>0</v>
      </c>
      <c r="Y1852" s="32" t="e">
        <f t="shared" si="155"/>
        <v>#DIV/0!</v>
      </c>
      <c r="AB1852" s="32" t="e">
        <f t="shared" si="156"/>
        <v>#DIV/0!</v>
      </c>
      <c r="AC1852" s="30" t="e">
        <f t="shared" si="157"/>
        <v>#DIV/0!</v>
      </c>
      <c r="AE1852" s="31" t="e">
        <f t="shared" si="158"/>
        <v>#DIV/0!</v>
      </c>
      <c r="AG1852" s="31" t="e">
        <f t="shared" si="159"/>
        <v>#DIV/0!</v>
      </c>
      <c r="AH1852" s="33"/>
      <c r="AO1852" s="31">
        <v>3</v>
      </c>
    </row>
    <row r="1853" spans="1:41" s="2" customFormat="1" x14ac:dyDescent="0.25">
      <c r="A1853" s="1" t="s">
        <v>50</v>
      </c>
      <c r="B1853" s="3">
        <v>371</v>
      </c>
      <c r="C1853" s="4">
        <v>10</v>
      </c>
      <c r="D1853" s="4" t="s">
        <v>39</v>
      </c>
      <c r="E1853" s="2" t="s">
        <v>40</v>
      </c>
      <c r="F1853" s="2" t="s">
        <v>38</v>
      </c>
      <c r="G1853" s="2" t="s">
        <v>51</v>
      </c>
      <c r="H1853" s="2">
        <v>2012</v>
      </c>
      <c r="I1853" s="21" t="s">
        <v>84</v>
      </c>
      <c r="J1853" s="4"/>
      <c r="Y1853" s="5" t="e">
        <f t="shared" si="155"/>
        <v>#DIV/0!</v>
      </c>
      <c r="AB1853" s="5" t="e">
        <f t="shared" si="156"/>
        <v>#DIV/0!</v>
      </c>
      <c r="AC1853" s="4" t="e">
        <f t="shared" si="157"/>
        <v>#DIV/0!</v>
      </c>
      <c r="AE1853" s="2" t="e">
        <f t="shared" si="158"/>
        <v>#DIV/0!</v>
      </c>
      <c r="AG1853" s="2" t="e">
        <f t="shared" si="159"/>
        <v>#DIV/0!</v>
      </c>
    </row>
    <row r="1854" spans="1:41" s="2" customFormat="1" x14ac:dyDescent="0.25">
      <c r="A1854" s="1" t="s">
        <v>50</v>
      </c>
      <c r="B1854" s="3">
        <v>371</v>
      </c>
      <c r="C1854" s="4">
        <v>10</v>
      </c>
      <c r="D1854" s="4" t="s">
        <v>39</v>
      </c>
      <c r="E1854" s="2" t="s">
        <v>40</v>
      </c>
      <c r="F1854" s="2" t="s">
        <v>38</v>
      </c>
      <c r="G1854" s="2" t="s">
        <v>51</v>
      </c>
      <c r="H1854" s="2">
        <v>2013</v>
      </c>
      <c r="I1854" s="21" t="s">
        <v>84</v>
      </c>
      <c r="J1854" s="4"/>
      <c r="Y1854" s="5" t="e">
        <f t="shared" si="155"/>
        <v>#DIV/0!</v>
      </c>
      <c r="AB1854" s="5" t="e">
        <f t="shared" si="156"/>
        <v>#DIV/0!</v>
      </c>
      <c r="AC1854" s="4" t="e">
        <f t="shared" si="157"/>
        <v>#DIV/0!</v>
      </c>
      <c r="AE1854" s="2" t="e">
        <f t="shared" si="158"/>
        <v>#DIV/0!</v>
      </c>
      <c r="AG1854" s="2" t="e">
        <f t="shared" si="159"/>
        <v>#DIV/0!</v>
      </c>
      <c r="AH1854" s="12"/>
    </row>
    <row r="1855" spans="1:41" s="2" customFormat="1" x14ac:dyDescent="0.25">
      <c r="A1855" s="1" t="s">
        <v>50</v>
      </c>
      <c r="B1855" s="3">
        <v>371</v>
      </c>
      <c r="C1855" s="4">
        <v>10</v>
      </c>
      <c r="D1855" s="4" t="s">
        <v>39</v>
      </c>
      <c r="E1855" s="2" t="s">
        <v>40</v>
      </c>
      <c r="F1855" s="2" t="s">
        <v>38</v>
      </c>
      <c r="G1855" s="2" t="s">
        <v>51</v>
      </c>
      <c r="H1855" s="2">
        <v>2014</v>
      </c>
      <c r="I1855" s="21" t="s">
        <v>84</v>
      </c>
      <c r="J1855" s="4"/>
      <c r="Y1855" s="5" t="e">
        <f t="shared" si="155"/>
        <v>#DIV/0!</v>
      </c>
      <c r="AB1855" s="5" t="e">
        <f t="shared" si="156"/>
        <v>#DIV/0!</v>
      </c>
      <c r="AC1855" s="4" t="e">
        <f t="shared" si="157"/>
        <v>#DIV/0!</v>
      </c>
      <c r="AE1855" s="2" t="e">
        <f t="shared" si="158"/>
        <v>#DIV/0!</v>
      </c>
      <c r="AG1855" s="2" t="e">
        <f t="shared" si="159"/>
        <v>#DIV/0!</v>
      </c>
    </row>
    <row r="1856" spans="1:41" s="2" customFormat="1" x14ac:dyDescent="0.25">
      <c r="A1856" s="1" t="s">
        <v>50</v>
      </c>
      <c r="B1856" s="3">
        <v>371</v>
      </c>
      <c r="C1856" s="4">
        <v>10</v>
      </c>
      <c r="D1856" s="4" t="s">
        <v>39</v>
      </c>
      <c r="E1856" s="2" t="s">
        <v>40</v>
      </c>
      <c r="F1856" s="2" t="s">
        <v>38</v>
      </c>
      <c r="G1856" s="2" t="s">
        <v>51</v>
      </c>
      <c r="H1856" s="2">
        <v>2015</v>
      </c>
      <c r="I1856" s="21" t="s">
        <v>84</v>
      </c>
      <c r="J1856" s="4"/>
      <c r="Y1856" s="5" t="e">
        <f t="shared" si="155"/>
        <v>#DIV/0!</v>
      </c>
      <c r="AB1856" s="5" t="e">
        <f t="shared" si="156"/>
        <v>#DIV/0!</v>
      </c>
      <c r="AC1856" s="4" t="e">
        <f t="shared" si="157"/>
        <v>#DIV/0!</v>
      </c>
      <c r="AE1856" s="2" t="e">
        <f t="shared" si="158"/>
        <v>#DIV/0!</v>
      </c>
      <c r="AG1856" s="2" t="e">
        <f t="shared" si="159"/>
        <v>#DIV/0!</v>
      </c>
    </row>
    <row r="1857" spans="1:41" s="31" customFormat="1" x14ac:dyDescent="0.25">
      <c r="A1857" s="29" t="s">
        <v>50</v>
      </c>
      <c r="B1857" s="26">
        <v>372</v>
      </c>
      <c r="C1857" s="4">
        <v>10</v>
      </c>
      <c r="D1857" s="30" t="s">
        <v>39</v>
      </c>
      <c r="E1857" s="31" t="s">
        <v>40</v>
      </c>
      <c r="F1857" s="31" t="s">
        <v>38</v>
      </c>
      <c r="G1857" s="2" t="s">
        <v>51</v>
      </c>
      <c r="H1857" s="31">
        <v>2011</v>
      </c>
      <c r="I1857" s="21" t="s">
        <v>84</v>
      </c>
      <c r="J1857" s="30"/>
      <c r="K1857" s="31">
        <v>76</v>
      </c>
      <c r="L1857" s="31">
        <f>K1857-53</f>
        <v>23</v>
      </c>
      <c r="M1857" s="31">
        <f>K1857-70</f>
        <v>6</v>
      </c>
      <c r="N1857" s="31">
        <f>K1857-85</f>
        <v>-9</v>
      </c>
      <c r="O1857" s="31">
        <v>4</v>
      </c>
      <c r="U1857" s="31">
        <v>2</v>
      </c>
      <c r="V1857" s="31">
        <v>209</v>
      </c>
      <c r="W1857" s="31">
        <v>25</v>
      </c>
      <c r="X1857" s="31">
        <v>61</v>
      </c>
      <c r="Y1857" s="32">
        <f t="shared" si="155"/>
        <v>2.44</v>
      </c>
      <c r="Z1857" s="31">
        <v>4</v>
      </c>
      <c r="AA1857" s="31">
        <v>17</v>
      </c>
      <c r="AB1857" s="32">
        <f t="shared" si="156"/>
        <v>0.68</v>
      </c>
      <c r="AC1857" s="30">
        <f t="shared" si="157"/>
        <v>27.868852459016395</v>
      </c>
      <c r="AD1857" s="31">
        <v>0</v>
      </c>
      <c r="AE1857" s="31">
        <f t="shared" si="158"/>
        <v>0</v>
      </c>
      <c r="AF1857" s="31">
        <v>0</v>
      </c>
      <c r="AG1857" s="31">
        <f t="shared" si="159"/>
        <v>0</v>
      </c>
      <c r="AH1857" s="33" t="s">
        <v>75</v>
      </c>
      <c r="AI1857" s="31">
        <v>4</v>
      </c>
      <c r="AJ1857" s="31">
        <v>2</v>
      </c>
      <c r="AK1857" s="31">
        <v>2</v>
      </c>
      <c r="AL1857" s="31">
        <v>1</v>
      </c>
      <c r="AM1857" s="31">
        <v>3</v>
      </c>
      <c r="AN1857" s="31">
        <v>3</v>
      </c>
      <c r="AO1857" s="31">
        <v>1</v>
      </c>
    </row>
    <row r="1858" spans="1:41" s="2" customFormat="1" x14ac:dyDescent="0.25">
      <c r="A1858" s="1" t="s">
        <v>50</v>
      </c>
      <c r="B1858" s="3">
        <v>372</v>
      </c>
      <c r="C1858" s="4">
        <v>10</v>
      </c>
      <c r="D1858" s="4" t="s">
        <v>39</v>
      </c>
      <c r="E1858" s="2" t="s">
        <v>40</v>
      </c>
      <c r="F1858" s="2" t="s">
        <v>38</v>
      </c>
      <c r="G1858" s="2" t="s">
        <v>51</v>
      </c>
      <c r="H1858" s="2">
        <v>2012</v>
      </c>
      <c r="I1858" s="21" t="s">
        <v>84</v>
      </c>
      <c r="J1858" s="4"/>
      <c r="Y1858" s="5" t="e">
        <f t="shared" si="155"/>
        <v>#DIV/0!</v>
      </c>
      <c r="AB1858" s="5" t="e">
        <f t="shared" si="156"/>
        <v>#DIV/0!</v>
      </c>
      <c r="AC1858" s="4" t="e">
        <f t="shared" si="157"/>
        <v>#DIV/0!</v>
      </c>
      <c r="AE1858" s="2" t="e">
        <f t="shared" si="158"/>
        <v>#DIV/0!</v>
      </c>
      <c r="AG1858" s="2" t="e">
        <f t="shared" si="159"/>
        <v>#DIV/0!</v>
      </c>
    </row>
    <row r="1859" spans="1:41" s="2" customFormat="1" x14ac:dyDescent="0.25">
      <c r="A1859" s="1" t="s">
        <v>50</v>
      </c>
      <c r="B1859" s="3">
        <v>372</v>
      </c>
      <c r="C1859" s="4">
        <v>10</v>
      </c>
      <c r="D1859" s="4" t="s">
        <v>39</v>
      </c>
      <c r="E1859" s="2" t="s">
        <v>40</v>
      </c>
      <c r="F1859" s="2" t="s">
        <v>38</v>
      </c>
      <c r="G1859" s="2" t="s">
        <v>51</v>
      </c>
      <c r="H1859" s="2">
        <v>2013</v>
      </c>
      <c r="I1859" s="21" t="s">
        <v>84</v>
      </c>
      <c r="J1859" s="4"/>
      <c r="Y1859" s="5" t="e">
        <f t="shared" si="155"/>
        <v>#DIV/0!</v>
      </c>
      <c r="AB1859" s="5" t="e">
        <f t="shared" si="156"/>
        <v>#DIV/0!</v>
      </c>
      <c r="AC1859" s="4" t="e">
        <f t="shared" si="157"/>
        <v>#DIV/0!</v>
      </c>
      <c r="AE1859" s="2" t="e">
        <f t="shared" si="158"/>
        <v>#DIV/0!</v>
      </c>
      <c r="AG1859" s="2" t="e">
        <f t="shared" si="159"/>
        <v>#DIV/0!</v>
      </c>
      <c r="AH1859" s="12"/>
    </row>
    <row r="1860" spans="1:41" s="2" customFormat="1" x14ac:dyDescent="0.25">
      <c r="A1860" s="1" t="s">
        <v>50</v>
      </c>
      <c r="B1860" s="3">
        <v>372</v>
      </c>
      <c r="C1860" s="4">
        <v>10</v>
      </c>
      <c r="D1860" s="4" t="s">
        <v>39</v>
      </c>
      <c r="E1860" s="2" t="s">
        <v>40</v>
      </c>
      <c r="F1860" s="2" t="s">
        <v>38</v>
      </c>
      <c r="G1860" s="2" t="s">
        <v>51</v>
      </c>
      <c r="H1860" s="2">
        <v>2014</v>
      </c>
      <c r="I1860" s="21" t="s">
        <v>84</v>
      </c>
      <c r="J1860" s="4"/>
      <c r="Y1860" s="5" t="e">
        <f t="shared" si="155"/>
        <v>#DIV/0!</v>
      </c>
      <c r="AB1860" s="5" t="e">
        <f t="shared" si="156"/>
        <v>#DIV/0!</v>
      </c>
      <c r="AC1860" s="4" t="e">
        <f t="shared" si="157"/>
        <v>#DIV/0!</v>
      </c>
      <c r="AE1860" s="2" t="e">
        <f t="shared" si="158"/>
        <v>#DIV/0!</v>
      </c>
      <c r="AG1860" s="2" t="e">
        <f t="shared" si="159"/>
        <v>#DIV/0!</v>
      </c>
    </row>
    <row r="1861" spans="1:41" s="2" customFormat="1" x14ac:dyDescent="0.25">
      <c r="A1861" s="1" t="s">
        <v>50</v>
      </c>
      <c r="B1861" s="3">
        <v>372</v>
      </c>
      <c r="C1861" s="4">
        <v>10</v>
      </c>
      <c r="D1861" s="4" t="s">
        <v>39</v>
      </c>
      <c r="E1861" s="2" t="s">
        <v>40</v>
      </c>
      <c r="F1861" s="2" t="s">
        <v>38</v>
      </c>
      <c r="G1861" s="2" t="s">
        <v>51</v>
      </c>
      <c r="H1861" s="2">
        <v>2015</v>
      </c>
      <c r="I1861" s="21" t="s">
        <v>84</v>
      </c>
      <c r="J1861" s="4"/>
      <c r="Y1861" s="5" t="e">
        <f t="shared" si="155"/>
        <v>#DIV/0!</v>
      </c>
      <c r="AB1861" s="5" t="e">
        <f t="shared" si="156"/>
        <v>#DIV/0!</v>
      </c>
      <c r="AC1861" s="4" t="e">
        <f t="shared" si="157"/>
        <v>#DIV/0!</v>
      </c>
      <c r="AE1861" s="2" t="e">
        <f t="shared" si="158"/>
        <v>#DIV/0!</v>
      </c>
      <c r="AG1861" s="2" t="e">
        <f t="shared" si="159"/>
        <v>#DIV/0!</v>
      </c>
    </row>
    <row r="1862" spans="1:41" s="31" customFormat="1" x14ac:dyDescent="0.25">
      <c r="A1862" s="29" t="s">
        <v>50</v>
      </c>
      <c r="B1862" s="26">
        <v>373</v>
      </c>
      <c r="C1862" s="4">
        <v>10</v>
      </c>
      <c r="D1862" s="30" t="s">
        <v>39</v>
      </c>
      <c r="E1862" s="31" t="s">
        <v>40</v>
      </c>
      <c r="F1862" s="31" t="s">
        <v>38</v>
      </c>
      <c r="G1862" s="2" t="s">
        <v>51</v>
      </c>
      <c r="H1862" s="31">
        <v>2011</v>
      </c>
      <c r="I1862" s="21" t="s">
        <v>84</v>
      </c>
      <c r="J1862" s="30"/>
      <c r="Y1862" s="32" t="e">
        <f t="shared" si="155"/>
        <v>#DIV/0!</v>
      </c>
      <c r="AB1862" s="32" t="e">
        <f t="shared" si="156"/>
        <v>#DIV/0!</v>
      </c>
      <c r="AC1862" s="30" t="e">
        <f t="shared" si="157"/>
        <v>#DIV/0!</v>
      </c>
      <c r="AE1862" s="31" t="e">
        <f t="shared" si="158"/>
        <v>#DIV/0!</v>
      </c>
      <c r="AG1862" s="31" t="e">
        <f t="shared" si="159"/>
        <v>#DIV/0!</v>
      </c>
    </row>
    <row r="1863" spans="1:41" s="2" customFormat="1" x14ac:dyDescent="0.25">
      <c r="A1863" s="1" t="s">
        <v>50</v>
      </c>
      <c r="B1863" s="3">
        <v>373</v>
      </c>
      <c r="C1863" s="4">
        <v>10</v>
      </c>
      <c r="D1863" s="4" t="s">
        <v>39</v>
      </c>
      <c r="E1863" s="2" t="s">
        <v>40</v>
      </c>
      <c r="F1863" s="2" t="s">
        <v>38</v>
      </c>
      <c r="G1863" s="2" t="s">
        <v>51</v>
      </c>
      <c r="H1863" s="2">
        <v>2012</v>
      </c>
      <c r="I1863" s="21" t="s">
        <v>84</v>
      </c>
      <c r="J1863" s="4"/>
      <c r="Y1863" s="5" t="e">
        <f t="shared" si="155"/>
        <v>#DIV/0!</v>
      </c>
      <c r="AB1863" s="5" t="e">
        <f t="shared" si="156"/>
        <v>#DIV/0!</v>
      </c>
      <c r="AC1863" s="4" t="e">
        <f t="shared" si="157"/>
        <v>#DIV/0!</v>
      </c>
      <c r="AE1863" s="2" t="e">
        <f t="shared" si="158"/>
        <v>#DIV/0!</v>
      </c>
      <c r="AG1863" s="2" t="e">
        <f t="shared" si="159"/>
        <v>#DIV/0!</v>
      </c>
    </row>
    <row r="1864" spans="1:41" s="2" customFormat="1" x14ac:dyDescent="0.25">
      <c r="A1864" s="1" t="s">
        <v>50</v>
      </c>
      <c r="B1864" s="3">
        <v>373</v>
      </c>
      <c r="C1864" s="4">
        <v>10</v>
      </c>
      <c r="D1864" s="4" t="s">
        <v>39</v>
      </c>
      <c r="E1864" s="2" t="s">
        <v>40</v>
      </c>
      <c r="F1864" s="2" t="s">
        <v>38</v>
      </c>
      <c r="G1864" s="2" t="s">
        <v>51</v>
      </c>
      <c r="H1864" s="2">
        <v>2013</v>
      </c>
      <c r="I1864" s="21" t="s">
        <v>84</v>
      </c>
      <c r="J1864" s="4"/>
      <c r="Y1864" s="5" t="e">
        <f t="shared" si="155"/>
        <v>#DIV/0!</v>
      </c>
      <c r="AB1864" s="5" t="e">
        <f t="shared" si="156"/>
        <v>#DIV/0!</v>
      </c>
      <c r="AC1864" s="4" t="e">
        <f t="shared" si="157"/>
        <v>#DIV/0!</v>
      </c>
      <c r="AE1864" s="2" t="e">
        <f t="shared" si="158"/>
        <v>#DIV/0!</v>
      </c>
      <c r="AG1864" s="2" t="e">
        <f t="shared" si="159"/>
        <v>#DIV/0!</v>
      </c>
      <c r="AH1864" s="12"/>
    </row>
    <row r="1865" spans="1:41" s="2" customFormat="1" x14ac:dyDescent="0.25">
      <c r="A1865" s="1" t="s">
        <v>50</v>
      </c>
      <c r="B1865" s="3">
        <v>373</v>
      </c>
      <c r="C1865" s="4">
        <v>10</v>
      </c>
      <c r="D1865" s="4" t="s">
        <v>39</v>
      </c>
      <c r="E1865" s="2" t="s">
        <v>40</v>
      </c>
      <c r="F1865" s="2" t="s">
        <v>38</v>
      </c>
      <c r="G1865" s="2" t="s">
        <v>51</v>
      </c>
      <c r="H1865" s="2">
        <v>2014</v>
      </c>
      <c r="I1865" s="21" t="s">
        <v>84</v>
      </c>
      <c r="J1865" s="4"/>
      <c r="Y1865" s="5" t="e">
        <f t="shared" si="155"/>
        <v>#DIV/0!</v>
      </c>
      <c r="AB1865" s="5" t="e">
        <f t="shared" si="156"/>
        <v>#DIV/0!</v>
      </c>
      <c r="AC1865" s="4" t="e">
        <f t="shared" si="157"/>
        <v>#DIV/0!</v>
      </c>
      <c r="AE1865" s="2" t="e">
        <f t="shared" si="158"/>
        <v>#DIV/0!</v>
      </c>
      <c r="AG1865" s="2" t="e">
        <f t="shared" si="159"/>
        <v>#DIV/0!</v>
      </c>
    </row>
    <row r="1866" spans="1:41" s="2" customFormat="1" x14ac:dyDescent="0.25">
      <c r="A1866" s="1" t="s">
        <v>50</v>
      </c>
      <c r="B1866" s="3">
        <v>373</v>
      </c>
      <c r="C1866" s="4">
        <v>10</v>
      </c>
      <c r="D1866" s="4" t="s">
        <v>39</v>
      </c>
      <c r="E1866" s="2" t="s">
        <v>40</v>
      </c>
      <c r="F1866" s="2" t="s">
        <v>38</v>
      </c>
      <c r="G1866" s="2" t="s">
        <v>51</v>
      </c>
      <c r="H1866" s="2">
        <v>2015</v>
      </c>
      <c r="I1866" s="21" t="s">
        <v>84</v>
      </c>
      <c r="J1866" s="4"/>
      <c r="Y1866" s="5" t="e">
        <f t="shared" si="155"/>
        <v>#DIV/0!</v>
      </c>
      <c r="AB1866" s="5" t="e">
        <f t="shared" si="156"/>
        <v>#DIV/0!</v>
      </c>
      <c r="AC1866" s="4" t="e">
        <f t="shared" si="157"/>
        <v>#DIV/0!</v>
      </c>
      <c r="AE1866" s="2" t="e">
        <f t="shared" si="158"/>
        <v>#DIV/0!</v>
      </c>
      <c r="AG1866" s="2" t="e">
        <f t="shared" si="159"/>
        <v>#DIV/0!</v>
      </c>
    </row>
    <row r="1867" spans="1:41" s="31" customFormat="1" x14ac:dyDescent="0.25">
      <c r="A1867" s="29" t="s">
        <v>50</v>
      </c>
      <c r="B1867" s="26">
        <v>374</v>
      </c>
      <c r="C1867" s="4">
        <v>10</v>
      </c>
      <c r="D1867" s="30" t="s">
        <v>39</v>
      </c>
      <c r="E1867" s="31" t="s">
        <v>40</v>
      </c>
      <c r="F1867" s="31" t="s">
        <v>38</v>
      </c>
      <c r="G1867" s="2" t="s">
        <v>51</v>
      </c>
      <c r="H1867" s="31">
        <v>2011</v>
      </c>
      <c r="I1867" s="21" t="s">
        <v>84</v>
      </c>
      <c r="J1867" s="30"/>
      <c r="Y1867" s="32" t="e">
        <f t="shared" si="155"/>
        <v>#DIV/0!</v>
      </c>
      <c r="AB1867" s="32" t="e">
        <f t="shared" si="156"/>
        <v>#DIV/0!</v>
      </c>
      <c r="AC1867" s="30" t="e">
        <f t="shared" si="157"/>
        <v>#DIV/0!</v>
      </c>
      <c r="AE1867" s="31" t="e">
        <f t="shared" si="158"/>
        <v>#DIV/0!</v>
      </c>
      <c r="AG1867" s="31" t="e">
        <f t="shared" si="159"/>
        <v>#DIV/0!</v>
      </c>
    </row>
    <row r="1868" spans="1:41" s="2" customFormat="1" x14ac:dyDescent="0.25">
      <c r="A1868" s="1" t="s">
        <v>50</v>
      </c>
      <c r="B1868" s="3">
        <v>374</v>
      </c>
      <c r="C1868" s="4">
        <v>10</v>
      </c>
      <c r="D1868" s="4" t="s">
        <v>39</v>
      </c>
      <c r="E1868" s="2" t="s">
        <v>40</v>
      </c>
      <c r="F1868" s="2" t="s">
        <v>38</v>
      </c>
      <c r="G1868" s="2" t="s">
        <v>51</v>
      </c>
      <c r="H1868" s="2">
        <v>2012</v>
      </c>
      <c r="I1868" s="21" t="s">
        <v>84</v>
      </c>
      <c r="J1868" s="4"/>
      <c r="Y1868" s="5" t="e">
        <f t="shared" si="155"/>
        <v>#DIV/0!</v>
      </c>
      <c r="AB1868" s="5" t="e">
        <f t="shared" si="156"/>
        <v>#DIV/0!</v>
      </c>
      <c r="AC1868" s="4" t="e">
        <f t="shared" si="157"/>
        <v>#DIV/0!</v>
      </c>
      <c r="AE1868" s="2" t="e">
        <f t="shared" si="158"/>
        <v>#DIV/0!</v>
      </c>
      <c r="AG1868" s="2" t="e">
        <f t="shared" si="159"/>
        <v>#DIV/0!</v>
      </c>
    </row>
    <row r="1869" spans="1:41" s="2" customFormat="1" x14ac:dyDescent="0.25">
      <c r="A1869" s="1" t="s">
        <v>50</v>
      </c>
      <c r="B1869" s="3">
        <v>374</v>
      </c>
      <c r="C1869" s="4">
        <v>10</v>
      </c>
      <c r="D1869" s="4" t="s">
        <v>39</v>
      </c>
      <c r="E1869" s="2" t="s">
        <v>40</v>
      </c>
      <c r="F1869" s="2" t="s">
        <v>38</v>
      </c>
      <c r="G1869" s="2" t="s">
        <v>51</v>
      </c>
      <c r="H1869" s="2">
        <v>2013</v>
      </c>
      <c r="I1869" s="21" t="s">
        <v>84</v>
      </c>
      <c r="J1869" s="4"/>
      <c r="Y1869" s="5" t="e">
        <f t="shared" si="155"/>
        <v>#DIV/0!</v>
      </c>
      <c r="AB1869" s="5" t="e">
        <f t="shared" si="156"/>
        <v>#DIV/0!</v>
      </c>
      <c r="AC1869" s="4" t="e">
        <f t="shared" si="157"/>
        <v>#DIV/0!</v>
      </c>
      <c r="AE1869" s="2" t="e">
        <f t="shared" si="158"/>
        <v>#DIV/0!</v>
      </c>
      <c r="AG1869" s="2" t="e">
        <f t="shared" si="159"/>
        <v>#DIV/0!</v>
      </c>
      <c r="AH1869" s="12"/>
    </row>
    <row r="1870" spans="1:41" s="2" customFormat="1" x14ac:dyDescent="0.25">
      <c r="A1870" s="1" t="s">
        <v>50</v>
      </c>
      <c r="B1870" s="3">
        <v>374</v>
      </c>
      <c r="C1870" s="4">
        <v>10</v>
      </c>
      <c r="D1870" s="4" t="s">
        <v>39</v>
      </c>
      <c r="E1870" s="2" t="s">
        <v>40</v>
      </c>
      <c r="F1870" s="2" t="s">
        <v>38</v>
      </c>
      <c r="G1870" s="2" t="s">
        <v>51</v>
      </c>
      <c r="H1870" s="2">
        <v>2014</v>
      </c>
      <c r="I1870" s="21" t="s">
        <v>84</v>
      </c>
      <c r="J1870" s="4"/>
      <c r="Y1870" s="5" t="e">
        <f t="shared" si="155"/>
        <v>#DIV/0!</v>
      </c>
      <c r="AB1870" s="5" t="e">
        <f t="shared" si="156"/>
        <v>#DIV/0!</v>
      </c>
      <c r="AC1870" s="4" t="e">
        <f t="shared" si="157"/>
        <v>#DIV/0!</v>
      </c>
      <c r="AE1870" s="2" t="e">
        <f t="shared" si="158"/>
        <v>#DIV/0!</v>
      </c>
      <c r="AG1870" s="2" t="e">
        <f t="shared" si="159"/>
        <v>#DIV/0!</v>
      </c>
    </row>
    <row r="1871" spans="1:41" s="2" customFormat="1" x14ac:dyDescent="0.25">
      <c r="A1871" s="1" t="s">
        <v>50</v>
      </c>
      <c r="B1871" s="3">
        <v>374</v>
      </c>
      <c r="C1871" s="4">
        <v>10</v>
      </c>
      <c r="D1871" s="4" t="s">
        <v>39</v>
      </c>
      <c r="E1871" s="2" t="s">
        <v>40</v>
      </c>
      <c r="F1871" s="2" t="s">
        <v>38</v>
      </c>
      <c r="G1871" s="2" t="s">
        <v>51</v>
      </c>
      <c r="H1871" s="2">
        <v>2015</v>
      </c>
      <c r="I1871" s="21" t="s">
        <v>84</v>
      </c>
      <c r="J1871" s="4"/>
      <c r="Y1871" s="5" t="e">
        <f t="shared" si="155"/>
        <v>#DIV/0!</v>
      </c>
      <c r="AB1871" s="5" t="e">
        <f t="shared" si="156"/>
        <v>#DIV/0!</v>
      </c>
      <c r="AC1871" s="4" t="e">
        <f t="shared" si="157"/>
        <v>#DIV/0!</v>
      </c>
      <c r="AE1871" s="2" t="e">
        <f t="shared" si="158"/>
        <v>#DIV/0!</v>
      </c>
      <c r="AG1871" s="2" t="e">
        <f t="shared" si="159"/>
        <v>#DIV/0!</v>
      </c>
    </row>
    <row r="1872" spans="1:41" s="31" customFormat="1" x14ac:dyDescent="0.25">
      <c r="A1872" s="29" t="s">
        <v>50</v>
      </c>
      <c r="B1872" s="26">
        <v>375</v>
      </c>
      <c r="C1872" s="4">
        <v>10</v>
      </c>
      <c r="D1872" s="30" t="s">
        <v>39</v>
      </c>
      <c r="E1872" s="31" t="s">
        <v>40</v>
      </c>
      <c r="F1872" s="31" t="s">
        <v>38</v>
      </c>
      <c r="G1872" s="2" t="s">
        <v>51</v>
      </c>
      <c r="H1872" s="31">
        <v>2011</v>
      </c>
      <c r="I1872" s="21" t="s">
        <v>84</v>
      </c>
      <c r="J1872" s="30"/>
      <c r="Y1872" s="32" t="e">
        <f t="shared" si="155"/>
        <v>#DIV/0!</v>
      </c>
      <c r="AB1872" s="32" t="e">
        <f t="shared" si="156"/>
        <v>#DIV/0!</v>
      </c>
      <c r="AC1872" s="30" t="e">
        <f t="shared" si="157"/>
        <v>#DIV/0!</v>
      </c>
      <c r="AE1872" s="31" t="e">
        <f t="shared" si="158"/>
        <v>#DIV/0!</v>
      </c>
      <c r="AG1872" s="31" t="e">
        <f t="shared" si="159"/>
        <v>#DIV/0!</v>
      </c>
    </row>
    <row r="1873" spans="1:41" s="2" customFormat="1" x14ac:dyDescent="0.25">
      <c r="A1873" s="1" t="s">
        <v>50</v>
      </c>
      <c r="B1873" s="3">
        <v>375</v>
      </c>
      <c r="C1873" s="4">
        <v>10</v>
      </c>
      <c r="D1873" s="4" t="s">
        <v>39</v>
      </c>
      <c r="E1873" s="2" t="s">
        <v>40</v>
      </c>
      <c r="F1873" s="2" t="s">
        <v>38</v>
      </c>
      <c r="G1873" s="2" t="s">
        <v>51</v>
      </c>
      <c r="H1873" s="2">
        <v>2012</v>
      </c>
      <c r="I1873" s="21" t="s">
        <v>84</v>
      </c>
      <c r="J1873" s="4"/>
      <c r="Y1873" s="5" t="e">
        <f t="shared" si="155"/>
        <v>#DIV/0!</v>
      </c>
      <c r="AB1873" s="5" t="e">
        <f t="shared" si="156"/>
        <v>#DIV/0!</v>
      </c>
      <c r="AC1873" s="4" t="e">
        <f t="shared" si="157"/>
        <v>#DIV/0!</v>
      </c>
      <c r="AE1873" s="2" t="e">
        <f t="shared" si="158"/>
        <v>#DIV/0!</v>
      </c>
      <c r="AG1873" s="2" t="e">
        <f t="shared" si="159"/>
        <v>#DIV/0!</v>
      </c>
    </row>
    <row r="1874" spans="1:41" s="2" customFormat="1" x14ac:dyDescent="0.25">
      <c r="A1874" s="1" t="s">
        <v>50</v>
      </c>
      <c r="B1874" s="3">
        <v>375</v>
      </c>
      <c r="C1874" s="4">
        <v>10</v>
      </c>
      <c r="D1874" s="4" t="s">
        <v>39</v>
      </c>
      <c r="E1874" s="2" t="s">
        <v>40</v>
      </c>
      <c r="F1874" s="2" t="s">
        <v>38</v>
      </c>
      <c r="G1874" s="2" t="s">
        <v>51</v>
      </c>
      <c r="H1874" s="2">
        <v>2013</v>
      </c>
      <c r="I1874" s="21" t="s">
        <v>84</v>
      </c>
      <c r="J1874" s="4"/>
      <c r="Y1874" s="5" t="e">
        <f t="shared" si="155"/>
        <v>#DIV/0!</v>
      </c>
      <c r="AB1874" s="5" t="e">
        <f t="shared" si="156"/>
        <v>#DIV/0!</v>
      </c>
      <c r="AC1874" s="4" t="e">
        <f t="shared" si="157"/>
        <v>#DIV/0!</v>
      </c>
      <c r="AE1874" s="2" t="e">
        <f t="shared" si="158"/>
        <v>#DIV/0!</v>
      </c>
      <c r="AG1874" s="2" t="e">
        <f t="shared" si="159"/>
        <v>#DIV/0!</v>
      </c>
      <c r="AH1874" s="12"/>
    </row>
    <row r="1875" spans="1:41" s="2" customFormat="1" x14ac:dyDescent="0.25">
      <c r="A1875" s="1" t="s">
        <v>50</v>
      </c>
      <c r="B1875" s="3">
        <v>375</v>
      </c>
      <c r="C1875" s="4">
        <v>10</v>
      </c>
      <c r="D1875" s="4" t="s">
        <v>39</v>
      </c>
      <c r="E1875" s="2" t="s">
        <v>40</v>
      </c>
      <c r="F1875" s="2" t="s">
        <v>38</v>
      </c>
      <c r="G1875" s="2" t="s">
        <v>51</v>
      </c>
      <c r="H1875" s="2">
        <v>2014</v>
      </c>
      <c r="I1875" s="21" t="s">
        <v>84</v>
      </c>
      <c r="J1875" s="4"/>
      <c r="Y1875" s="5" t="e">
        <f t="shared" si="155"/>
        <v>#DIV/0!</v>
      </c>
      <c r="AB1875" s="5" t="e">
        <f t="shared" si="156"/>
        <v>#DIV/0!</v>
      </c>
      <c r="AC1875" s="4" t="e">
        <f t="shared" si="157"/>
        <v>#DIV/0!</v>
      </c>
      <c r="AE1875" s="2" t="e">
        <f t="shared" si="158"/>
        <v>#DIV/0!</v>
      </c>
      <c r="AG1875" s="2" t="e">
        <f t="shared" si="159"/>
        <v>#DIV/0!</v>
      </c>
    </row>
    <row r="1876" spans="1:41" s="2" customFormat="1" x14ac:dyDescent="0.25">
      <c r="A1876" s="1" t="s">
        <v>50</v>
      </c>
      <c r="B1876" s="3">
        <v>375</v>
      </c>
      <c r="C1876" s="4">
        <v>10</v>
      </c>
      <c r="D1876" s="4" t="s">
        <v>39</v>
      </c>
      <c r="E1876" s="2" t="s">
        <v>40</v>
      </c>
      <c r="F1876" s="2" t="s">
        <v>38</v>
      </c>
      <c r="G1876" s="2" t="s">
        <v>51</v>
      </c>
      <c r="H1876" s="2">
        <v>2015</v>
      </c>
      <c r="I1876" s="21" t="s">
        <v>84</v>
      </c>
      <c r="J1876" s="4"/>
      <c r="Y1876" s="5" t="e">
        <f t="shared" si="155"/>
        <v>#DIV/0!</v>
      </c>
      <c r="AB1876" s="5" t="e">
        <f t="shared" si="156"/>
        <v>#DIV/0!</v>
      </c>
      <c r="AC1876" s="4" t="e">
        <f t="shared" si="157"/>
        <v>#DIV/0!</v>
      </c>
      <c r="AE1876" s="2" t="e">
        <f t="shared" si="158"/>
        <v>#DIV/0!</v>
      </c>
      <c r="AG1876" s="2" t="e">
        <f t="shared" si="159"/>
        <v>#DIV/0!</v>
      </c>
    </row>
    <row r="1877" spans="1:41" s="31" customFormat="1" x14ac:dyDescent="0.25">
      <c r="A1877" s="29" t="s">
        <v>50</v>
      </c>
      <c r="B1877" s="26">
        <v>376</v>
      </c>
      <c r="C1877" s="4">
        <v>10</v>
      </c>
      <c r="D1877" s="30" t="s">
        <v>39</v>
      </c>
      <c r="E1877" s="31" t="s">
        <v>40</v>
      </c>
      <c r="F1877" s="31" t="s">
        <v>38</v>
      </c>
      <c r="G1877" s="2" t="s">
        <v>51</v>
      </c>
      <c r="H1877" s="31">
        <v>2011</v>
      </c>
      <c r="I1877" s="21" t="s">
        <v>84</v>
      </c>
      <c r="J1877" s="30"/>
      <c r="Y1877" s="32" t="e">
        <f t="shared" si="155"/>
        <v>#DIV/0!</v>
      </c>
      <c r="AB1877" s="32" t="e">
        <f t="shared" si="156"/>
        <v>#DIV/0!</v>
      </c>
      <c r="AC1877" s="30" t="e">
        <f t="shared" si="157"/>
        <v>#DIV/0!</v>
      </c>
      <c r="AE1877" s="31" t="e">
        <f t="shared" si="158"/>
        <v>#DIV/0!</v>
      </c>
      <c r="AG1877" s="31" t="e">
        <f t="shared" si="159"/>
        <v>#DIV/0!</v>
      </c>
    </row>
    <row r="1878" spans="1:41" s="2" customFormat="1" x14ac:dyDescent="0.25">
      <c r="A1878" s="1" t="s">
        <v>50</v>
      </c>
      <c r="B1878" s="3">
        <v>376</v>
      </c>
      <c r="C1878" s="4">
        <v>10</v>
      </c>
      <c r="D1878" s="4" t="s">
        <v>39</v>
      </c>
      <c r="E1878" s="2" t="s">
        <v>40</v>
      </c>
      <c r="F1878" s="2" t="s">
        <v>38</v>
      </c>
      <c r="G1878" s="2" t="s">
        <v>51</v>
      </c>
      <c r="H1878" s="2">
        <v>2012</v>
      </c>
      <c r="I1878" s="21" t="s">
        <v>84</v>
      </c>
      <c r="J1878" s="4"/>
      <c r="Y1878" s="5" t="e">
        <f t="shared" si="155"/>
        <v>#DIV/0!</v>
      </c>
      <c r="AB1878" s="5" t="e">
        <f t="shared" si="156"/>
        <v>#DIV/0!</v>
      </c>
      <c r="AC1878" s="4" t="e">
        <f t="shared" si="157"/>
        <v>#DIV/0!</v>
      </c>
      <c r="AE1878" s="2" t="e">
        <f t="shared" si="158"/>
        <v>#DIV/0!</v>
      </c>
      <c r="AG1878" s="2" t="e">
        <f t="shared" si="159"/>
        <v>#DIV/0!</v>
      </c>
    </row>
    <row r="1879" spans="1:41" s="2" customFormat="1" x14ac:dyDescent="0.25">
      <c r="A1879" s="1" t="s">
        <v>50</v>
      </c>
      <c r="B1879" s="3">
        <v>376</v>
      </c>
      <c r="C1879" s="4">
        <v>10</v>
      </c>
      <c r="D1879" s="4" t="s">
        <v>39</v>
      </c>
      <c r="E1879" s="2" t="s">
        <v>40</v>
      </c>
      <c r="F1879" s="2" t="s">
        <v>38</v>
      </c>
      <c r="G1879" s="2" t="s">
        <v>51</v>
      </c>
      <c r="H1879" s="2">
        <v>2013</v>
      </c>
      <c r="I1879" s="21" t="s">
        <v>84</v>
      </c>
      <c r="J1879" s="4"/>
      <c r="Y1879" s="5" t="e">
        <f t="shared" si="155"/>
        <v>#DIV/0!</v>
      </c>
      <c r="AB1879" s="5" t="e">
        <f t="shared" si="156"/>
        <v>#DIV/0!</v>
      </c>
      <c r="AC1879" s="4" t="e">
        <f t="shared" si="157"/>
        <v>#DIV/0!</v>
      </c>
      <c r="AE1879" s="2" t="e">
        <f t="shared" si="158"/>
        <v>#DIV/0!</v>
      </c>
      <c r="AG1879" s="2" t="e">
        <f t="shared" si="159"/>
        <v>#DIV/0!</v>
      </c>
      <c r="AH1879" s="12"/>
    </row>
    <row r="1880" spans="1:41" s="2" customFormat="1" x14ac:dyDescent="0.25">
      <c r="A1880" s="1" t="s">
        <v>50</v>
      </c>
      <c r="B1880" s="3">
        <v>376</v>
      </c>
      <c r="C1880" s="4">
        <v>10</v>
      </c>
      <c r="D1880" s="4" t="s">
        <v>39</v>
      </c>
      <c r="E1880" s="2" t="s">
        <v>40</v>
      </c>
      <c r="F1880" s="2" t="s">
        <v>38</v>
      </c>
      <c r="G1880" s="2" t="s">
        <v>51</v>
      </c>
      <c r="H1880" s="2">
        <v>2014</v>
      </c>
      <c r="I1880" s="21" t="s">
        <v>84</v>
      </c>
      <c r="J1880" s="4"/>
      <c r="Y1880" s="5" t="e">
        <f t="shared" si="155"/>
        <v>#DIV/0!</v>
      </c>
      <c r="AB1880" s="5" t="e">
        <f t="shared" si="156"/>
        <v>#DIV/0!</v>
      </c>
      <c r="AC1880" s="4" t="e">
        <f t="shared" si="157"/>
        <v>#DIV/0!</v>
      </c>
      <c r="AE1880" s="2" t="e">
        <f t="shared" si="158"/>
        <v>#DIV/0!</v>
      </c>
      <c r="AG1880" s="2" t="e">
        <f t="shared" si="159"/>
        <v>#DIV/0!</v>
      </c>
    </row>
    <row r="1881" spans="1:41" s="2" customFormat="1" x14ac:dyDescent="0.25">
      <c r="A1881" s="1" t="s">
        <v>50</v>
      </c>
      <c r="B1881" s="3">
        <v>376</v>
      </c>
      <c r="C1881" s="4">
        <v>10</v>
      </c>
      <c r="D1881" s="4" t="s">
        <v>39</v>
      </c>
      <c r="E1881" s="2" t="s">
        <v>40</v>
      </c>
      <c r="F1881" s="2" t="s">
        <v>38</v>
      </c>
      <c r="G1881" s="2" t="s">
        <v>51</v>
      </c>
      <c r="H1881" s="2">
        <v>2015</v>
      </c>
      <c r="I1881" s="21" t="s">
        <v>84</v>
      </c>
      <c r="J1881" s="4"/>
      <c r="Y1881" s="5" t="e">
        <f t="shared" si="155"/>
        <v>#DIV/0!</v>
      </c>
      <c r="AB1881" s="5" t="e">
        <f t="shared" si="156"/>
        <v>#DIV/0!</v>
      </c>
      <c r="AC1881" s="4" t="e">
        <f t="shared" si="157"/>
        <v>#DIV/0!</v>
      </c>
      <c r="AE1881" s="2" t="e">
        <f t="shared" si="158"/>
        <v>#DIV/0!</v>
      </c>
      <c r="AG1881" s="2" t="e">
        <f t="shared" si="159"/>
        <v>#DIV/0!</v>
      </c>
    </row>
    <row r="1882" spans="1:41" s="31" customFormat="1" x14ac:dyDescent="0.25">
      <c r="A1882" s="29" t="s">
        <v>50</v>
      </c>
      <c r="B1882" s="26">
        <v>377</v>
      </c>
      <c r="C1882" s="4">
        <v>10</v>
      </c>
      <c r="D1882" s="30" t="s">
        <v>39</v>
      </c>
      <c r="E1882" s="31" t="s">
        <v>40</v>
      </c>
      <c r="F1882" s="31" t="s">
        <v>38</v>
      </c>
      <c r="G1882" s="2" t="s">
        <v>51</v>
      </c>
      <c r="H1882" s="31">
        <v>2011</v>
      </c>
      <c r="I1882" s="21" t="s">
        <v>84</v>
      </c>
      <c r="J1882" s="30"/>
      <c r="K1882" s="31">
        <v>60</v>
      </c>
      <c r="L1882" s="31">
        <f>K1882-53</f>
        <v>7</v>
      </c>
      <c r="M1882" s="31">
        <f>K1882-70</f>
        <v>-10</v>
      </c>
      <c r="N1882" s="31">
        <f>K1882-85</f>
        <v>-25</v>
      </c>
      <c r="O1882" s="31">
        <v>4</v>
      </c>
      <c r="U1882" s="31">
        <v>3</v>
      </c>
      <c r="Y1882" s="32" t="e">
        <f t="shared" si="155"/>
        <v>#DIV/0!</v>
      </c>
      <c r="AB1882" s="32" t="e">
        <f t="shared" si="156"/>
        <v>#DIV/0!</v>
      </c>
      <c r="AC1882" s="30" t="e">
        <f t="shared" si="157"/>
        <v>#DIV/0!</v>
      </c>
      <c r="AE1882" s="31" t="e">
        <f t="shared" si="158"/>
        <v>#DIV/0!</v>
      </c>
      <c r="AG1882" s="31" t="e">
        <f t="shared" si="159"/>
        <v>#DIV/0!</v>
      </c>
      <c r="AH1882" s="33"/>
      <c r="AO1882" s="31">
        <v>1</v>
      </c>
    </row>
    <row r="1883" spans="1:41" s="2" customFormat="1" x14ac:dyDescent="0.25">
      <c r="A1883" s="1" t="s">
        <v>50</v>
      </c>
      <c r="B1883" s="3">
        <v>377</v>
      </c>
      <c r="C1883" s="4">
        <v>10</v>
      </c>
      <c r="D1883" s="4" t="s">
        <v>39</v>
      </c>
      <c r="E1883" s="2" t="s">
        <v>40</v>
      </c>
      <c r="F1883" s="2" t="s">
        <v>38</v>
      </c>
      <c r="G1883" s="2" t="s">
        <v>51</v>
      </c>
      <c r="H1883" s="2">
        <v>2012</v>
      </c>
      <c r="I1883" s="21" t="s">
        <v>84</v>
      </c>
      <c r="J1883" s="4"/>
      <c r="Y1883" s="5" t="e">
        <f t="shared" si="155"/>
        <v>#DIV/0!</v>
      </c>
      <c r="AB1883" s="5" t="e">
        <f t="shared" si="156"/>
        <v>#DIV/0!</v>
      </c>
      <c r="AC1883" s="4" t="e">
        <f t="shared" si="157"/>
        <v>#DIV/0!</v>
      </c>
      <c r="AE1883" s="2" t="e">
        <f t="shared" si="158"/>
        <v>#DIV/0!</v>
      </c>
      <c r="AG1883" s="2" t="e">
        <f t="shared" si="159"/>
        <v>#DIV/0!</v>
      </c>
    </row>
    <row r="1884" spans="1:41" s="2" customFormat="1" x14ac:dyDescent="0.25">
      <c r="A1884" s="1" t="s">
        <v>50</v>
      </c>
      <c r="B1884" s="3">
        <v>377</v>
      </c>
      <c r="C1884" s="4">
        <v>10</v>
      </c>
      <c r="D1884" s="4" t="s">
        <v>39</v>
      </c>
      <c r="E1884" s="2" t="s">
        <v>40</v>
      </c>
      <c r="F1884" s="2" t="s">
        <v>38</v>
      </c>
      <c r="G1884" s="2" t="s">
        <v>51</v>
      </c>
      <c r="H1884" s="2">
        <v>2013</v>
      </c>
      <c r="I1884" s="21" t="s">
        <v>84</v>
      </c>
      <c r="J1884" s="4"/>
      <c r="Y1884" s="5" t="e">
        <f t="shared" si="155"/>
        <v>#DIV/0!</v>
      </c>
      <c r="AB1884" s="5" t="e">
        <f t="shared" si="156"/>
        <v>#DIV/0!</v>
      </c>
      <c r="AC1884" s="4" t="e">
        <f t="shared" si="157"/>
        <v>#DIV/0!</v>
      </c>
      <c r="AE1884" s="2" t="e">
        <f t="shared" si="158"/>
        <v>#DIV/0!</v>
      </c>
      <c r="AG1884" s="2" t="e">
        <f t="shared" si="159"/>
        <v>#DIV/0!</v>
      </c>
      <c r="AH1884" s="12"/>
    </row>
    <row r="1885" spans="1:41" s="2" customFormat="1" x14ac:dyDescent="0.25">
      <c r="A1885" s="1" t="s">
        <v>50</v>
      </c>
      <c r="B1885" s="3">
        <v>377</v>
      </c>
      <c r="C1885" s="4">
        <v>10</v>
      </c>
      <c r="D1885" s="4" t="s">
        <v>39</v>
      </c>
      <c r="E1885" s="2" t="s">
        <v>40</v>
      </c>
      <c r="F1885" s="2" t="s">
        <v>38</v>
      </c>
      <c r="G1885" s="2" t="s">
        <v>51</v>
      </c>
      <c r="H1885" s="2">
        <v>2014</v>
      </c>
      <c r="I1885" s="21" t="s">
        <v>84</v>
      </c>
      <c r="J1885" s="4"/>
      <c r="Y1885" s="5" t="e">
        <f t="shared" si="155"/>
        <v>#DIV/0!</v>
      </c>
      <c r="AB1885" s="5" t="e">
        <f t="shared" si="156"/>
        <v>#DIV/0!</v>
      </c>
      <c r="AC1885" s="4" t="e">
        <f t="shared" si="157"/>
        <v>#DIV/0!</v>
      </c>
      <c r="AE1885" s="2" t="e">
        <f t="shared" si="158"/>
        <v>#DIV/0!</v>
      </c>
      <c r="AG1885" s="2" t="e">
        <f t="shared" si="159"/>
        <v>#DIV/0!</v>
      </c>
    </row>
    <row r="1886" spans="1:41" s="2" customFormat="1" x14ac:dyDescent="0.25">
      <c r="A1886" s="1" t="s">
        <v>50</v>
      </c>
      <c r="B1886" s="3">
        <v>377</v>
      </c>
      <c r="C1886" s="4">
        <v>10</v>
      </c>
      <c r="D1886" s="4" t="s">
        <v>39</v>
      </c>
      <c r="E1886" s="2" t="s">
        <v>40</v>
      </c>
      <c r="F1886" s="2" t="s">
        <v>38</v>
      </c>
      <c r="G1886" s="2" t="s">
        <v>51</v>
      </c>
      <c r="H1886" s="2">
        <v>2015</v>
      </c>
      <c r="I1886" s="21" t="s">
        <v>84</v>
      </c>
      <c r="J1886" s="4"/>
      <c r="Y1886" s="5" t="e">
        <f t="shared" si="155"/>
        <v>#DIV/0!</v>
      </c>
      <c r="AB1886" s="5" t="e">
        <f t="shared" si="156"/>
        <v>#DIV/0!</v>
      </c>
      <c r="AC1886" s="4" t="e">
        <f t="shared" si="157"/>
        <v>#DIV/0!</v>
      </c>
      <c r="AE1886" s="2" t="e">
        <f t="shared" si="158"/>
        <v>#DIV/0!</v>
      </c>
      <c r="AG1886" s="2" t="e">
        <f t="shared" si="159"/>
        <v>#DIV/0!</v>
      </c>
    </row>
    <row r="1887" spans="1:41" s="31" customFormat="1" x14ac:dyDescent="0.25">
      <c r="A1887" s="29" t="s">
        <v>50</v>
      </c>
      <c r="B1887" s="26">
        <v>378</v>
      </c>
      <c r="C1887" s="4">
        <v>10</v>
      </c>
      <c r="D1887" s="30" t="s">
        <v>39</v>
      </c>
      <c r="E1887" s="31" t="s">
        <v>40</v>
      </c>
      <c r="F1887" s="31" t="s">
        <v>38</v>
      </c>
      <c r="G1887" s="2" t="s">
        <v>51</v>
      </c>
      <c r="H1887" s="31">
        <v>2011</v>
      </c>
      <c r="I1887" s="21" t="s">
        <v>84</v>
      </c>
      <c r="J1887" s="30"/>
      <c r="K1887" s="31">
        <v>83</v>
      </c>
      <c r="L1887" s="31">
        <f>K1887-53</f>
        <v>30</v>
      </c>
      <c r="M1887" s="31">
        <f>K1887-70</f>
        <v>13</v>
      </c>
      <c r="N1887" s="31">
        <f>K1887-85</f>
        <v>-2</v>
      </c>
      <c r="O1887" s="31">
        <v>3</v>
      </c>
      <c r="U1887" s="31">
        <v>2</v>
      </c>
      <c r="V1887" s="31">
        <v>207</v>
      </c>
      <c r="W1887" s="31">
        <v>25</v>
      </c>
      <c r="X1887" s="31">
        <v>63</v>
      </c>
      <c r="Y1887" s="32">
        <f t="shared" si="155"/>
        <v>2.5499999999999998</v>
      </c>
      <c r="Z1887" s="31">
        <v>4</v>
      </c>
      <c r="AA1887" s="31">
        <v>18</v>
      </c>
      <c r="AB1887" s="32">
        <f t="shared" si="156"/>
        <v>0.75</v>
      </c>
      <c r="AC1887" s="30">
        <f t="shared" si="157"/>
        <v>29.411764705882355</v>
      </c>
      <c r="AD1887" s="31">
        <v>1</v>
      </c>
      <c r="AE1887" s="31">
        <f t="shared" si="158"/>
        <v>4</v>
      </c>
      <c r="AF1887" s="31">
        <v>0</v>
      </c>
      <c r="AG1887" s="31">
        <f t="shared" si="159"/>
        <v>0</v>
      </c>
      <c r="AH1887" s="33" t="s">
        <v>70</v>
      </c>
      <c r="AI1887" s="31">
        <v>3</v>
      </c>
      <c r="AJ1887" s="31">
        <v>2</v>
      </c>
      <c r="AK1887" s="31">
        <v>2</v>
      </c>
      <c r="AL1887" s="31">
        <v>1</v>
      </c>
      <c r="AM1887" s="31">
        <v>3</v>
      </c>
      <c r="AN1887" s="31">
        <v>2</v>
      </c>
      <c r="AO1887" s="31">
        <v>1</v>
      </c>
    </row>
    <row r="1888" spans="1:41" s="2" customFormat="1" x14ac:dyDescent="0.25">
      <c r="A1888" s="1" t="s">
        <v>50</v>
      </c>
      <c r="B1888" s="3">
        <v>378</v>
      </c>
      <c r="C1888" s="4">
        <v>10</v>
      </c>
      <c r="D1888" s="4" t="s">
        <v>39</v>
      </c>
      <c r="E1888" s="2" t="s">
        <v>40</v>
      </c>
      <c r="F1888" s="2" t="s">
        <v>38</v>
      </c>
      <c r="G1888" s="2" t="s">
        <v>51</v>
      </c>
      <c r="H1888" s="2">
        <v>2012</v>
      </c>
      <c r="I1888" s="21" t="s">
        <v>84</v>
      </c>
      <c r="J1888" s="4"/>
      <c r="Y1888" s="5" t="e">
        <f t="shared" si="155"/>
        <v>#DIV/0!</v>
      </c>
      <c r="AB1888" s="5" t="e">
        <f t="shared" si="156"/>
        <v>#DIV/0!</v>
      </c>
      <c r="AC1888" s="4" t="e">
        <f t="shared" si="157"/>
        <v>#DIV/0!</v>
      </c>
      <c r="AE1888" s="2" t="e">
        <f t="shared" si="158"/>
        <v>#DIV/0!</v>
      </c>
      <c r="AG1888" s="2" t="e">
        <f t="shared" si="159"/>
        <v>#DIV/0!</v>
      </c>
    </row>
    <row r="1889" spans="1:42" x14ac:dyDescent="0.25">
      <c r="A1889" s="1" t="s">
        <v>50</v>
      </c>
      <c r="B1889" s="3">
        <v>378</v>
      </c>
      <c r="C1889" s="4">
        <v>10</v>
      </c>
      <c r="D1889" s="4" t="s">
        <v>39</v>
      </c>
      <c r="E1889" s="2" t="s">
        <v>40</v>
      </c>
      <c r="F1889" s="2" t="s">
        <v>38</v>
      </c>
      <c r="G1889" s="2" t="s">
        <v>51</v>
      </c>
      <c r="H1889" s="2">
        <v>2013</v>
      </c>
      <c r="I1889" s="21" t="s">
        <v>84</v>
      </c>
      <c r="S1889" s="2"/>
      <c r="Y1889" s="5" t="e">
        <f t="shared" si="155"/>
        <v>#DIV/0!</v>
      </c>
      <c r="AB1889" s="5" t="e">
        <f t="shared" si="156"/>
        <v>#DIV/0!</v>
      </c>
      <c r="AC1889" s="4" t="e">
        <f t="shared" si="157"/>
        <v>#DIV/0!</v>
      </c>
      <c r="AE1889" s="2" t="e">
        <f t="shared" si="158"/>
        <v>#DIV/0!</v>
      </c>
      <c r="AG1889" s="2" t="e">
        <f t="shared" si="159"/>
        <v>#DIV/0!</v>
      </c>
      <c r="AP1889" s="2"/>
    </row>
    <row r="1890" spans="1:42" x14ac:dyDescent="0.25">
      <c r="A1890" s="1" t="s">
        <v>50</v>
      </c>
      <c r="B1890" s="3">
        <v>378</v>
      </c>
      <c r="C1890" s="4">
        <v>10</v>
      </c>
      <c r="D1890" s="4" t="s">
        <v>39</v>
      </c>
      <c r="E1890" s="2" t="s">
        <v>40</v>
      </c>
      <c r="F1890" s="2" t="s">
        <v>38</v>
      </c>
      <c r="G1890" s="2" t="s">
        <v>51</v>
      </c>
      <c r="H1890" s="2">
        <v>2014</v>
      </c>
      <c r="I1890" s="21" t="s">
        <v>84</v>
      </c>
      <c r="S1890" s="2"/>
      <c r="Y1890" s="5" t="e">
        <f t="shared" si="155"/>
        <v>#DIV/0!</v>
      </c>
      <c r="AB1890" s="5" t="e">
        <f t="shared" si="156"/>
        <v>#DIV/0!</v>
      </c>
      <c r="AC1890" s="4" t="e">
        <f t="shared" si="157"/>
        <v>#DIV/0!</v>
      </c>
      <c r="AE1890" s="2" t="e">
        <f t="shared" si="158"/>
        <v>#DIV/0!</v>
      </c>
      <c r="AG1890" s="2" t="e">
        <f t="shared" si="159"/>
        <v>#DIV/0!</v>
      </c>
      <c r="AH1890" s="2"/>
      <c r="AP1890" s="2"/>
    </row>
    <row r="1891" spans="1:42" x14ac:dyDescent="0.25">
      <c r="A1891" s="1" t="s">
        <v>50</v>
      </c>
      <c r="B1891" s="3">
        <v>378</v>
      </c>
      <c r="C1891" s="4">
        <v>10</v>
      </c>
      <c r="D1891" s="4" t="s">
        <v>39</v>
      </c>
      <c r="E1891" s="2" t="s">
        <v>40</v>
      </c>
      <c r="F1891" s="2" t="s">
        <v>38</v>
      </c>
      <c r="G1891" s="2" t="s">
        <v>51</v>
      </c>
      <c r="H1891" s="2">
        <v>2015</v>
      </c>
      <c r="I1891" s="21" t="s">
        <v>84</v>
      </c>
      <c r="S1891" s="2"/>
      <c r="Y1891" s="5" t="e">
        <f t="shared" si="155"/>
        <v>#DIV/0!</v>
      </c>
      <c r="AB1891" s="5" t="e">
        <f t="shared" si="156"/>
        <v>#DIV/0!</v>
      </c>
      <c r="AC1891" s="4" t="e">
        <f t="shared" si="157"/>
        <v>#DIV/0!</v>
      </c>
      <c r="AE1891" s="2" t="e">
        <f t="shared" si="158"/>
        <v>#DIV/0!</v>
      </c>
      <c r="AG1891" s="2" t="e">
        <f t="shared" si="159"/>
        <v>#DIV/0!</v>
      </c>
      <c r="AH1891" s="2"/>
      <c r="AP1891" s="2"/>
    </row>
    <row r="1892" spans="1:42" s="31" customFormat="1" x14ac:dyDescent="0.25">
      <c r="A1892" s="29" t="s">
        <v>50</v>
      </c>
      <c r="B1892" s="26">
        <v>379</v>
      </c>
      <c r="C1892" s="4">
        <v>10</v>
      </c>
      <c r="D1892" s="30" t="s">
        <v>39</v>
      </c>
      <c r="E1892" s="31" t="s">
        <v>40</v>
      </c>
      <c r="F1892" s="31" t="s">
        <v>38</v>
      </c>
      <c r="G1892" s="2" t="s">
        <v>51</v>
      </c>
      <c r="H1892" s="31">
        <v>2011</v>
      </c>
      <c r="I1892" s="21" t="s">
        <v>97</v>
      </c>
      <c r="J1892" s="30"/>
      <c r="Y1892" s="32" t="e">
        <f t="shared" si="155"/>
        <v>#DIV/0!</v>
      </c>
      <c r="AB1892" s="32" t="e">
        <f t="shared" si="156"/>
        <v>#DIV/0!</v>
      </c>
      <c r="AC1892" s="30" t="e">
        <f t="shared" si="157"/>
        <v>#DIV/0!</v>
      </c>
      <c r="AE1892" s="31" t="e">
        <f t="shared" si="158"/>
        <v>#DIV/0!</v>
      </c>
      <c r="AG1892" s="31" t="e">
        <f t="shared" si="159"/>
        <v>#DIV/0!</v>
      </c>
    </row>
    <row r="1893" spans="1:42" x14ac:dyDescent="0.25">
      <c r="A1893" s="1" t="s">
        <v>50</v>
      </c>
      <c r="B1893" s="3">
        <v>379</v>
      </c>
      <c r="C1893" s="4">
        <v>10</v>
      </c>
      <c r="D1893" s="4" t="s">
        <v>39</v>
      </c>
      <c r="E1893" s="2" t="s">
        <v>40</v>
      </c>
      <c r="F1893" s="2" t="s">
        <v>38</v>
      </c>
      <c r="G1893" s="2" t="s">
        <v>51</v>
      </c>
      <c r="H1893" s="2">
        <v>2012</v>
      </c>
      <c r="I1893" s="21" t="s">
        <v>97</v>
      </c>
      <c r="K1893" s="2">
        <v>73</v>
      </c>
      <c r="L1893" s="2">
        <f>K1893-67</f>
        <v>6</v>
      </c>
      <c r="M1893" s="2">
        <f>K1893-78</f>
        <v>-5</v>
      </c>
      <c r="N1893" s="2">
        <f>K1893-95</f>
        <v>-22</v>
      </c>
      <c r="O1893" s="2">
        <v>3</v>
      </c>
      <c r="S1893" s="2"/>
      <c r="U1893" s="2">
        <v>3</v>
      </c>
      <c r="V1893" s="2">
        <v>210</v>
      </c>
      <c r="W1893" s="2">
        <v>25</v>
      </c>
      <c r="X1893" s="2">
        <v>59</v>
      </c>
      <c r="Y1893" s="5">
        <f t="shared" si="155"/>
        <v>2.36</v>
      </c>
      <c r="Z1893" s="2">
        <v>4</v>
      </c>
      <c r="AA1893" s="2">
        <v>15</v>
      </c>
      <c r="AB1893" s="5">
        <f t="shared" si="156"/>
        <v>0.6</v>
      </c>
      <c r="AC1893" s="4">
        <f t="shared" si="157"/>
        <v>25.423728813559322</v>
      </c>
      <c r="AD1893" s="2">
        <v>0</v>
      </c>
      <c r="AE1893" s="2">
        <f t="shared" si="158"/>
        <v>0</v>
      </c>
      <c r="AF1893" s="2">
        <v>0</v>
      </c>
      <c r="AG1893" s="2">
        <f t="shared" si="159"/>
        <v>0</v>
      </c>
      <c r="AH1893" s="12" t="s">
        <v>94</v>
      </c>
      <c r="AI1893" s="2">
        <v>4</v>
      </c>
      <c r="AJ1893" s="2">
        <v>3</v>
      </c>
      <c r="AK1893" s="2">
        <v>2</v>
      </c>
      <c r="AL1893" s="2">
        <v>3</v>
      </c>
      <c r="AM1893" s="2">
        <v>3</v>
      </c>
      <c r="AN1893" s="2">
        <v>3</v>
      </c>
      <c r="AP1893" s="11"/>
    </row>
    <row r="1894" spans="1:42" x14ac:dyDescent="0.25">
      <c r="A1894" s="1" t="s">
        <v>50</v>
      </c>
      <c r="B1894" s="3">
        <v>379</v>
      </c>
      <c r="C1894" s="4">
        <v>10</v>
      </c>
      <c r="D1894" s="4" t="s">
        <v>39</v>
      </c>
      <c r="E1894" s="2" t="s">
        <v>40</v>
      </c>
      <c r="F1894" s="2" t="s">
        <v>38</v>
      </c>
      <c r="G1894" s="2" t="s">
        <v>51</v>
      </c>
      <c r="H1894" s="2">
        <v>2013</v>
      </c>
      <c r="I1894" s="21" t="s">
        <v>97</v>
      </c>
      <c r="S1894" s="2"/>
      <c r="Y1894" s="5" t="e">
        <f t="shared" si="155"/>
        <v>#DIV/0!</v>
      </c>
      <c r="AB1894" s="5" t="e">
        <f t="shared" si="156"/>
        <v>#DIV/0!</v>
      </c>
      <c r="AC1894" s="4" t="e">
        <f t="shared" si="157"/>
        <v>#DIV/0!</v>
      </c>
      <c r="AE1894" s="2" t="e">
        <f t="shared" si="158"/>
        <v>#DIV/0!</v>
      </c>
      <c r="AG1894" s="2" t="e">
        <f t="shared" si="159"/>
        <v>#DIV/0!</v>
      </c>
      <c r="AP1894" s="2"/>
    </row>
    <row r="1895" spans="1:42" x14ac:dyDescent="0.25">
      <c r="A1895" s="1" t="s">
        <v>50</v>
      </c>
      <c r="B1895" s="3">
        <v>379</v>
      </c>
      <c r="C1895" s="4">
        <v>10</v>
      </c>
      <c r="D1895" s="4" t="s">
        <v>39</v>
      </c>
      <c r="E1895" s="2" t="s">
        <v>40</v>
      </c>
      <c r="F1895" s="2" t="s">
        <v>38</v>
      </c>
      <c r="G1895" s="2" t="s">
        <v>51</v>
      </c>
      <c r="H1895" s="2">
        <v>2014</v>
      </c>
      <c r="I1895" s="21" t="s">
        <v>97</v>
      </c>
      <c r="S1895" s="2"/>
      <c r="Y1895" s="5" t="e">
        <f t="shared" si="155"/>
        <v>#DIV/0!</v>
      </c>
      <c r="AB1895" s="5" t="e">
        <f t="shared" si="156"/>
        <v>#DIV/0!</v>
      </c>
      <c r="AC1895" s="4" t="e">
        <f t="shared" si="157"/>
        <v>#DIV/0!</v>
      </c>
      <c r="AE1895" s="2" t="e">
        <f t="shared" si="158"/>
        <v>#DIV/0!</v>
      </c>
      <c r="AG1895" s="2" t="e">
        <f t="shared" si="159"/>
        <v>#DIV/0!</v>
      </c>
      <c r="AH1895" s="2"/>
      <c r="AP1895" s="2"/>
    </row>
    <row r="1896" spans="1:42" x14ac:dyDescent="0.25">
      <c r="A1896" s="1" t="s">
        <v>50</v>
      </c>
      <c r="B1896" s="3">
        <v>379</v>
      </c>
      <c r="C1896" s="4">
        <v>10</v>
      </c>
      <c r="D1896" s="4" t="s">
        <v>39</v>
      </c>
      <c r="E1896" s="2" t="s">
        <v>40</v>
      </c>
      <c r="F1896" s="2" t="s">
        <v>38</v>
      </c>
      <c r="G1896" s="2" t="s">
        <v>51</v>
      </c>
      <c r="H1896" s="2">
        <v>2015</v>
      </c>
      <c r="I1896" s="21" t="s">
        <v>97</v>
      </c>
      <c r="S1896" s="2"/>
      <c r="Y1896" s="5" t="e">
        <f t="shared" si="155"/>
        <v>#DIV/0!</v>
      </c>
      <c r="AB1896" s="5" t="e">
        <f t="shared" si="156"/>
        <v>#DIV/0!</v>
      </c>
      <c r="AC1896" s="4" t="e">
        <f t="shared" si="157"/>
        <v>#DIV/0!</v>
      </c>
      <c r="AE1896" s="2" t="e">
        <f t="shared" si="158"/>
        <v>#DIV/0!</v>
      </c>
      <c r="AG1896" s="2" t="e">
        <f t="shared" si="159"/>
        <v>#DIV/0!</v>
      </c>
      <c r="AH1896" s="2"/>
      <c r="AP1896" s="2"/>
    </row>
    <row r="1897" spans="1:42" s="31" customFormat="1" x14ac:dyDescent="0.25">
      <c r="A1897" s="29" t="s">
        <v>50</v>
      </c>
      <c r="B1897" s="26">
        <v>380</v>
      </c>
      <c r="C1897" s="4">
        <v>10</v>
      </c>
      <c r="D1897" s="30" t="s">
        <v>39</v>
      </c>
      <c r="E1897" s="31" t="s">
        <v>40</v>
      </c>
      <c r="F1897" s="31" t="s">
        <v>38</v>
      </c>
      <c r="G1897" s="2" t="s">
        <v>51</v>
      </c>
      <c r="H1897" s="31">
        <v>2011</v>
      </c>
      <c r="I1897" s="21" t="s">
        <v>84</v>
      </c>
      <c r="J1897" s="30"/>
      <c r="Y1897" s="32" t="e">
        <f t="shared" si="155"/>
        <v>#DIV/0!</v>
      </c>
      <c r="AB1897" s="32" t="e">
        <f t="shared" si="156"/>
        <v>#DIV/0!</v>
      </c>
      <c r="AC1897" s="30" t="e">
        <f t="shared" si="157"/>
        <v>#DIV/0!</v>
      </c>
      <c r="AE1897" s="31" t="e">
        <f t="shared" si="158"/>
        <v>#DIV/0!</v>
      </c>
      <c r="AG1897" s="31" t="e">
        <f t="shared" si="159"/>
        <v>#DIV/0!</v>
      </c>
    </row>
    <row r="1898" spans="1:42" x14ac:dyDescent="0.25">
      <c r="A1898" s="1" t="s">
        <v>50</v>
      </c>
      <c r="B1898" s="3">
        <v>380</v>
      </c>
      <c r="C1898" s="4">
        <v>10</v>
      </c>
      <c r="D1898" s="4" t="s">
        <v>39</v>
      </c>
      <c r="E1898" s="2" t="s">
        <v>40</v>
      </c>
      <c r="F1898" s="2" t="s">
        <v>38</v>
      </c>
      <c r="G1898" s="2" t="s">
        <v>51</v>
      </c>
      <c r="H1898" s="2">
        <v>2012</v>
      </c>
      <c r="I1898" s="21" t="s">
        <v>84</v>
      </c>
      <c r="S1898" s="2"/>
      <c r="Y1898" s="5" t="e">
        <f t="shared" si="155"/>
        <v>#DIV/0!</v>
      </c>
      <c r="AB1898" s="5" t="e">
        <f t="shared" si="156"/>
        <v>#DIV/0!</v>
      </c>
      <c r="AC1898" s="4" t="e">
        <f t="shared" si="157"/>
        <v>#DIV/0!</v>
      </c>
      <c r="AE1898" s="2" t="e">
        <f t="shared" si="158"/>
        <v>#DIV/0!</v>
      </c>
      <c r="AG1898" s="2" t="e">
        <f t="shared" si="159"/>
        <v>#DIV/0!</v>
      </c>
      <c r="AH1898" s="2"/>
      <c r="AP1898" s="2"/>
    </row>
    <row r="1899" spans="1:42" x14ac:dyDescent="0.25">
      <c r="A1899" s="1" t="s">
        <v>50</v>
      </c>
      <c r="B1899" s="3">
        <v>380</v>
      </c>
      <c r="C1899" s="4">
        <v>10</v>
      </c>
      <c r="D1899" s="4" t="s">
        <v>39</v>
      </c>
      <c r="E1899" s="2" t="s">
        <v>40</v>
      </c>
      <c r="F1899" s="2" t="s">
        <v>38</v>
      </c>
      <c r="G1899" s="2" t="s">
        <v>51</v>
      </c>
      <c r="H1899" s="2">
        <v>2013</v>
      </c>
      <c r="I1899" s="21" t="s">
        <v>84</v>
      </c>
      <c r="S1899" s="2"/>
      <c r="Y1899" s="5" t="e">
        <f t="shared" si="155"/>
        <v>#DIV/0!</v>
      </c>
      <c r="AB1899" s="5" t="e">
        <f t="shared" si="156"/>
        <v>#DIV/0!</v>
      </c>
      <c r="AC1899" s="4" t="e">
        <f t="shared" si="157"/>
        <v>#DIV/0!</v>
      </c>
      <c r="AE1899" s="2" t="e">
        <f t="shared" si="158"/>
        <v>#DIV/0!</v>
      </c>
      <c r="AG1899" s="2" t="e">
        <f t="shared" si="159"/>
        <v>#DIV/0!</v>
      </c>
      <c r="AP1899" s="2"/>
    </row>
    <row r="1900" spans="1:42" x14ac:dyDescent="0.25">
      <c r="A1900" s="1" t="s">
        <v>50</v>
      </c>
      <c r="B1900" s="3">
        <v>380</v>
      </c>
      <c r="C1900" s="4">
        <v>10</v>
      </c>
      <c r="D1900" s="4" t="s">
        <v>39</v>
      </c>
      <c r="E1900" s="2" t="s">
        <v>40</v>
      </c>
      <c r="F1900" s="2" t="s">
        <v>38</v>
      </c>
      <c r="G1900" s="2" t="s">
        <v>51</v>
      </c>
      <c r="H1900" s="2">
        <v>2014</v>
      </c>
      <c r="I1900" s="21" t="s">
        <v>84</v>
      </c>
      <c r="S1900" s="2"/>
      <c r="Y1900" s="5" t="e">
        <f t="shared" si="155"/>
        <v>#DIV/0!</v>
      </c>
      <c r="AB1900" s="5" t="e">
        <f t="shared" si="156"/>
        <v>#DIV/0!</v>
      </c>
      <c r="AC1900" s="4" t="e">
        <f t="shared" si="157"/>
        <v>#DIV/0!</v>
      </c>
      <c r="AE1900" s="2" t="e">
        <f t="shared" si="158"/>
        <v>#DIV/0!</v>
      </c>
      <c r="AG1900" s="2" t="e">
        <f t="shared" si="159"/>
        <v>#DIV/0!</v>
      </c>
      <c r="AH1900" s="2"/>
      <c r="AP1900" s="2"/>
    </row>
    <row r="1901" spans="1:42" x14ac:dyDescent="0.25">
      <c r="A1901" s="1" t="s">
        <v>50</v>
      </c>
      <c r="B1901" s="3">
        <v>380</v>
      </c>
      <c r="C1901" s="4">
        <v>10</v>
      </c>
      <c r="D1901" s="4" t="s">
        <v>39</v>
      </c>
      <c r="E1901" s="2" t="s">
        <v>40</v>
      </c>
      <c r="F1901" s="2" t="s">
        <v>38</v>
      </c>
      <c r="G1901" s="2" t="s">
        <v>51</v>
      </c>
      <c r="H1901" s="2">
        <v>2015</v>
      </c>
      <c r="I1901" s="21" t="s">
        <v>84</v>
      </c>
      <c r="S1901" s="2"/>
      <c r="Y1901" s="5" t="e">
        <f t="shared" ref="Y1901:Y1964" si="160">(X1901+(AB1901*AD1901))/W1901</f>
        <v>#DIV/0!</v>
      </c>
      <c r="AB1901" s="5" t="e">
        <f t="shared" ref="AB1901:AB1964" si="161">AA1901/(W1901-AD1901)</f>
        <v>#DIV/0!</v>
      </c>
      <c r="AC1901" s="4" t="e">
        <f t="shared" ref="AC1901:AC1964" si="162">AB1901*100/Y1901</f>
        <v>#DIV/0!</v>
      </c>
      <c r="AE1901" s="2" t="e">
        <f t="shared" ref="AE1901:AE1964" si="163">AD1901*100/W1901</f>
        <v>#DIV/0!</v>
      </c>
      <c r="AG1901" s="2" t="e">
        <f t="shared" ref="AG1901:AG1964" si="164">AF1901*100/W1901</f>
        <v>#DIV/0!</v>
      </c>
      <c r="AH1901" s="2"/>
      <c r="AP1901" s="2"/>
    </row>
    <row r="1902" spans="1:42" s="31" customFormat="1" x14ac:dyDescent="0.25">
      <c r="A1902" s="29" t="s">
        <v>50</v>
      </c>
      <c r="B1902" s="26">
        <v>381</v>
      </c>
      <c r="C1902" s="4">
        <v>10</v>
      </c>
      <c r="D1902" s="30" t="s">
        <v>39</v>
      </c>
      <c r="E1902" s="31" t="s">
        <v>40</v>
      </c>
      <c r="F1902" s="31" t="s">
        <v>38</v>
      </c>
      <c r="G1902" s="2" t="s">
        <v>51</v>
      </c>
      <c r="H1902" s="31">
        <v>2011</v>
      </c>
      <c r="I1902" s="21" t="s">
        <v>84</v>
      </c>
      <c r="J1902" s="30"/>
      <c r="Y1902" s="32" t="e">
        <f t="shared" si="160"/>
        <v>#DIV/0!</v>
      </c>
      <c r="AB1902" s="32" t="e">
        <f t="shared" si="161"/>
        <v>#DIV/0!</v>
      </c>
      <c r="AC1902" s="30" t="e">
        <f t="shared" si="162"/>
        <v>#DIV/0!</v>
      </c>
      <c r="AE1902" s="31" t="e">
        <f t="shared" si="163"/>
        <v>#DIV/0!</v>
      </c>
      <c r="AG1902" s="31" t="e">
        <f t="shared" si="164"/>
        <v>#DIV/0!</v>
      </c>
    </row>
    <row r="1903" spans="1:42" x14ac:dyDescent="0.25">
      <c r="A1903" s="1" t="s">
        <v>50</v>
      </c>
      <c r="B1903" s="3">
        <v>381</v>
      </c>
      <c r="C1903" s="4">
        <v>10</v>
      </c>
      <c r="D1903" s="4" t="s">
        <v>39</v>
      </c>
      <c r="E1903" s="2" t="s">
        <v>40</v>
      </c>
      <c r="F1903" s="2" t="s">
        <v>38</v>
      </c>
      <c r="G1903" s="2" t="s">
        <v>51</v>
      </c>
      <c r="H1903" s="2">
        <v>2012</v>
      </c>
      <c r="I1903" s="21" t="s">
        <v>84</v>
      </c>
      <c r="S1903" s="2"/>
      <c r="Y1903" s="5" t="e">
        <f t="shared" si="160"/>
        <v>#DIV/0!</v>
      </c>
      <c r="AB1903" s="5" t="e">
        <f t="shared" si="161"/>
        <v>#DIV/0!</v>
      </c>
      <c r="AC1903" s="4" t="e">
        <f t="shared" si="162"/>
        <v>#DIV/0!</v>
      </c>
      <c r="AE1903" s="2" t="e">
        <f t="shared" si="163"/>
        <v>#DIV/0!</v>
      </c>
      <c r="AG1903" s="2" t="e">
        <f t="shared" si="164"/>
        <v>#DIV/0!</v>
      </c>
      <c r="AH1903" s="2"/>
      <c r="AP1903" s="2"/>
    </row>
    <row r="1904" spans="1:42" x14ac:dyDescent="0.25">
      <c r="A1904" s="1" t="s">
        <v>50</v>
      </c>
      <c r="B1904" s="3">
        <v>381</v>
      </c>
      <c r="C1904" s="4">
        <v>10</v>
      </c>
      <c r="D1904" s="4" t="s">
        <v>39</v>
      </c>
      <c r="E1904" s="2" t="s">
        <v>40</v>
      </c>
      <c r="F1904" s="2" t="s">
        <v>38</v>
      </c>
      <c r="G1904" s="2" t="s">
        <v>51</v>
      </c>
      <c r="H1904" s="2">
        <v>2013</v>
      </c>
      <c r="I1904" s="21" t="s">
        <v>84</v>
      </c>
      <c r="S1904" s="2"/>
      <c r="Y1904" s="5" t="e">
        <f t="shared" si="160"/>
        <v>#DIV/0!</v>
      </c>
      <c r="AB1904" s="5" t="e">
        <f t="shared" si="161"/>
        <v>#DIV/0!</v>
      </c>
      <c r="AC1904" s="4" t="e">
        <f t="shared" si="162"/>
        <v>#DIV/0!</v>
      </c>
      <c r="AE1904" s="2" t="e">
        <f t="shared" si="163"/>
        <v>#DIV/0!</v>
      </c>
      <c r="AG1904" s="2" t="e">
        <f t="shared" si="164"/>
        <v>#DIV/0!</v>
      </c>
      <c r="AP1904" s="2"/>
    </row>
    <row r="1905" spans="1:34" s="2" customFormat="1" x14ac:dyDescent="0.25">
      <c r="A1905" s="1" t="s">
        <v>50</v>
      </c>
      <c r="B1905" s="3">
        <v>381</v>
      </c>
      <c r="C1905" s="4">
        <v>10</v>
      </c>
      <c r="D1905" s="4" t="s">
        <v>39</v>
      </c>
      <c r="E1905" s="2" t="s">
        <v>40</v>
      </c>
      <c r="F1905" s="2" t="s">
        <v>38</v>
      </c>
      <c r="G1905" s="2" t="s">
        <v>51</v>
      </c>
      <c r="H1905" s="2">
        <v>2014</v>
      </c>
      <c r="I1905" s="21" t="s">
        <v>84</v>
      </c>
      <c r="J1905" s="4"/>
      <c r="Y1905" s="5" t="e">
        <f t="shared" si="160"/>
        <v>#DIV/0!</v>
      </c>
      <c r="AB1905" s="5" t="e">
        <f t="shared" si="161"/>
        <v>#DIV/0!</v>
      </c>
      <c r="AC1905" s="4" t="e">
        <f t="shared" si="162"/>
        <v>#DIV/0!</v>
      </c>
      <c r="AE1905" s="2" t="e">
        <f t="shared" si="163"/>
        <v>#DIV/0!</v>
      </c>
      <c r="AG1905" s="2" t="e">
        <f t="shared" si="164"/>
        <v>#DIV/0!</v>
      </c>
    </row>
    <row r="1906" spans="1:34" s="2" customFormat="1" x14ac:dyDescent="0.25">
      <c r="A1906" s="1" t="s">
        <v>50</v>
      </c>
      <c r="B1906" s="3">
        <v>381</v>
      </c>
      <c r="C1906" s="4">
        <v>10</v>
      </c>
      <c r="D1906" s="4" t="s">
        <v>39</v>
      </c>
      <c r="E1906" s="2" t="s">
        <v>40</v>
      </c>
      <c r="F1906" s="2" t="s">
        <v>38</v>
      </c>
      <c r="G1906" s="2" t="s">
        <v>51</v>
      </c>
      <c r="H1906" s="2">
        <v>2015</v>
      </c>
      <c r="I1906" s="21" t="s">
        <v>84</v>
      </c>
      <c r="J1906" s="4"/>
      <c r="Y1906" s="5" t="e">
        <f t="shared" si="160"/>
        <v>#DIV/0!</v>
      </c>
      <c r="AB1906" s="5" t="e">
        <f t="shared" si="161"/>
        <v>#DIV/0!</v>
      </c>
      <c r="AC1906" s="4" t="e">
        <f t="shared" si="162"/>
        <v>#DIV/0!</v>
      </c>
      <c r="AE1906" s="2" t="e">
        <f t="shared" si="163"/>
        <v>#DIV/0!</v>
      </c>
      <c r="AG1906" s="2" t="e">
        <f t="shared" si="164"/>
        <v>#DIV/0!</v>
      </c>
    </row>
    <row r="1907" spans="1:34" s="31" customFormat="1" x14ac:dyDescent="0.25">
      <c r="A1907" s="29" t="s">
        <v>50</v>
      </c>
      <c r="B1907" s="26">
        <v>382</v>
      </c>
      <c r="C1907" s="4">
        <v>10</v>
      </c>
      <c r="D1907" s="30" t="s">
        <v>39</v>
      </c>
      <c r="E1907" s="31" t="s">
        <v>40</v>
      </c>
      <c r="F1907" s="31" t="s">
        <v>38</v>
      </c>
      <c r="G1907" s="2" t="s">
        <v>51</v>
      </c>
      <c r="H1907" s="31">
        <v>2011</v>
      </c>
      <c r="I1907" s="21" t="s">
        <v>84</v>
      </c>
      <c r="J1907" s="30"/>
      <c r="Y1907" s="32" t="e">
        <f t="shared" si="160"/>
        <v>#DIV/0!</v>
      </c>
      <c r="AB1907" s="32" t="e">
        <f t="shared" si="161"/>
        <v>#DIV/0!</v>
      </c>
      <c r="AC1907" s="30" t="e">
        <f t="shared" si="162"/>
        <v>#DIV/0!</v>
      </c>
      <c r="AE1907" s="31" t="e">
        <f t="shared" si="163"/>
        <v>#DIV/0!</v>
      </c>
      <c r="AG1907" s="31" t="e">
        <f t="shared" si="164"/>
        <v>#DIV/0!</v>
      </c>
    </row>
    <row r="1908" spans="1:34" s="2" customFormat="1" x14ac:dyDescent="0.25">
      <c r="A1908" s="1" t="s">
        <v>50</v>
      </c>
      <c r="B1908" s="3">
        <v>382</v>
      </c>
      <c r="C1908" s="4">
        <v>10</v>
      </c>
      <c r="D1908" s="4" t="s">
        <v>39</v>
      </c>
      <c r="E1908" s="2" t="s">
        <v>40</v>
      </c>
      <c r="F1908" s="2" t="s">
        <v>38</v>
      </c>
      <c r="G1908" s="2" t="s">
        <v>51</v>
      </c>
      <c r="H1908" s="2">
        <v>2012</v>
      </c>
      <c r="I1908" s="21" t="s">
        <v>84</v>
      </c>
      <c r="J1908" s="4"/>
      <c r="Y1908" s="5" t="e">
        <f t="shared" si="160"/>
        <v>#DIV/0!</v>
      </c>
      <c r="AB1908" s="5" t="e">
        <f t="shared" si="161"/>
        <v>#DIV/0!</v>
      </c>
      <c r="AC1908" s="4" t="e">
        <f t="shared" si="162"/>
        <v>#DIV/0!</v>
      </c>
      <c r="AE1908" s="2" t="e">
        <f t="shared" si="163"/>
        <v>#DIV/0!</v>
      </c>
      <c r="AG1908" s="2" t="e">
        <f t="shared" si="164"/>
        <v>#DIV/0!</v>
      </c>
    </row>
    <row r="1909" spans="1:34" s="2" customFormat="1" x14ac:dyDescent="0.25">
      <c r="A1909" s="1" t="s">
        <v>50</v>
      </c>
      <c r="B1909" s="3">
        <v>382</v>
      </c>
      <c r="C1909" s="4">
        <v>10</v>
      </c>
      <c r="D1909" s="4" t="s">
        <v>39</v>
      </c>
      <c r="E1909" s="2" t="s">
        <v>40</v>
      </c>
      <c r="F1909" s="2" t="s">
        <v>38</v>
      </c>
      <c r="G1909" s="2" t="s">
        <v>51</v>
      </c>
      <c r="H1909" s="2">
        <v>2013</v>
      </c>
      <c r="I1909" s="21" t="s">
        <v>84</v>
      </c>
      <c r="J1909" s="4"/>
      <c r="Y1909" s="5" t="e">
        <f t="shared" si="160"/>
        <v>#DIV/0!</v>
      </c>
      <c r="AB1909" s="5" t="e">
        <f t="shared" si="161"/>
        <v>#DIV/0!</v>
      </c>
      <c r="AC1909" s="4" t="e">
        <f t="shared" si="162"/>
        <v>#DIV/0!</v>
      </c>
      <c r="AE1909" s="2" t="e">
        <f t="shared" si="163"/>
        <v>#DIV/0!</v>
      </c>
      <c r="AG1909" s="2" t="e">
        <f t="shared" si="164"/>
        <v>#DIV/0!</v>
      </c>
      <c r="AH1909" s="12"/>
    </row>
    <row r="1910" spans="1:34" s="2" customFormat="1" x14ac:dyDescent="0.25">
      <c r="A1910" s="1" t="s">
        <v>50</v>
      </c>
      <c r="B1910" s="3">
        <v>382</v>
      </c>
      <c r="C1910" s="4">
        <v>10</v>
      </c>
      <c r="D1910" s="4" t="s">
        <v>39</v>
      </c>
      <c r="E1910" s="2" t="s">
        <v>40</v>
      </c>
      <c r="F1910" s="2" t="s">
        <v>38</v>
      </c>
      <c r="G1910" s="2" t="s">
        <v>51</v>
      </c>
      <c r="H1910" s="2">
        <v>2014</v>
      </c>
      <c r="I1910" s="21" t="s">
        <v>84</v>
      </c>
      <c r="J1910" s="4"/>
      <c r="Y1910" s="5" t="e">
        <f t="shared" si="160"/>
        <v>#DIV/0!</v>
      </c>
      <c r="AB1910" s="5" t="e">
        <f t="shared" si="161"/>
        <v>#DIV/0!</v>
      </c>
      <c r="AC1910" s="4" t="e">
        <f t="shared" si="162"/>
        <v>#DIV/0!</v>
      </c>
      <c r="AE1910" s="2" t="e">
        <f t="shared" si="163"/>
        <v>#DIV/0!</v>
      </c>
      <c r="AG1910" s="2" t="e">
        <f t="shared" si="164"/>
        <v>#DIV/0!</v>
      </c>
    </row>
    <row r="1911" spans="1:34" s="2" customFormat="1" x14ac:dyDescent="0.25">
      <c r="A1911" s="1" t="s">
        <v>50</v>
      </c>
      <c r="B1911" s="3">
        <v>382</v>
      </c>
      <c r="C1911" s="4">
        <v>10</v>
      </c>
      <c r="D1911" s="4" t="s">
        <v>39</v>
      </c>
      <c r="E1911" s="2" t="s">
        <v>40</v>
      </c>
      <c r="F1911" s="2" t="s">
        <v>38</v>
      </c>
      <c r="G1911" s="2" t="s">
        <v>51</v>
      </c>
      <c r="H1911" s="2">
        <v>2015</v>
      </c>
      <c r="I1911" s="21" t="s">
        <v>84</v>
      </c>
      <c r="J1911" s="4"/>
      <c r="Y1911" s="5" t="e">
        <f t="shared" si="160"/>
        <v>#DIV/0!</v>
      </c>
      <c r="AB1911" s="5" t="e">
        <f t="shared" si="161"/>
        <v>#DIV/0!</v>
      </c>
      <c r="AC1911" s="4" t="e">
        <f t="shared" si="162"/>
        <v>#DIV/0!</v>
      </c>
      <c r="AE1911" s="2" t="e">
        <f t="shared" si="163"/>
        <v>#DIV/0!</v>
      </c>
      <c r="AG1911" s="2" t="e">
        <f t="shared" si="164"/>
        <v>#DIV/0!</v>
      </c>
    </row>
    <row r="1912" spans="1:34" s="31" customFormat="1" x14ac:dyDescent="0.25">
      <c r="A1912" s="29" t="s">
        <v>50</v>
      </c>
      <c r="B1912" s="26">
        <v>383</v>
      </c>
      <c r="C1912" s="4">
        <v>10</v>
      </c>
      <c r="D1912" s="30" t="s">
        <v>39</v>
      </c>
      <c r="E1912" s="31" t="s">
        <v>40</v>
      </c>
      <c r="F1912" s="31" t="s">
        <v>38</v>
      </c>
      <c r="G1912" s="2" t="s">
        <v>51</v>
      </c>
      <c r="H1912" s="31">
        <v>2011</v>
      </c>
      <c r="I1912" s="21" t="s">
        <v>84</v>
      </c>
      <c r="J1912" s="30"/>
      <c r="Y1912" s="32" t="e">
        <f t="shared" si="160"/>
        <v>#DIV/0!</v>
      </c>
      <c r="AB1912" s="32" t="e">
        <f t="shared" si="161"/>
        <v>#DIV/0!</v>
      </c>
      <c r="AC1912" s="30" t="e">
        <f t="shared" si="162"/>
        <v>#DIV/0!</v>
      </c>
      <c r="AE1912" s="31" t="e">
        <f t="shared" si="163"/>
        <v>#DIV/0!</v>
      </c>
      <c r="AG1912" s="31" t="e">
        <f t="shared" si="164"/>
        <v>#DIV/0!</v>
      </c>
    </row>
    <row r="1913" spans="1:34" s="2" customFormat="1" x14ac:dyDescent="0.25">
      <c r="A1913" s="1" t="s">
        <v>50</v>
      </c>
      <c r="B1913" s="3">
        <v>383</v>
      </c>
      <c r="C1913" s="4">
        <v>10</v>
      </c>
      <c r="D1913" s="4" t="s">
        <v>39</v>
      </c>
      <c r="E1913" s="2" t="s">
        <v>40</v>
      </c>
      <c r="F1913" s="2" t="s">
        <v>38</v>
      </c>
      <c r="G1913" s="2" t="s">
        <v>51</v>
      </c>
      <c r="H1913" s="2">
        <v>2012</v>
      </c>
      <c r="I1913" s="21" t="s">
        <v>84</v>
      </c>
      <c r="J1913" s="4"/>
      <c r="Y1913" s="5" t="e">
        <f t="shared" si="160"/>
        <v>#DIV/0!</v>
      </c>
      <c r="AB1913" s="5" t="e">
        <f t="shared" si="161"/>
        <v>#DIV/0!</v>
      </c>
      <c r="AC1913" s="4" t="e">
        <f t="shared" si="162"/>
        <v>#DIV/0!</v>
      </c>
      <c r="AE1913" s="2" t="e">
        <f t="shared" si="163"/>
        <v>#DIV/0!</v>
      </c>
      <c r="AG1913" s="2" t="e">
        <f t="shared" si="164"/>
        <v>#DIV/0!</v>
      </c>
    </row>
    <row r="1914" spans="1:34" s="2" customFormat="1" x14ac:dyDescent="0.25">
      <c r="A1914" s="1" t="s">
        <v>50</v>
      </c>
      <c r="B1914" s="3">
        <v>383</v>
      </c>
      <c r="C1914" s="4">
        <v>10</v>
      </c>
      <c r="D1914" s="4" t="s">
        <v>39</v>
      </c>
      <c r="E1914" s="2" t="s">
        <v>40</v>
      </c>
      <c r="F1914" s="2" t="s">
        <v>38</v>
      </c>
      <c r="G1914" s="2" t="s">
        <v>51</v>
      </c>
      <c r="H1914" s="2">
        <v>2013</v>
      </c>
      <c r="I1914" s="21" t="s">
        <v>84</v>
      </c>
      <c r="J1914" s="4"/>
      <c r="Y1914" s="5" t="e">
        <f t="shared" si="160"/>
        <v>#DIV/0!</v>
      </c>
      <c r="AB1914" s="5" t="e">
        <f t="shared" si="161"/>
        <v>#DIV/0!</v>
      </c>
      <c r="AC1914" s="4" t="e">
        <f t="shared" si="162"/>
        <v>#DIV/0!</v>
      </c>
      <c r="AE1914" s="2" t="e">
        <f t="shared" si="163"/>
        <v>#DIV/0!</v>
      </c>
      <c r="AG1914" s="2" t="e">
        <f t="shared" si="164"/>
        <v>#DIV/0!</v>
      </c>
      <c r="AH1914" s="12"/>
    </row>
    <row r="1915" spans="1:34" s="2" customFormat="1" x14ac:dyDescent="0.25">
      <c r="A1915" s="1" t="s">
        <v>50</v>
      </c>
      <c r="B1915" s="3">
        <v>383</v>
      </c>
      <c r="C1915" s="4">
        <v>10</v>
      </c>
      <c r="D1915" s="4" t="s">
        <v>39</v>
      </c>
      <c r="E1915" s="2" t="s">
        <v>40</v>
      </c>
      <c r="F1915" s="2" t="s">
        <v>38</v>
      </c>
      <c r="G1915" s="2" t="s">
        <v>51</v>
      </c>
      <c r="H1915" s="2">
        <v>2014</v>
      </c>
      <c r="I1915" s="21" t="s">
        <v>84</v>
      </c>
      <c r="J1915" s="4"/>
      <c r="Y1915" s="5" t="e">
        <f t="shared" si="160"/>
        <v>#DIV/0!</v>
      </c>
      <c r="AB1915" s="5" t="e">
        <f t="shared" si="161"/>
        <v>#DIV/0!</v>
      </c>
      <c r="AC1915" s="4" t="e">
        <f t="shared" si="162"/>
        <v>#DIV/0!</v>
      </c>
      <c r="AE1915" s="2" t="e">
        <f t="shared" si="163"/>
        <v>#DIV/0!</v>
      </c>
      <c r="AG1915" s="2" t="e">
        <f t="shared" si="164"/>
        <v>#DIV/0!</v>
      </c>
    </row>
    <row r="1916" spans="1:34" s="2" customFormat="1" x14ac:dyDescent="0.25">
      <c r="A1916" s="1" t="s">
        <v>50</v>
      </c>
      <c r="B1916" s="3">
        <v>383</v>
      </c>
      <c r="C1916" s="4">
        <v>10</v>
      </c>
      <c r="D1916" s="4" t="s">
        <v>39</v>
      </c>
      <c r="E1916" s="2" t="s">
        <v>40</v>
      </c>
      <c r="F1916" s="2" t="s">
        <v>38</v>
      </c>
      <c r="G1916" s="2" t="s">
        <v>51</v>
      </c>
      <c r="H1916" s="2">
        <v>2015</v>
      </c>
      <c r="I1916" s="21" t="s">
        <v>84</v>
      </c>
      <c r="J1916" s="4"/>
      <c r="Y1916" s="5" t="e">
        <f t="shared" si="160"/>
        <v>#DIV/0!</v>
      </c>
      <c r="AB1916" s="5" t="e">
        <f t="shared" si="161"/>
        <v>#DIV/0!</v>
      </c>
      <c r="AC1916" s="4" t="e">
        <f t="shared" si="162"/>
        <v>#DIV/0!</v>
      </c>
      <c r="AE1916" s="2" t="e">
        <f t="shared" si="163"/>
        <v>#DIV/0!</v>
      </c>
      <c r="AG1916" s="2" t="e">
        <f t="shared" si="164"/>
        <v>#DIV/0!</v>
      </c>
    </row>
    <row r="1917" spans="1:34" s="31" customFormat="1" x14ac:dyDescent="0.25">
      <c r="A1917" s="29" t="s">
        <v>50</v>
      </c>
      <c r="B1917" s="26">
        <v>384</v>
      </c>
      <c r="C1917" s="4">
        <v>11</v>
      </c>
      <c r="D1917" s="30" t="s">
        <v>39</v>
      </c>
      <c r="E1917" s="31" t="s">
        <v>40</v>
      </c>
      <c r="F1917" s="31" t="s">
        <v>43</v>
      </c>
      <c r="G1917" s="2" t="s">
        <v>51</v>
      </c>
      <c r="H1917" s="31">
        <v>2011</v>
      </c>
      <c r="I1917" s="21" t="s">
        <v>84</v>
      </c>
      <c r="J1917" s="30"/>
      <c r="Y1917" s="32" t="e">
        <f t="shared" si="160"/>
        <v>#DIV/0!</v>
      </c>
      <c r="AB1917" s="32" t="e">
        <f t="shared" si="161"/>
        <v>#DIV/0!</v>
      </c>
      <c r="AC1917" s="30" t="e">
        <f t="shared" si="162"/>
        <v>#DIV/0!</v>
      </c>
      <c r="AE1917" s="31" t="e">
        <f t="shared" si="163"/>
        <v>#DIV/0!</v>
      </c>
      <c r="AG1917" s="31" t="e">
        <f t="shared" si="164"/>
        <v>#DIV/0!</v>
      </c>
    </row>
    <row r="1918" spans="1:34" s="2" customFormat="1" x14ac:dyDescent="0.25">
      <c r="A1918" s="1" t="s">
        <v>50</v>
      </c>
      <c r="B1918" s="3">
        <v>384</v>
      </c>
      <c r="C1918" s="4">
        <v>11</v>
      </c>
      <c r="D1918" s="4" t="s">
        <v>39</v>
      </c>
      <c r="E1918" s="2" t="s">
        <v>40</v>
      </c>
      <c r="F1918" s="2" t="s">
        <v>43</v>
      </c>
      <c r="G1918" s="2" t="s">
        <v>51</v>
      </c>
      <c r="H1918" s="2">
        <v>2012</v>
      </c>
      <c r="I1918" s="21" t="s">
        <v>84</v>
      </c>
      <c r="J1918" s="4"/>
      <c r="Y1918" s="5" t="e">
        <f t="shared" si="160"/>
        <v>#DIV/0!</v>
      </c>
      <c r="AB1918" s="5" t="e">
        <f t="shared" si="161"/>
        <v>#DIV/0!</v>
      </c>
      <c r="AC1918" s="4" t="e">
        <f t="shared" si="162"/>
        <v>#DIV/0!</v>
      </c>
      <c r="AE1918" s="2" t="e">
        <f t="shared" si="163"/>
        <v>#DIV/0!</v>
      </c>
      <c r="AG1918" s="2" t="e">
        <f t="shared" si="164"/>
        <v>#DIV/0!</v>
      </c>
    </row>
    <row r="1919" spans="1:34" s="2" customFormat="1" x14ac:dyDescent="0.25">
      <c r="A1919" s="1" t="s">
        <v>50</v>
      </c>
      <c r="B1919" s="3">
        <v>384</v>
      </c>
      <c r="C1919" s="4">
        <v>11</v>
      </c>
      <c r="D1919" s="4" t="s">
        <v>39</v>
      </c>
      <c r="E1919" s="2" t="s">
        <v>40</v>
      </c>
      <c r="F1919" s="2" t="s">
        <v>43</v>
      </c>
      <c r="G1919" s="2" t="s">
        <v>51</v>
      </c>
      <c r="H1919" s="2">
        <v>2013</v>
      </c>
      <c r="I1919" s="21" t="s">
        <v>84</v>
      </c>
      <c r="J1919" s="4"/>
      <c r="Y1919" s="5" t="e">
        <f t="shared" si="160"/>
        <v>#DIV/0!</v>
      </c>
      <c r="AB1919" s="5" t="e">
        <f t="shared" si="161"/>
        <v>#DIV/0!</v>
      </c>
      <c r="AC1919" s="4" t="e">
        <f t="shared" si="162"/>
        <v>#DIV/0!</v>
      </c>
      <c r="AE1919" s="2" t="e">
        <f t="shared" si="163"/>
        <v>#DIV/0!</v>
      </c>
      <c r="AG1919" s="2" t="e">
        <f t="shared" si="164"/>
        <v>#DIV/0!</v>
      </c>
      <c r="AH1919" s="12"/>
    </row>
    <row r="1920" spans="1:34" s="2" customFormat="1" x14ac:dyDescent="0.25">
      <c r="A1920" s="1" t="s">
        <v>50</v>
      </c>
      <c r="B1920" s="3">
        <v>384</v>
      </c>
      <c r="C1920" s="4">
        <v>11</v>
      </c>
      <c r="D1920" s="4" t="s">
        <v>39</v>
      </c>
      <c r="E1920" s="2" t="s">
        <v>40</v>
      </c>
      <c r="F1920" s="2" t="s">
        <v>43</v>
      </c>
      <c r="G1920" s="2" t="s">
        <v>51</v>
      </c>
      <c r="H1920" s="2">
        <v>2014</v>
      </c>
      <c r="I1920" s="21" t="s">
        <v>84</v>
      </c>
      <c r="J1920" s="4"/>
      <c r="Y1920" s="5" t="e">
        <f t="shared" si="160"/>
        <v>#DIV/0!</v>
      </c>
      <c r="AB1920" s="5" t="e">
        <f t="shared" si="161"/>
        <v>#DIV/0!</v>
      </c>
      <c r="AC1920" s="4" t="e">
        <f t="shared" si="162"/>
        <v>#DIV/0!</v>
      </c>
      <c r="AE1920" s="2" t="e">
        <f t="shared" si="163"/>
        <v>#DIV/0!</v>
      </c>
      <c r="AG1920" s="2" t="e">
        <f t="shared" si="164"/>
        <v>#DIV/0!</v>
      </c>
    </row>
    <row r="1921" spans="1:41" s="2" customFormat="1" x14ac:dyDescent="0.25">
      <c r="A1921" s="1" t="s">
        <v>50</v>
      </c>
      <c r="B1921" s="3">
        <v>384</v>
      </c>
      <c r="C1921" s="4">
        <v>11</v>
      </c>
      <c r="D1921" s="4" t="s">
        <v>39</v>
      </c>
      <c r="E1921" s="2" t="s">
        <v>40</v>
      </c>
      <c r="F1921" s="2" t="s">
        <v>43</v>
      </c>
      <c r="G1921" s="2" t="s">
        <v>51</v>
      </c>
      <c r="H1921" s="2">
        <v>2015</v>
      </c>
      <c r="I1921" s="21" t="s">
        <v>84</v>
      </c>
      <c r="J1921" s="4"/>
      <c r="Y1921" s="5" t="e">
        <f t="shared" si="160"/>
        <v>#DIV/0!</v>
      </c>
      <c r="AB1921" s="5" t="e">
        <f t="shared" si="161"/>
        <v>#DIV/0!</v>
      </c>
      <c r="AC1921" s="4" t="e">
        <f t="shared" si="162"/>
        <v>#DIV/0!</v>
      </c>
      <c r="AE1921" s="2" t="e">
        <f t="shared" si="163"/>
        <v>#DIV/0!</v>
      </c>
      <c r="AG1921" s="2" t="e">
        <f t="shared" si="164"/>
        <v>#DIV/0!</v>
      </c>
    </row>
    <row r="1922" spans="1:41" s="31" customFormat="1" x14ac:dyDescent="0.25">
      <c r="A1922" s="29" t="s">
        <v>50</v>
      </c>
      <c r="B1922" s="26">
        <v>385</v>
      </c>
      <c r="C1922" s="4">
        <v>11</v>
      </c>
      <c r="D1922" s="30" t="s">
        <v>39</v>
      </c>
      <c r="E1922" s="31" t="s">
        <v>40</v>
      </c>
      <c r="F1922" s="31" t="s">
        <v>43</v>
      </c>
      <c r="G1922" s="2" t="s">
        <v>51</v>
      </c>
      <c r="H1922" s="31">
        <v>2011</v>
      </c>
      <c r="I1922" s="21" t="s">
        <v>97</v>
      </c>
      <c r="J1922" s="30"/>
      <c r="K1922" s="31">
        <v>81</v>
      </c>
      <c r="L1922" s="31">
        <f>K1922-53</f>
        <v>28</v>
      </c>
      <c r="M1922" s="31">
        <f>K1922-70</f>
        <v>11</v>
      </c>
      <c r="N1922" s="31">
        <f>K1922-85</f>
        <v>-4</v>
      </c>
      <c r="O1922" s="31">
        <v>2</v>
      </c>
      <c r="U1922" s="31">
        <v>0</v>
      </c>
      <c r="Y1922" s="32" t="e">
        <f t="shared" si="160"/>
        <v>#DIV/0!</v>
      </c>
      <c r="AB1922" s="32" t="e">
        <f t="shared" si="161"/>
        <v>#DIV/0!</v>
      </c>
      <c r="AC1922" s="30" t="e">
        <f t="shared" si="162"/>
        <v>#DIV/0!</v>
      </c>
      <c r="AE1922" s="31" t="e">
        <f t="shared" si="163"/>
        <v>#DIV/0!</v>
      </c>
      <c r="AG1922" s="31" t="e">
        <f t="shared" si="164"/>
        <v>#DIV/0!</v>
      </c>
      <c r="AH1922" s="33"/>
      <c r="AO1922" s="31">
        <v>4</v>
      </c>
    </row>
    <row r="1923" spans="1:41" s="2" customFormat="1" x14ac:dyDescent="0.25">
      <c r="A1923" s="1" t="s">
        <v>50</v>
      </c>
      <c r="B1923" s="3">
        <v>385</v>
      </c>
      <c r="C1923" s="4">
        <v>11</v>
      </c>
      <c r="D1923" s="4" t="s">
        <v>39</v>
      </c>
      <c r="E1923" s="2" t="s">
        <v>40</v>
      </c>
      <c r="F1923" s="2" t="s">
        <v>43</v>
      </c>
      <c r="G1923" s="2" t="s">
        <v>51</v>
      </c>
      <c r="H1923" s="2">
        <v>2012</v>
      </c>
      <c r="I1923" s="21" t="s">
        <v>97</v>
      </c>
      <c r="J1923" s="4"/>
      <c r="K1923" s="2">
        <v>86</v>
      </c>
      <c r="L1923" s="2">
        <f>K1923-67</f>
        <v>19</v>
      </c>
      <c r="M1923" s="2">
        <f>K1923-78</f>
        <v>8</v>
      </c>
      <c r="N1923" s="2">
        <f>K1923-95</f>
        <v>-9</v>
      </c>
      <c r="O1923" s="2">
        <v>2</v>
      </c>
      <c r="U1923" s="2">
        <v>1</v>
      </c>
      <c r="Y1923" s="5" t="e">
        <f t="shared" si="160"/>
        <v>#DIV/0!</v>
      </c>
      <c r="AB1923" s="5" t="e">
        <f t="shared" si="161"/>
        <v>#DIV/0!</v>
      </c>
      <c r="AC1923" s="4" t="e">
        <f t="shared" si="162"/>
        <v>#DIV/0!</v>
      </c>
      <c r="AE1923" s="2" t="e">
        <f t="shared" si="163"/>
        <v>#DIV/0!</v>
      </c>
      <c r="AG1923" s="2" t="e">
        <f t="shared" si="164"/>
        <v>#DIV/0!</v>
      </c>
    </row>
    <row r="1924" spans="1:41" s="2" customFormat="1" x14ac:dyDescent="0.25">
      <c r="A1924" s="1" t="s">
        <v>50</v>
      </c>
      <c r="B1924" s="3">
        <v>385</v>
      </c>
      <c r="C1924" s="4">
        <v>11</v>
      </c>
      <c r="D1924" s="4" t="s">
        <v>39</v>
      </c>
      <c r="E1924" s="2" t="s">
        <v>40</v>
      </c>
      <c r="F1924" s="2" t="s">
        <v>43</v>
      </c>
      <c r="G1924" s="2" t="s">
        <v>51</v>
      </c>
      <c r="H1924" s="2">
        <v>2013</v>
      </c>
      <c r="I1924" s="21" t="s">
        <v>97</v>
      </c>
      <c r="J1924" s="4"/>
      <c r="Y1924" s="5" t="e">
        <f t="shared" si="160"/>
        <v>#DIV/0!</v>
      </c>
      <c r="AB1924" s="5" t="e">
        <f t="shared" si="161"/>
        <v>#DIV/0!</v>
      </c>
      <c r="AC1924" s="4" t="e">
        <f t="shared" si="162"/>
        <v>#DIV/0!</v>
      </c>
      <c r="AE1924" s="2" t="e">
        <f t="shared" si="163"/>
        <v>#DIV/0!</v>
      </c>
      <c r="AG1924" s="2" t="e">
        <f t="shared" si="164"/>
        <v>#DIV/0!</v>
      </c>
      <c r="AH1924" s="12"/>
    </row>
    <row r="1925" spans="1:41" s="2" customFormat="1" x14ac:dyDescent="0.25">
      <c r="A1925" s="1" t="s">
        <v>50</v>
      </c>
      <c r="B1925" s="3">
        <v>385</v>
      </c>
      <c r="C1925" s="4">
        <v>11</v>
      </c>
      <c r="D1925" s="4" t="s">
        <v>39</v>
      </c>
      <c r="E1925" s="2" t="s">
        <v>40</v>
      </c>
      <c r="F1925" s="2" t="s">
        <v>43</v>
      </c>
      <c r="G1925" s="2" t="s">
        <v>51</v>
      </c>
      <c r="H1925" s="2">
        <v>2014</v>
      </c>
      <c r="I1925" s="21" t="s">
        <v>97</v>
      </c>
      <c r="J1925" s="4"/>
      <c r="Y1925" s="5" t="e">
        <f t="shared" si="160"/>
        <v>#DIV/0!</v>
      </c>
      <c r="AB1925" s="5" t="e">
        <f t="shared" si="161"/>
        <v>#DIV/0!</v>
      </c>
      <c r="AC1925" s="4" t="e">
        <f t="shared" si="162"/>
        <v>#DIV/0!</v>
      </c>
      <c r="AE1925" s="2" t="e">
        <f t="shared" si="163"/>
        <v>#DIV/0!</v>
      </c>
      <c r="AG1925" s="2" t="e">
        <f t="shared" si="164"/>
        <v>#DIV/0!</v>
      </c>
    </row>
    <row r="1926" spans="1:41" s="2" customFormat="1" x14ac:dyDescent="0.25">
      <c r="A1926" s="1" t="s">
        <v>50</v>
      </c>
      <c r="B1926" s="3">
        <v>385</v>
      </c>
      <c r="C1926" s="4">
        <v>11</v>
      </c>
      <c r="D1926" s="4" t="s">
        <v>39</v>
      </c>
      <c r="E1926" s="2" t="s">
        <v>40</v>
      </c>
      <c r="F1926" s="2" t="s">
        <v>43</v>
      </c>
      <c r="G1926" s="2" t="s">
        <v>51</v>
      </c>
      <c r="H1926" s="2">
        <v>2015</v>
      </c>
      <c r="I1926" s="21" t="s">
        <v>97</v>
      </c>
      <c r="J1926" s="4"/>
      <c r="Y1926" s="5" t="e">
        <f t="shared" si="160"/>
        <v>#DIV/0!</v>
      </c>
      <c r="AB1926" s="5" t="e">
        <f t="shared" si="161"/>
        <v>#DIV/0!</v>
      </c>
      <c r="AC1926" s="4" t="e">
        <f t="shared" si="162"/>
        <v>#DIV/0!</v>
      </c>
      <c r="AE1926" s="2" t="e">
        <f t="shared" si="163"/>
        <v>#DIV/0!</v>
      </c>
      <c r="AG1926" s="2" t="e">
        <f t="shared" si="164"/>
        <v>#DIV/0!</v>
      </c>
    </row>
    <row r="1927" spans="1:41" s="31" customFormat="1" x14ac:dyDescent="0.25">
      <c r="A1927" s="29" t="s">
        <v>50</v>
      </c>
      <c r="B1927" s="26">
        <v>386</v>
      </c>
      <c r="C1927" s="4">
        <v>11</v>
      </c>
      <c r="D1927" s="30" t="s">
        <v>39</v>
      </c>
      <c r="E1927" s="31" t="s">
        <v>40</v>
      </c>
      <c r="F1927" s="31" t="s">
        <v>43</v>
      </c>
      <c r="G1927" s="2" t="s">
        <v>51</v>
      </c>
      <c r="H1927" s="31">
        <v>2011</v>
      </c>
      <c r="I1927" s="21" t="s">
        <v>84</v>
      </c>
      <c r="J1927" s="30"/>
      <c r="K1927" s="31">
        <v>79</v>
      </c>
      <c r="L1927" s="31">
        <f>K1927-53</f>
        <v>26</v>
      </c>
      <c r="M1927" s="31">
        <f>K1927-70</f>
        <v>9</v>
      </c>
      <c r="N1927" s="31">
        <f>K1927-85</f>
        <v>-6</v>
      </c>
      <c r="O1927" s="31">
        <v>3</v>
      </c>
      <c r="U1927" s="31">
        <v>1</v>
      </c>
      <c r="Y1927" s="32" t="e">
        <f t="shared" si="160"/>
        <v>#DIV/0!</v>
      </c>
      <c r="AB1927" s="32" t="e">
        <f t="shared" si="161"/>
        <v>#DIV/0!</v>
      </c>
      <c r="AC1927" s="30" t="e">
        <f t="shared" si="162"/>
        <v>#DIV/0!</v>
      </c>
      <c r="AE1927" s="31" t="e">
        <f t="shared" si="163"/>
        <v>#DIV/0!</v>
      </c>
      <c r="AG1927" s="31" t="e">
        <f t="shared" si="164"/>
        <v>#DIV/0!</v>
      </c>
      <c r="AH1927" s="33"/>
      <c r="AO1927" s="31">
        <v>3</v>
      </c>
    </row>
    <row r="1928" spans="1:41" s="2" customFormat="1" x14ac:dyDescent="0.25">
      <c r="A1928" s="1" t="s">
        <v>50</v>
      </c>
      <c r="B1928" s="3">
        <v>386</v>
      </c>
      <c r="C1928" s="4">
        <v>11</v>
      </c>
      <c r="D1928" s="4" t="s">
        <v>39</v>
      </c>
      <c r="E1928" s="2" t="s">
        <v>40</v>
      </c>
      <c r="F1928" s="2" t="s">
        <v>43</v>
      </c>
      <c r="G1928" s="2" t="s">
        <v>51</v>
      </c>
      <c r="H1928" s="2">
        <v>2012</v>
      </c>
      <c r="I1928" s="21" t="s">
        <v>84</v>
      </c>
      <c r="J1928" s="4"/>
      <c r="Y1928" s="5" t="e">
        <f t="shared" si="160"/>
        <v>#DIV/0!</v>
      </c>
      <c r="AB1928" s="5" t="e">
        <f t="shared" si="161"/>
        <v>#DIV/0!</v>
      </c>
      <c r="AC1928" s="4" t="e">
        <f t="shared" si="162"/>
        <v>#DIV/0!</v>
      </c>
      <c r="AE1928" s="2" t="e">
        <f t="shared" si="163"/>
        <v>#DIV/0!</v>
      </c>
      <c r="AG1928" s="2" t="e">
        <f t="shared" si="164"/>
        <v>#DIV/0!</v>
      </c>
    </row>
    <row r="1929" spans="1:41" s="2" customFormat="1" x14ac:dyDescent="0.25">
      <c r="A1929" s="1" t="s">
        <v>50</v>
      </c>
      <c r="B1929" s="3">
        <v>386</v>
      </c>
      <c r="C1929" s="4">
        <v>11</v>
      </c>
      <c r="D1929" s="4" t="s">
        <v>39</v>
      </c>
      <c r="E1929" s="2" t="s">
        <v>40</v>
      </c>
      <c r="F1929" s="2" t="s">
        <v>43</v>
      </c>
      <c r="G1929" s="2" t="s">
        <v>51</v>
      </c>
      <c r="H1929" s="2">
        <v>2013</v>
      </c>
      <c r="I1929" s="21" t="s">
        <v>84</v>
      </c>
      <c r="J1929" s="4"/>
      <c r="Y1929" s="5" t="e">
        <f t="shared" si="160"/>
        <v>#DIV/0!</v>
      </c>
      <c r="AB1929" s="5" t="e">
        <f t="shared" si="161"/>
        <v>#DIV/0!</v>
      </c>
      <c r="AC1929" s="4" t="e">
        <f t="shared" si="162"/>
        <v>#DIV/0!</v>
      </c>
      <c r="AE1929" s="2" t="e">
        <f t="shared" si="163"/>
        <v>#DIV/0!</v>
      </c>
      <c r="AG1929" s="2" t="e">
        <f t="shared" si="164"/>
        <v>#DIV/0!</v>
      </c>
      <c r="AH1929" s="12"/>
    </row>
    <row r="1930" spans="1:41" s="2" customFormat="1" x14ac:dyDescent="0.25">
      <c r="A1930" s="1" t="s">
        <v>50</v>
      </c>
      <c r="B1930" s="3">
        <v>386</v>
      </c>
      <c r="C1930" s="4">
        <v>11</v>
      </c>
      <c r="D1930" s="4" t="s">
        <v>39</v>
      </c>
      <c r="E1930" s="2" t="s">
        <v>40</v>
      </c>
      <c r="F1930" s="2" t="s">
        <v>43</v>
      </c>
      <c r="G1930" s="2" t="s">
        <v>51</v>
      </c>
      <c r="H1930" s="2">
        <v>2014</v>
      </c>
      <c r="I1930" s="21" t="s">
        <v>84</v>
      </c>
      <c r="J1930" s="4"/>
      <c r="Y1930" s="5" t="e">
        <f t="shared" si="160"/>
        <v>#DIV/0!</v>
      </c>
      <c r="AB1930" s="5" t="e">
        <f t="shared" si="161"/>
        <v>#DIV/0!</v>
      </c>
      <c r="AC1930" s="4" t="e">
        <f t="shared" si="162"/>
        <v>#DIV/0!</v>
      </c>
      <c r="AE1930" s="2" t="e">
        <f t="shared" si="163"/>
        <v>#DIV/0!</v>
      </c>
      <c r="AG1930" s="2" t="e">
        <f t="shared" si="164"/>
        <v>#DIV/0!</v>
      </c>
    </row>
    <row r="1931" spans="1:41" s="2" customFormat="1" x14ac:dyDescent="0.25">
      <c r="A1931" s="1" t="s">
        <v>50</v>
      </c>
      <c r="B1931" s="3">
        <v>386</v>
      </c>
      <c r="C1931" s="4">
        <v>11</v>
      </c>
      <c r="D1931" s="4" t="s">
        <v>39</v>
      </c>
      <c r="E1931" s="2" t="s">
        <v>40</v>
      </c>
      <c r="F1931" s="2" t="s">
        <v>43</v>
      </c>
      <c r="G1931" s="2" t="s">
        <v>51</v>
      </c>
      <c r="H1931" s="2">
        <v>2015</v>
      </c>
      <c r="I1931" s="21" t="s">
        <v>84</v>
      </c>
      <c r="J1931" s="4"/>
      <c r="Y1931" s="5" t="e">
        <f t="shared" si="160"/>
        <v>#DIV/0!</v>
      </c>
      <c r="AB1931" s="5" t="e">
        <f t="shared" si="161"/>
        <v>#DIV/0!</v>
      </c>
      <c r="AC1931" s="4" t="e">
        <f t="shared" si="162"/>
        <v>#DIV/0!</v>
      </c>
      <c r="AE1931" s="2" t="e">
        <f t="shared" si="163"/>
        <v>#DIV/0!</v>
      </c>
      <c r="AG1931" s="2" t="e">
        <f t="shared" si="164"/>
        <v>#DIV/0!</v>
      </c>
    </row>
    <row r="1932" spans="1:41" s="31" customFormat="1" x14ac:dyDescent="0.25">
      <c r="A1932" s="29" t="s">
        <v>50</v>
      </c>
      <c r="B1932" s="26">
        <v>387</v>
      </c>
      <c r="C1932" s="4">
        <v>11</v>
      </c>
      <c r="D1932" s="30" t="s">
        <v>39</v>
      </c>
      <c r="E1932" s="31" t="s">
        <v>40</v>
      </c>
      <c r="F1932" s="31" t="s">
        <v>43</v>
      </c>
      <c r="G1932" s="2" t="s">
        <v>51</v>
      </c>
      <c r="H1932" s="31">
        <v>2011</v>
      </c>
      <c r="I1932" s="21" t="s">
        <v>84</v>
      </c>
      <c r="J1932" s="30"/>
      <c r="Y1932" s="32" t="e">
        <f t="shared" si="160"/>
        <v>#DIV/0!</v>
      </c>
      <c r="AB1932" s="32" t="e">
        <f t="shared" si="161"/>
        <v>#DIV/0!</v>
      </c>
      <c r="AC1932" s="30" t="e">
        <f t="shared" si="162"/>
        <v>#DIV/0!</v>
      </c>
      <c r="AE1932" s="31" t="e">
        <f t="shared" si="163"/>
        <v>#DIV/0!</v>
      </c>
      <c r="AG1932" s="31" t="e">
        <f t="shared" si="164"/>
        <v>#DIV/0!</v>
      </c>
    </row>
    <row r="1933" spans="1:41" s="2" customFormat="1" x14ac:dyDescent="0.25">
      <c r="A1933" s="1" t="s">
        <v>50</v>
      </c>
      <c r="B1933" s="3">
        <v>387</v>
      </c>
      <c r="C1933" s="4">
        <v>11</v>
      </c>
      <c r="D1933" s="4" t="s">
        <v>39</v>
      </c>
      <c r="E1933" s="2" t="s">
        <v>40</v>
      </c>
      <c r="F1933" s="2" t="s">
        <v>43</v>
      </c>
      <c r="G1933" s="2" t="s">
        <v>51</v>
      </c>
      <c r="H1933" s="2">
        <v>2012</v>
      </c>
      <c r="I1933" s="21" t="s">
        <v>84</v>
      </c>
      <c r="J1933" s="4"/>
      <c r="Y1933" s="5" t="e">
        <f t="shared" si="160"/>
        <v>#DIV/0!</v>
      </c>
      <c r="AB1933" s="5" t="e">
        <f t="shared" si="161"/>
        <v>#DIV/0!</v>
      </c>
      <c r="AC1933" s="4" t="e">
        <f t="shared" si="162"/>
        <v>#DIV/0!</v>
      </c>
      <c r="AE1933" s="2" t="e">
        <f t="shared" si="163"/>
        <v>#DIV/0!</v>
      </c>
      <c r="AG1933" s="2" t="e">
        <f t="shared" si="164"/>
        <v>#DIV/0!</v>
      </c>
    </row>
    <row r="1934" spans="1:41" s="2" customFormat="1" x14ac:dyDescent="0.25">
      <c r="A1934" s="1" t="s">
        <v>50</v>
      </c>
      <c r="B1934" s="3">
        <v>387</v>
      </c>
      <c r="C1934" s="4">
        <v>11</v>
      </c>
      <c r="D1934" s="4" t="s">
        <v>39</v>
      </c>
      <c r="E1934" s="2" t="s">
        <v>40</v>
      </c>
      <c r="F1934" s="2" t="s">
        <v>43</v>
      </c>
      <c r="G1934" s="2" t="s">
        <v>51</v>
      </c>
      <c r="H1934" s="2">
        <v>2013</v>
      </c>
      <c r="I1934" s="21" t="s">
        <v>84</v>
      </c>
      <c r="J1934" s="4"/>
      <c r="Y1934" s="5" t="e">
        <f t="shared" si="160"/>
        <v>#DIV/0!</v>
      </c>
      <c r="AB1934" s="5" t="e">
        <f t="shared" si="161"/>
        <v>#DIV/0!</v>
      </c>
      <c r="AC1934" s="4" t="e">
        <f t="shared" si="162"/>
        <v>#DIV/0!</v>
      </c>
      <c r="AE1934" s="2" t="e">
        <f t="shared" si="163"/>
        <v>#DIV/0!</v>
      </c>
      <c r="AG1934" s="2" t="e">
        <f t="shared" si="164"/>
        <v>#DIV/0!</v>
      </c>
      <c r="AH1934" s="12"/>
    </row>
    <row r="1935" spans="1:41" s="2" customFormat="1" x14ac:dyDescent="0.25">
      <c r="A1935" s="1" t="s">
        <v>50</v>
      </c>
      <c r="B1935" s="3">
        <v>387</v>
      </c>
      <c r="C1935" s="4">
        <v>11</v>
      </c>
      <c r="D1935" s="4" t="s">
        <v>39</v>
      </c>
      <c r="E1935" s="2" t="s">
        <v>40</v>
      </c>
      <c r="F1935" s="2" t="s">
        <v>43</v>
      </c>
      <c r="G1935" s="2" t="s">
        <v>51</v>
      </c>
      <c r="H1935" s="2">
        <v>2014</v>
      </c>
      <c r="I1935" s="21" t="s">
        <v>84</v>
      </c>
      <c r="J1935" s="4"/>
      <c r="Y1935" s="5" t="e">
        <f t="shared" si="160"/>
        <v>#DIV/0!</v>
      </c>
      <c r="AB1935" s="5" t="e">
        <f t="shared" si="161"/>
        <v>#DIV/0!</v>
      </c>
      <c r="AC1935" s="4" t="e">
        <f t="shared" si="162"/>
        <v>#DIV/0!</v>
      </c>
      <c r="AE1935" s="2" t="e">
        <f t="shared" si="163"/>
        <v>#DIV/0!</v>
      </c>
      <c r="AG1935" s="2" t="e">
        <f t="shared" si="164"/>
        <v>#DIV/0!</v>
      </c>
    </row>
    <row r="1936" spans="1:41" s="2" customFormat="1" x14ac:dyDescent="0.25">
      <c r="A1936" s="1" t="s">
        <v>50</v>
      </c>
      <c r="B1936" s="3">
        <v>387</v>
      </c>
      <c r="C1936" s="4">
        <v>11</v>
      </c>
      <c r="D1936" s="4" t="s">
        <v>39</v>
      </c>
      <c r="E1936" s="2" t="s">
        <v>40</v>
      </c>
      <c r="F1936" s="2" t="s">
        <v>43</v>
      </c>
      <c r="G1936" s="2" t="s">
        <v>51</v>
      </c>
      <c r="H1936" s="2">
        <v>2015</v>
      </c>
      <c r="I1936" s="21" t="s">
        <v>84</v>
      </c>
      <c r="J1936" s="4"/>
      <c r="Y1936" s="5" t="e">
        <f t="shared" si="160"/>
        <v>#DIV/0!</v>
      </c>
      <c r="AB1936" s="5" t="e">
        <f t="shared" si="161"/>
        <v>#DIV/0!</v>
      </c>
      <c r="AC1936" s="4" t="e">
        <f t="shared" si="162"/>
        <v>#DIV/0!</v>
      </c>
      <c r="AE1936" s="2" t="e">
        <f t="shared" si="163"/>
        <v>#DIV/0!</v>
      </c>
      <c r="AG1936" s="2" t="e">
        <f t="shared" si="164"/>
        <v>#DIV/0!</v>
      </c>
    </row>
    <row r="1937" spans="1:42" s="31" customFormat="1" x14ac:dyDescent="0.25">
      <c r="A1937" s="29" t="s">
        <v>50</v>
      </c>
      <c r="B1937" s="26">
        <v>388</v>
      </c>
      <c r="C1937" s="4">
        <v>11</v>
      </c>
      <c r="D1937" s="30" t="s">
        <v>39</v>
      </c>
      <c r="E1937" s="31" t="s">
        <v>40</v>
      </c>
      <c r="F1937" s="31" t="s">
        <v>43</v>
      </c>
      <c r="G1937" s="2" t="s">
        <v>51</v>
      </c>
      <c r="H1937" s="31">
        <v>2011</v>
      </c>
      <c r="I1937" s="21" t="s">
        <v>97</v>
      </c>
      <c r="J1937" s="30"/>
      <c r="Y1937" s="32" t="e">
        <f t="shared" si="160"/>
        <v>#DIV/0!</v>
      </c>
      <c r="AB1937" s="32" t="e">
        <f t="shared" si="161"/>
        <v>#DIV/0!</v>
      </c>
      <c r="AC1937" s="30" t="e">
        <f t="shared" si="162"/>
        <v>#DIV/0!</v>
      </c>
      <c r="AE1937" s="31" t="e">
        <f t="shared" si="163"/>
        <v>#DIV/0!</v>
      </c>
      <c r="AG1937" s="31" t="e">
        <f t="shared" si="164"/>
        <v>#DIV/0!</v>
      </c>
    </row>
    <row r="1938" spans="1:42" x14ac:dyDescent="0.25">
      <c r="A1938" s="1" t="s">
        <v>50</v>
      </c>
      <c r="B1938" s="3">
        <v>388</v>
      </c>
      <c r="C1938" s="4">
        <v>11</v>
      </c>
      <c r="D1938" s="4" t="s">
        <v>39</v>
      </c>
      <c r="E1938" s="2" t="s">
        <v>40</v>
      </c>
      <c r="F1938" s="2" t="s">
        <v>43</v>
      </c>
      <c r="G1938" s="2" t="s">
        <v>51</v>
      </c>
      <c r="H1938" s="2">
        <v>2012</v>
      </c>
      <c r="I1938" s="21" t="s">
        <v>97</v>
      </c>
      <c r="K1938" s="2">
        <v>73</v>
      </c>
      <c r="L1938" s="2">
        <f>K1938-67</f>
        <v>6</v>
      </c>
      <c r="M1938" s="2">
        <f>K1938-78</f>
        <v>-5</v>
      </c>
      <c r="N1938" s="2">
        <f>K1938-95</f>
        <v>-22</v>
      </c>
      <c r="O1938" s="2">
        <v>3</v>
      </c>
      <c r="S1938" s="2"/>
      <c r="U1938" s="2">
        <v>3</v>
      </c>
      <c r="V1938" s="2">
        <v>205</v>
      </c>
      <c r="W1938" s="2">
        <v>25</v>
      </c>
      <c r="X1938" s="2">
        <v>74</v>
      </c>
      <c r="Y1938" s="5">
        <f t="shared" si="160"/>
        <v>2.96</v>
      </c>
      <c r="Z1938" s="2">
        <v>4</v>
      </c>
      <c r="AA1938" s="2">
        <v>24</v>
      </c>
      <c r="AB1938" s="5">
        <f t="shared" si="161"/>
        <v>0.96</v>
      </c>
      <c r="AC1938" s="4">
        <f t="shared" si="162"/>
        <v>32.432432432432435</v>
      </c>
      <c r="AD1938" s="2">
        <v>0</v>
      </c>
      <c r="AE1938" s="2">
        <f t="shared" si="163"/>
        <v>0</v>
      </c>
      <c r="AF1938" s="2">
        <v>11</v>
      </c>
      <c r="AG1938" s="2">
        <f t="shared" si="164"/>
        <v>44</v>
      </c>
      <c r="AH1938" s="12" t="s">
        <v>66</v>
      </c>
      <c r="AI1938" s="2">
        <v>9</v>
      </c>
      <c r="AJ1938" s="2">
        <v>2</v>
      </c>
      <c r="AK1938" s="2">
        <v>2</v>
      </c>
      <c r="AL1938" s="2">
        <v>2</v>
      </c>
      <c r="AM1938" s="2">
        <v>3</v>
      </c>
      <c r="AN1938" s="2">
        <v>3</v>
      </c>
      <c r="AP1938" s="11"/>
    </row>
    <row r="1939" spans="1:42" x14ac:dyDescent="0.25">
      <c r="A1939" s="1" t="s">
        <v>50</v>
      </c>
      <c r="B1939" s="3">
        <v>388</v>
      </c>
      <c r="C1939" s="4">
        <v>11</v>
      </c>
      <c r="D1939" s="4" t="s">
        <v>39</v>
      </c>
      <c r="E1939" s="2" t="s">
        <v>40</v>
      </c>
      <c r="F1939" s="2" t="s">
        <v>43</v>
      </c>
      <c r="G1939" s="2" t="s">
        <v>51</v>
      </c>
      <c r="H1939" s="2">
        <v>2013</v>
      </c>
      <c r="I1939" s="21" t="s">
        <v>97</v>
      </c>
      <c r="S1939" s="2"/>
      <c r="Y1939" s="5" t="e">
        <f t="shared" si="160"/>
        <v>#DIV/0!</v>
      </c>
      <c r="AB1939" s="5" t="e">
        <f t="shared" si="161"/>
        <v>#DIV/0!</v>
      </c>
      <c r="AC1939" s="4" t="e">
        <f t="shared" si="162"/>
        <v>#DIV/0!</v>
      </c>
      <c r="AE1939" s="2" t="e">
        <f t="shared" si="163"/>
        <v>#DIV/0!</v>
      </c>
      <c r="AG1939" s="2" t="e">
        <f t="shared" si="164"/>
        <v>#DIV/0!</v>
      </c>
      <c r="AP1939" s="2"/>
    </row>
    <row r="1940" spans="1:42" x14ac:dyDescent="0.25">
      <c r="A1940" s="1" t="s">
        <v>50</v>
      </c>
      <c r="B1940" s="3">
        <v>388</v>
      </c>
      <c r="C1940" s="4">
        <v>11</v>
      </c>
      <c r="D1940" s="4" t="s">
        <v>39</v>
      </c>
      <c r="E1940" s="2" t="s">
        <v>40</v>
      </c>
      <c r="F1940" s="2" t="s">
        <v>43</v>
      </c>
      <c r="G1940" s="2" t="s">
        <v>51</v>
      </c>
      <c r="H1940" s="2">
        <v>2014</v>
      </c>
      <c r="I1940" s="21" t="s">
        <v>97</v>
      </c>
      <c r="S1940" s="2"/>
      <c r="Y1940" s="5" t="e">
        <f t="shared" si="160"/>
        <v>#DIV/0!</v>
      </c>
      <c r="AB1940" s="5" t="e">
        <f t="shared" si="161"/>
        <v>#DIV/0!</v>
      </c>
      <c r="AC1940" s="4" t="e">
        <f t="shared" si="162"/>
        <v>#DIV/0!</v>
      </c>
      <c r="AE1940" s="2" t="e">
        <f t="shared" si="163"/>
        <v>#DIV/0!</v>
      </c>
      <c r="AG1940" s="2" t="e">
        <f t="shared" si="164"/>
        <v>#DIV/0!</v>
      </c>
      <c r="AH1940" s="2"/>
      <c r="AP1940" s="2"/>
    </row>
    <row r="1941" spans="1:42" x14ac:dyDescent="0.25">
      <c r="A1941" s="1" t="s">
        <v>50</v>
      </c>
      <c r="B1941" s="3">
        <v>388</v>
      </c>
      <c r="C1941" s="4">
        <v>11</v>
      </c>
      <c r="D1941" s="4" t="s">
        <v>39</v>
      </c>
      <c r="E1941" s="2" t="s">
        <v>40</v>
      </c>
      <c r="F1941" s="2" t="s">
        <v>43</v>
      </c>
      <c r="G1941" s="2" t="s">
        <v>51</v>
      </c>
      <c r="H1941" s="2">
        <v>2015</v>
      </c>
      <c r="I1941" s="21" t="s">
        <v>97</v>
      </c>
      <c r="S1941" s="2"/>
      <c r="Y1941" s="5" t="e">
        <f t="shared" si="160"/>
        <v>#DIV/0!</v>
      </c>
      <c r="AB1941" s="5" t="e">
        <f t="shared" si="161"/>
        <v>#DIV/0!</v>
      </c>
      <c r="AC1941" s="4" t="e">
        <f t="shared" si="162"/>
        <v>#DIV/0!</v>
      </c>
      <c r="AE1941" s="2" t="e">
        <f t="shared" si="163"/>
        <v>#DIV/0!</v>
      </c>
      <c r="AG1941" s="2" t="e">
        <f t="shared" si="164"/>
        <v>#DIV/0!</v>
      </c>
      <c r="AH1941" s="2"/>
      <c r="AP1941" s="2"/>
    </row>
    <row r="1942" spans="1:42" s="31" customFormat="1" x14ac:dyDescent="0.25">
      <c r="A1942" s="29" t="s">
        <v>50</v>
      </c>
      <c r="B1942" s="26">
        <v>389</v>
      </c>
      <c r="C1942" s="4">
        <v>11</v>
      </c>
      <c r="D1942" s="30" t="s">
        <v>39</v>
      </c>
      <c r="E1942" s="31" t="s">
        <v>40</v>
      </c>
      <c r="F1942" s="31" t="s">
        <v>43</v>
      </c>
      <c r="G1942" s="2" t="s">
        <v>51</v>
      </c>
      <c r="H1942" s="31">
        <v>2011</v>
      </c>
      <c r="I1942" s="21" t="s">
        <v>84</v>
      </c>
      <c r="J1942" s="30"/>
      <c r="Y1942" s="32" t="e">
        <f t="shared" si="160"/>
        <v>#DIV/0!</v>
      </c>
      <c r="AB1942" s="32" t="e">
        <f t="shared" si="161"/>
        <v>#DIV/0!</v>
      </c>
      <c r="AC1942" s="30" t="e">
        <f t="shared" si="162"/>
        <v>#DIV/0!</v>
      </c>
      <c r="AE1942" s="31" t="e">
        <f t="shared" si="163"/>
        <v>#DIV/0!</v>
      </c>
      <c r="AG1942" s="31" t="e">
        <f t="shared" si="164"/>
        <v>#DIV/0!</v>
      </c>
    </row>
    <row r="1943" spans="1:42" x14ac:dyDescent="0.25">
      <c r="A1943" s="1" t="s">
        <v>50</v>
      </c>
      <c r="B1943" s="3">
        <v>389</v>
      </c>
      <c r="C1943" s="4">
        <v>11</v>
      </c>
      <c r="D1943" s="4" t="s">
        <v>39</v>
      </c>
      <c r="E1943" s="2" t="s">
        <v>40</v>
      </c>
      <c r="F1943" s="2" t="s">
        <v>43</v>
      </c>
      <c r="G1943" s="2" t="s">
        <v>51</v>
      </c>
      <c r="H1943" s="2">
        <v>2012</v>
      </c>
      <c r="I1943" s="21" t="s">
        <v>84</v>
      </c>
      <c r="S1943" s="2"/>
      <c r="Y1943" s="5" t="e">
        <f t="shared" si="160"/>
        <v>#DIV/0!</v>
      </c>
      <c r="AB1943" s="5" t="e">
        <f t="shared" si="161"/>
        <v>#DIV/0!</v>
      </c>
      <c r="AC1943" s="4" t="e">
        <f t="shared" si="162"/>
        <v>#DIV/0!</v>
      </c>
      <c r="AE1943" s="2" t="e">
        <f t="shared" si="163"/>
        <v>#DIV/0!</v>
      </c>
      <c r="AG1943" s="2" t="e">
        <f t="shared" si="164"/>
        <v>#DIV/0!</v>
      </c>
      <c r="AH1943" s="2"/>
      <c r="AP1943" s="2"/>
    </row>
    <row r="1944" spans="1:42" x14ac:dyDescent="0.25">
      <c r="A1944" s="1" t="s">
        <v>50</v>
      </c>
      <c r="B1944" s="3">
        <v>389</v>
      </c>
      <c r="C1944" s="4">
        <v>11</v>
      </c>
      <c r="D1944" s="4" t="s">
        <v>39</v>
      </c>
      <c r="E1944" s="2" t="s">
        <v>40</v>
      </c>
      <c r="F1944" s="2" t="s">
        <v>43</v>
      </c>
      <c r="G1944" s="2" t="s">
        <v>51</v>
      </c>
      <c r="H1944" s="2">
        <v>2013</v>
      </c>
      <c r="I1944" s="21" t="s">
        <v>84</v>
      </c>
      <c r="S1944" s="2"/>
      <c r="Y1944" s="5" t="e">
        <f t="shared" si="160"/>
        <v>#DIV/0!</v>
      </c>
      <c r="AB1944" s="5" t="e">
        <f t="shared" si="161"/>
        <v>#DIV/0!</v>
      </c>
      <c r="AC1944" s="4" t="e">
        <f t="shared" si="162"/>
        <v>#DIV/0!</v>
      </c>
      <c r="AE1944" s="2" t="e">
        <f t="shared" si="163"/>
        <v>#DIV/0!</v>
      </c>
      <c r="AG1944" s="2" t="e">
        <f t="shared" si="164"/>
        <v>#DIV/0!</v>
      </c>
      <c r="AP1944" s="2"/>
    </row>
    <row r="1945" spans="1:42" x14ac:dyDescent="0.25">
      <c r="A1945" s="1" t="s">
        <v>50</v>
      </c>
      <c r="B1945" s="3">
        <v>389</v>
      </c>
      <c r="C1945" s="4">
        <v>11</v>
      </c>
      <c r="D1945" s="4" t="s">
        <v>39</v>
      </c>
      <c r="E1945" s="2" t="s">
        <v>40</v>
      </c>
      <c r="F1945" s="2" t="s">
        <v>43</v>
      </c>
      <c r="G1945" s="2" t="s">
        <v>51</v>
      </c>
      <c r="H1945" s="2">
        <v>2014</v>
      </c>
      <c r="I1945" s="21" t="s">
        <v>84</v>
      </c>
      <c r="S1945" s="2"/>
      <c r="Y1945" s="5" t="e">
        <f t="shared" si="160"/>
        <v>#DIV/0!</v>
      </c>
      <c r="AB1945" s="5" t="e">
        <f t="shared" si="161"/>
        <v>#DIV/0!</v>
      </c>
      <c r="AC1945" s="4" t="e">
        <f t="shared" si="162"/>
        <v>#DIV/0!</v>
      </c>
      <c r="AE1945" s="2" t="e">
        <f t="shared" si="163"/>
        <v>#DIV/0!</v>
      </c>
      <c r="AG1945" s="2" t="e">
        <f t="shared" si="164"/>
        <v>#DIV/0!</v>
      </c>
      <c r="AH1945" s="2"/>
      <c r="AP1945" s="2"/>
    </row>
    <row r="1946" spans="1:42" x14ac:dyDescent="0.25">
      <c r="A1946" s="1" t="s">
        <v>50</v>
      </c>
      <c r="B1946" s="3">
        <v>389</v>
      </c>
      <c r="C1946" s="4">
        <v>11</v>
      </c>
      <c r="D1946" s="4" t="s">
        <v>39</v>
      </c>
      <c r="E1946" s="2" t="s">
        <v>40</v>
      </c>
      <c r="F1946" s="2" t="s">
        <v>43</v>
      </c>
      <c r="G1946" s="2" t="s">
        <v>51</v>
      </c>
      <c r="H1946" s="2">
        <v>2015</v>
      </c>
      <c r="I1946" s="21" t="s">
        <v>84</v>
      </c>
      <c r="S1946" s="2"/>
      <c r="Y1946" s="5" t="e">
        <f t="shared" si="160"/>
        <v>#DIV/0!</v>
      </c>
      <c r="AB1946" s="5" t="e">
        <f t="shared" si="161"/>
        <v>#DIV/0!</v>
      </c>
      <c r="AC1946" s="4" t="e">
        <f t="shared" si="162"/>
        <v>#DIV/0!</v>
      </c>
      <c r="AE1946" s="2" t="e">
        <f t="shared" si="163"/>
        <v>#DIV/0!</v>
      </c>
      <c r="AG1946" s="2" t="e">
        <f t="shared" si="164"/>
        <v>#DIV/0!</v>
      </c>
      <c r="AH1946" s="2"/>
      <c r="AP1946" s="2"/>
    </row>
    <row r="1947" spans="1:42" s="31" customFormat="1" x14ac:dyDescent="0.25">
      <c r="A1947" s="29" t="s">
        <v>50</v>
      </c>
      <c r="B1947" s="26">
        <v>390</v>
      </c>
      <c r="C1947" s="4">
        <v>11</v>
      </c>
      <c r="D1947" s="30" t="s">
        <v>39</v>
      </c>
      <c r="E1947" s="31" t="s">
        <v>40</v>
      </c>
      <c r="F1947" s="31" t="s">
        <v>43</v>
      </c>
      <c r="G1947" s="2" t="s">
        <v>51</v>
      </c>
      <c r="H1947" s="31">
        <v>2011</v>
      </c>
      <c r="I1947" s="21" t="s">
        <v>84</v>
      </c>
      <c r="J1947" s="30"/>
      <c r="Y1947" s="32" t="e">
        <f t="shared" si="160"/>
        <v>#DIV/0!</v>
      </c>
      <c r="AB1947" s="32" t="e">
        <f t="shared" si="161"/>
        <v>#DIV/0!</v>
      </c>
      <c r="AC1947" s="30" t="e">
        <f t="shared" si="162"/>
        <v>#DIV/0!</v>
      </c>
      <c r="AE1947" s="31" t="e">
        <f t="shared" si="163"/>
        <v>#DIV/0!</v>
      </c>
      <c r="AG1947" s="31" t="e">
        <f t="shared" si="164"/>
        <v>#DIV/0!</v>
      </c>
    </row>
    <row r="1948" spans="1:42" x14ac:dyDescent="0.25">
      <c r="A1948" s="1" t="s">
        <v>50</v>
      </c>
      <c r="B1948" s="3">
        <v>390</v>
      </c>
      <c r="C1948" s="4">
        <v>11</v>
      </c>
      <c r="D1948" s="4" t="s">
        <v>39</v>
      </c>
      <c r="E1948" s="2" t="s">
        <v>40</v>
      </c>
      <c r="F1948" s="2" t="s">
        <v>43</v>
      </c>
      <c r="G1948" s="2" t="s">
        <v>51</v>
      </c>
      <c r="H1948" s="2">
        <v>2012</v>
      </c>
      <c r="I1948" s="21" t="s">
        <v>84</v>
      </c>
      <c r="S1948" s="2"/>
      <c r="Y1948" s="5" t="e">
        <f t="shared" si="160"/>
        <v>#DIV/0!</v>
      </c>
      <c r="AB1948" s="5" t="e">
        <f t="shared" si="161"/>
        <v>#DIV/0!</v>
      </c>
      <c r="AC1948" s="4" t="e">
        <f t="shared" si="162"/>
        <v>#DIV/0!</v>
      </c>
      <c r="AE1948" s="2" t="e">
        <f t="shared" si="163"/>
        <v>#DIV/0!</v>
      </c>
      <c r="AG1948" s="2" t="e">
        <f t="shared" si="164"/>
        <v>#DIV/0!</v>
      </c>
      <c r="AH1948" s="2"/>
      <c r="AP1948" s="2"/>
    </row>
    <row r="1949" spans="1:42" x14ac:dyDescent="0.25">
      <c r="A1949" s="1" t="s">
        <v>50</v>
      </c>
      <c r="B1949" s="3">
        <v>390</v>
      </c>
      <c r="C1949" s="4">
        <v>11</v>
      </c>
      <c r="D1949" s="4" t="s">
        <v>39</v>
      </c>
      <c r="E1949" s="2" t="s">
        <v>40</v>
      </c>
      <c r="F1949" s="2" t="s">
        <v>43</v>
      </c>
      <c r="G1949" s="2" t="s">
        <v>51</v>
      </c>
      <c r="H1949" s="2">
        <v>2013</v>
      </c>
      <c r="I1949" s="21" t="s">
        <v>84</v>
      </c>
      <c r="S1949" s="2"/>
      <c r="Y1949" s="5" t="e">
        <f t="shared" si="160"/>
        <v>#DIV/0!</v>
      </c>
      <c r="AB1949" s="5" t="e">
        <f t="shared" si="161"/>
        <v>#DIV/0!</v>
      </c>
      <c r="AC1949" s="4" t="e">
        <f t="shared" si="162"/>
        <v>#DIV/0!</v>
      </c>
      <c r="AE1949" s="2" t="e">
        <f t="shared" si="163"/>
        <v>#DIV/0!</v>
      </c>
      <c r="AG1949" s="2" t="e">
        <f t="shared" si="164"/>
        <v>#DIV/0!</v>
      </c>
      <c r="AP1949" s="2"/>
    </row>
    <row r="1950" spans="1:42" x14ac:dyDescent="0.25">
      <c r="A1950" s="1" t="s">
        <v>50</v>
      </c>
      <c r="B1950" s="3">
        <v>390</v>
      </c>
      <c r="C1950" s="4">
        <v>11</v>
      </c>
      <c r="D1950" s="4" t="s">
        <v>39</v>
      </c>
      <c r="E1950" s="2" t="s">
        <v>40</v>
      </c>
      <c r="F1950" s="2" t="s">
        <v>43</v>
      </c>
      <c r="G1950" s="2" t="s">
        <v>51</v>
      </c>
      <c r="H1950" s="2">
        <v>2014</v>
      </c>
      <c r="I1950" s="21" t="s">
        <v>84</v>
      </c>
      <c r="S1950" s="2"/>
      <c r="Y1950" s="5" t="e">
        <f t="shared" si="160"/>
        <v>#DIV/0!</v>
      </c>
      <c r="AB1950" s="5" t="e">
        <f t="shared" si="161"/>
        <v>#DIV/0!</v>
      </c>
      <c r="AC1950" s="4" t="e">
        <f t="shared" si="162"/>
        <v>#DIV/0!</v>
      </c>
      <c r="AE1950" s="2" t="e">
        <f t="shared" si="163"/>
        <v>#DIV/0!</v>
      </c>
      <c r="AG1950" s="2" t="e">
        <f t="shared" si="164"/>
        <v>#DIV/0!</v>
      </c>
      <c r="AH1950" s="2"/>
      <c r="AP1950" s="2"/>
    </row>
    <row r="1951" spans="1:42" x14ac:dyDescent="0.25">
      <c r="A1951" s="1" t="s">
        <v>50</v>
      </c>
      <c r="B1951" s="3">
        <v>390</v>
      </c>
      <c r="C1951" s="4">
        <v>11</v>
      </c>
      <c r="D1951" s="4" t="s">
        <v>39</v>
      </c>
      <c r="E1951" s="2" t="s">
        <v>40</v>
      </c>
      <c r="F1951" s="2" t="s">
        <v>43</v>
      </c>
      <c r="G1951" s="2" t="s">
        <v>51</v>
      </c>
      <c r="H1951" s="2">
        <v>2015</v>
      </c>
      <c r="I1951" s="21" t="s">
        <v>84</v>
      </c>
      <c r="S1951" s="2"/>
      <c r="Y1951" s="5" t="e">
        <f t="shared" si="160"/>
        <v>#DIV/0!</v>
      </c>
      <c r="AB1951" s="5" t="e">
        <f t="shared" si="161"/>
        <v>#DIV/0!</v>
      </c>
      <c r="AC1951" s="4" t="e">
        <f t="shared" si="162"/>
        <v>#DIV/0!</v>
      </c>
      <c r="AE1951" s="2" t="e">
        <f t="shared" si="163"/>
        <v>#DIV/0!</v>
      </c>
      <c r="AG1951" s="2" t="e">
        <f t="shared" si="164"/>
        <v>#DIV/0!</v>
      </c>
      <c r="AH1951" s="2"/>
      <c r="AP1951" s="2"/>
    </row>
    <row r="1952" spans="1:42" s="31" customFormat="1" x14ac:dyDescent="0.25">
      <c r="A1952" s="29" t="s">
        <v>50</v>
      </c>
      <c r="B1952" s="26">
        <v>391</v>
      </c>
      <c r="C1952" s="4">
        <v>11</v>
      </c>
      <c r="D1952" s="30" t="s">
        <v>39</v>
      </c>
      <c r="E1952" s="31" t="s">
        <v>40</v>
      </c>
      <c r="F1952" s="31" t="s">
        <v>43</v>
      </c>
      <c r="G1952" s="2" t="s">
        <v>51</v>
      </c>
      <c r="H1952" s="31">
        <v>2011</v>
      </c>
      <c r="I1952" s="21" t="s">
        <v>84</v>
      </c>
      <c r="J1952" s="30"/>
      <c r="Y1952" s="32" t="e">
        <f t="shared" si="160"/>
        <v>#DIV/0!</v>
      </c>
      <c r="AB1952" s="32" t="e">
        <f t="shared" si="161"/>
        <v>#DIV/0!</v>
      </c>
      <c r="AC1952" s="30" t="e">
        <f t="shared" si="162"/>
        <v>#DIV/0!</v>
      </c>
      <c r="AE1952" s="31" t="e">
        <f t="shared" si="163"/>
        <v>#DIV/0!</v>
      </c>
      <c r="AG1952" s="31" t="e">
        <f t="shared" si="164"/>
        <v>#DIV/0!</v>
      </c>
    </row>
    <row r="1953" spans="1:34" s="2" customFormat="1" x14ac:dyDescent="0.25">
      <c r="A1953" s="1" t="s">
        <v>50</v>
      </c>
      <c r="B1953" s="3">
        <v>391</v>
      </c>
      <c r="C1953" s="4">
        <v>11</v>
      </c>
      <c r="D1953" s="4" t="s">
        <v>39</v>
      </c>
      <c r="E1953" s="2" t="s">
        <v>40</v>
      </c>
      <c r="F1953" s="2" t="s">
        <v>43</v>
      </c>
      <c r="G1953" s="2" t="s">
        <v>51</v>
      </c>
      <c r="H1953" s="2">
        <v>2012</v>
      </c>
      <c r="I1953" s="21" t="s">
        <v>84</v>
      </c>
      <c r="J1953" s="4"/>
      <c r="Y1953" s="5" t="e">
        <f t="shared" si="160"/>
        <v>#DIV/0!</v>
      </c>
      <c r="AB1953" s="5" t="e">
        <f t="shared" si="161"/>
        <v>#DIV/0!</v>
      </c>
      <c r="AC1953" s="4" t="e">
        <f t="shared" si="162"/>
        <v>#DIV/0!</v>
      </c>
      <c r="AE1953" s="2" t="e">
        <f t="shared" si="163"/>
        <v>#DIV/0!</v>
      </c>
      <c r="AG1953" s="2" t="e">
        <f t="shared" si="164"/>
        <v>#DIV/0!</v>
      </c>
    </row>
    <row r="1954" spans="1:34" s="2" customFormat="1" x14ac:dyDescent="0.25">
      <c r="A1954" s="1" t="s">
        <v>50</v>
      </c>
      <c r="B1954" s="3">
        <v>391</v>
      </c>
      <c r="C1954" s="4">
        <v>11</v>
      </c>
      <c r="D1954" s="4" t="s">
        <v>39</v>
      </c>
      <c r="E1954" s="2" t="s">
        <v>40</v>
      </c>
      <c r="F1954" s="2" t="s">
        <v>43</v>
      </c>
      <c r="G1954" s="2" t="s">
        <v>51</v>
      </c>
      <c r="H1954" s="2">
        <v>2013</v>
      </c>
      <c r="I1954" s="21" t="s">
        <v>84</v>
      </c>
      <c r="J1954" s="4"/>
      <c r="Y1954" s="5" t="e">
        <f t="shared" si="160"/>
        <v>#DIV/0!</v>
      </c>
      <c r="AB1954" s="5" t="e">
        <f t="shared" si="161"/>
        <v>#DIV/0!</v>
      </c>
      <c r="AC1954" s="4" t="e">
        <f t="shared" si="162"/>
        <v>#DIV/0!</v>
      </c>
      <c r="AE1954" s="2" t="e">
        <f t="shared" si="163"/>
        <v>#DIV/0!</v>
      </c>
      <c r="AG1954" s="2" t="e">
        <f t="shared" si="164"/>
        <v>#DIV/0!</v>
      </c>
      <c r="AH1954" s="12"/>
    </row>
    <row r="1955" spans="1:34" s="2" customFormat="1" x14ac:dyDescent="0.25">
      <c r="A1955" s="1" t="s">
        <v>50</v>
      </c>
      <c r="B1955" s="3">
        <v>391</v>
      </c>
      <c r="C1955" s="4">
        <v>11</v>
      </c>
      <c r="D1955" s="4" t="s">
        <v>39</v>
      </c>
      <c r="E1955" s="2" t="s">
        <v>40</v>
      </c>
      <c r="F1955" s="2" t="s">
        <v>43</v>
      </c>
      <c r="G1955" s="2" t="s">
        <v>51</v>
      </c>
      <c r="H1955" s="2">
        <v>2014</v>
      </c>
      <c r="I1955" s="21" t="s">
        <v>84</v>
      </c>
      <c r="J1955" s="4"/>
      <c r="Y1955" s="5" t="e">
        <f t="shared" si="160"/>
        <v>#DIV/0!</v>
      </c>
      <c r="AB1955" s="5" t="e">
        <f t="shared" si="161"/>
        <v>#DIV/0!</v>
      </c>
      <c r="AC1955" s="4" t="e">
        <f t="shared" si="162"/>
        <v>#DIV/0!</v>
      </c>
      <c r="AE1955" s="2" t="e">
        <f t="shared" si="163"/>
        <v>#DIV/0!</v>
      </c>
      <c r="AG1955" s="2" t="e">
        <f t="shared" si="164"/>
        <v>#DIV/0!</v>
      </c>
    </row>
    <row r="1956" spans="1:34" s="2" customFormat="1" x14ac:dyDescent="0.25">
      <c r="A1956" s="1" t="s">
        <v>50</v>
      </c>
      <c r="B1956" s="3">
        <v>391</v>
      </c>
      <c r="C1956" s="4">
        <v>11</v>
      </c>
      <c r="D1956" s="4" t="s">
        <v>39</v>
      </c>
      <c r="E1956" s="2" t="s">
        <v>40</v>
      </c>
      <c r="F1956" s="2" t="s">
        <v>43</v>
      </c>
      <c r="G1956" s="2" t="s">
        <v>51</v>
      </c>
      <c r="H1956" s="2">
        <v>2015</v>
      </c>
      <c r="I1956" s="21" t="s">
        <v>84</v>
      </c>
      <c r="J1956" s="4"/>
      <c r="Y1956" s="5" t="e">
        <f t="shared" si="160"/>
        <v>#DIV/0!</v>
      </c>
      <c r="AB1956" s="5" t="e">
        <f t="shared" si="161"/>
        <v>#DIV/0!</v>
      </c>
      <c r="AC1956" s="4" t="e">
        <f t="shared" si="162"/>
        <v>#DIV/0!</v>
      </c>
      <c r="AE1956" s="2" t="e">
        <f t="shared" si="163"/>
        <v>#DIV/0!</v>
      </c>
      <c r="AG1956" s="2" t="e">
        <f t="shared" si="164"/>
        <v>#DIV/0!</v>
      </c>
    </row>
    <row r="1957" spans="1:34" s="31" customFormat="1" x14ac:dyDescent="0.25">
      <c r="A1957" s="29" t="s">
        <v>50</v>
      </c>
      <c r="B1957" s="26">
        <v>392</v>
      </c>
      <c r="C1957" s="4">
        <v>11</v>
      </c>
      <c r="D1957" s="30" t="s">
        <v>39</v>
      </c>
      <c r="E1957" s="31" t="s">
        <v>40</v>
      </c>
      <c r="F1957" s="31" t="s">
        <v>43</v>
      </c>
      <c r="G1957" s="2" t="s">
        <v>51</v>
      </c>
      <c r="H1957" s="31">
        <v>2011</v>
      </c>
      <c r="I1957" s="21" t="s">
        <v>84</v>
      </c>
      <c r="J1957" s="30"/>
      <c r="Y1957" s="32" t="e">
        <f t="shared" si="160"/>
        <v>#DIV/0!</v>
      </c>
      <c r="AB1957" s="32" t="e">
        <f t="shared" si="161"/>
        <v>#DIV/0!</v>
      </c>
      <c r="AC1957" s="30" t="e">
        <f t="shared" si="162"/>
        <v>#DIV/0!</v>
      </c>
      <c r="AE1957" s="31" t="e">
        <f t="shared" si="163"/>
        <v>#DIV/0!</v>
      </c>
      <c r="AG1957" s="31" t="e">
        <f t="shared" si="164"/>
        <v>#DIV/0!</v>
      </c>
    </row>
    <row r="1958" spans="1:34" s="2" customFormat="1" x14ac:dyDescent="0.25">
      <c r="A1958" s="1" t="s">
        <v>50</v>
      </c>
      <c r="B1958" s="3">
        <v>392</v>
      </c>
      <c r="C1958" s="4">
        <v>11</v>
      </c>
      <c r="D1958" s="4" t="s">
        <v>39</v>
      </c>
      <c r="E1958" s="2" t="s">
        <v>40</v>
      </c>
      <c r="F1958" s="2" t="s">
        <v>43</v>
      </c>
      <c r="G1958" s="2" t="s">
        <v>51</v>
      </c>
      <c r="H1958" s="2">
        <v>2012</v>
      </c>
      <c r="I1958" s="21" t="s">
        <v>84</v>
      </c>
      <c r="J1958" s="4"/>
      <c r="Y1958" s="5" t="e">
        <f t="shared" si="160"/>
        <v>#DIV/0!</v>
      </c>
      <c r="AB1958" s="5" t="e">
        <f t="shared" si="161"/>
        <v>#DIV/0!</v>
      </c>
      <c r="AC1958" s="4" t="e">
        <f t="shared" si="162"/>
        <v>#DIV/0!</v>
      </c>
      <c r="AE1958" s="2" t="e">
        <f t="shared" si="163"/>
        <v>#DIV/0!</v>
      </c>
      <c r="AG1958" s="2" t="e">
        <f t="shared" si="164"/>
        <v>#DIV/0!</v>
      </c>
    </row>
    <row r="1959" spans="1:34" s="2" customFormat="1" x14ac:dyDescent="0.25">
      <c r="A1959" s="1" t="s">
        <v>50</v>
      </c>
      <c r="B1959" s="3">
        <v>392</v>
      </c>
      <c r="C1959" s="4">
        <v>11</v>
      </c>
      <c r="D1959" s="4" t="s">
        <v>39</v>
      </c>
      <c r="E1959" s="2" t="s">
        <v>40</v>
      </c>
      <c r="F1959" s="2" t="s">
        <v>43</v>
      </c>
      <c r="G1959" s="2" t="s">
        <v>51</v>
      </c>
      <c r="H1959" s="2">
        <v>2013</v>
      </c>
      <c r="I1959" s="21" t="s">
        <v>84</v>
      </c>
      <c r="J1959" s="4"/>
      <c r="Y1959" s="5" t="e">
        <f t="shared" si="160"/>
        <v>#DIV/0!</v>
      </c>
      <c r="AB1959" s="5" t="e">
        <f t="shared" si="161"/>
        <v>#DIV/0!</v>
      </c>
      <c r="AC1959" s="4" t="e">
        <f t="shared" si="162"/>
        <v>#DIV/0!</v>
      </c>
      <c r="AE1959" s="2" t="e">
        <f t="shared" si="163"/>
        <v>#DIV/0!</v>
      </c>
      <c r="AG1959" s="2" t="e">
        <f t="shared" si="164"/>
        <v>#DIV/0!</v>
      </c>
      <c r="AH1959" s="12"/>
    </row>
    <row r="1960" spans="1:34" s="2" customFormat="1" x14ac:dyDescent="0.25">
      <c r="A1960" s="1" t="s">
        <v>50</v>
      </c>
      <c r="B1960" s="3">
        <v>392</v>
      </c>
      <c r="C1960" s="4">
        <v>11</v>
      </c>
      <c r="D1960" s="4" t="s">
        <v>39</v>
      </c>
      <c r="E1960" s="2" t="s">
        <v>40</v>
      </c>
      <c r="F1960" s="2" t="s">
        <v>43</v>
      </c>
      <c r="G1960" s="2" t="s">
        <v>51</v>
      </c>
      <c r="H1960" s="2">
        <v>2014</v>
      </c>
      <c r="I1960" s="21" t="s">
        <v>84</v>
      </c>
      <c r="J1960" s="4"/>
      <c r="Y1960" s="5" t="e">
        <f t="shared" si="160"/>
        <v>#DIV/0!</v>
      </c>
      <c r="AB1960" s="5" t="e">
        <f t="shared" si="161"/>
        <v>#DIV/0!</v>
      </c>
      <c r="AC1960" s="4" t="e">
        <f t="shared" si="162"/>
        <v>#DIV/0!</v>
      </c>
      <c r="AE1960" s="2" t="e">
        <f t="shared" si="163"/>
        <v>#DIV/0!</v>
      </c>
      <c r="AG1960" s="2" t="e">
        <f t="shared" si="164"/>
        <v>#DIV/0!</v>
      </c>
    </row>
    <row r="1961" spans="1:34" s="2" customFormat="1" x14ac:dyDescent="0.25">
      <c r="A1961" s="1" t="s">
        <v>50</v>
      </c>
      <c r="B1961" s="3">
        <v>392</v>
      </c>
      <c r="C1961" s="4">
        <v>11</v>
      </c>
      <c r="D1961" s="4" t="s">
        <v>39</v>
      </c>
      <c r="E1961" s="2" t="s">
        <v>40</v>
      </c>
      <c r="F1961" s="2" t="s">
        <v>43</v>
      </c>
      <c r="G1961" s="2" t="s">
        <v>51</v>
      </c>
      <c r="H1961" s="2">
        <v>2015</v>
      </c>
      <c r="I1961" s="21" t="s">
        <v>84</v>
      </c>
      <c r="J1961" s="4"/>
      <c r="Y1961" s="5" t="e">
        <f t="shared" si="160"/>
        <v>#DIV/0!</v>
      </c>
      <c r="AB1961" s="5" t="e">
        <f t="shared" si="161"/>
        <v>#DIV/0!</v>
      </c>
      <c r="AC1961" s="4" t="e">
        <f t="shared" si="162"/>
        <v>#DIV/0!</v>
      </c>
      <c r="AE1961" s="2" t="e">
        <f t="shared" si="163"/>
        <v>#DIV/0!</v>
      </c>
      <c r="AG1961" s="2" t="e">
        <f t="shared" si="164"/>
        <v>#DIV/0!</v>
      </c>
    </row>
    <row r="1962" spans="1:34" s="31" customFormat="1" x14ac:dyDescent="0.25">
      <c r="A1962" s="29" t="s">
        <v>50</v>
      </c>
      <c r="B1962" s="26">
        <v>393</v>
      </c>
      <c r="C1962" s="4">
        <v>11</v>
      </c>
      <c r="D1962" s="30" t="s">
        <v>39</v>
      </c>
      <c r="E1962" s="31" t="s">
        <v>40</v>
      </c>
      <c r="F1962" s="31" t="s">
        <v>43</v>
      </c>
      <c r="G1962" s="2" t="s">
        <v>51</v>
      </c>
      <c r="H1962" s="31">
        <v>2011</v>
      </c>
      <c r="I1962" s="21" t="s">
        <v>84</v>
      </c>
      <c r="J1962" s="30"/>
      <c r="Y1962" s="32" t="e">
        <f t="shared" si="160"/>
        <v>#DIV/0!</v>
      </c>
      <c r="AB1962" s="32" t="e">
        <f t="shared" si="161"/>
        <v>#DIV/0!</v>
      </c>
      <c r="AC1962" s="30" t="e">
        <f t="shared" si="162"/>
        <v>#DIV/0!</v>
      </c>
      <c r="AE1962" s="31" t="e">
        <f t="shared" si="163"/>
        <v>#DIV/0!</v>
      </c>
      <c r="AG1962" s="31" t="e">
        <f t="shared" si="164"/>
        <v>#DIV/0!</v>
      </c>
    </row>
    <row r="1963" spans="1:34" s="2" customFormat="1" x14ac:dyDescent="0.25">
      <c r="A1963" s="1" t="s">
        <v>50</v>
      </c>
      <c r="B1963" s="3">
        <v>393</v>
      </c>
      <c r="C1963" s="4">
        <v>11</v>
      </c>
      <c r="D1963" s="4" t="s">
        <v>39</v>
      </c>
      <c r="E1963" s="2" t="s">
        <v>40</v>
      </c>
      <c r="F1963" s="2" t="s">
        <v>43</v>
      </c>
      <c r="G1963" s="2" t="s">
        <v>51</v>
      </c>
      <c r="H1963" s="2">
        <v>2012</v>
      </c>
      <c r="I1963" s="21" t="s">
        <v>84</v>
      </c>
      <c r="J1963" s="4"/>
      <c r="Y1963" s="5" t="e">
        <f t="shared" si="160"/>
        <v>#DIV/0!</v>
      </c>
      <c r="AB1963" s="5" t="e">
        <f t="shared" si="161"/>
        <v>#DIV/0!</v>
      </c>
      <c r="AC1963" s="4" t="e">
        <f t="shared" si="162"/>
        <v>#DIV/0!</v>
      </c>
      <c r="AE1963" s="2" t="e">
        <f t="shared" si="163"/>
        <v>#DIV/0!</v>
      </c>
      <c r="AG1963" s="2" t="e">
        <f t="shared" si="164"/>
        <v>#DIV/0!</v>
      </c>
    </row>
    <row r="1964" spans="1:34" s="2" customFormat="1" x14ac:dyDescent="0.25">
      <c r="A1964" s="1" t="s">
        <v>50</v>
      </c>
      <c r="B1964" s="3">
        <v>393</v>
      </c>
      <c r="C1964" s="4">
        <v>11</v>
      </c>
      <c r="D1964" s="4" t="s">
        <v>39</v>
      </c>
      <c r="E1964" s="2" t="s">
        <v>40</v>
      </c>
      <c r="F1964" s="2" t="s">
        <v>43</v>
      </c>
      <c r="G1964" s="2" t="s">
        <v>51</v>
      </c>
      <c r="H1964" s="2">
        <v>2013</v>
      </c>
      <c r="I1964" s="21" t="s">
        <v>84</v>
      </c>
      <c r="J1964" s="4"/>
      <c r="Y1964" s="5" t="e">
        <f t="shared" si="160"/>
        <v>#DIV/0!</v>
      </c>
      <c r="AB1964" s="5" t="e">
        <f t="shared" si="161"/>
        <v>#DIV/0!</v>
      </c>
      <c r="AC1964" s="4" t="e">
        <f t="shared" si="162"/>
        <v>#DIV/0!</v>
      </c>
      <c r="AE1964" s="2" t="e">
        <f t="shared" si="163"/>
        <v>#DIV/0!</v>
      </c>
      <c r="AG1964" s="2" t="e">
        <f t="shared" si="164"/>
        <v>#DIV/0!</v>
      </c>
      <c r="AH1964" s="12"/>
    </row>
    <row r="1965" spans="1:34" s="2" customFormat="1" x14ac:dyDescent="0.25">
      <c r="A1965" s="1" t="s">
        <v>50</v>
      </c>
      <c r="B1965" s="3">
        <v>393</v>
      </c>
      <c r="C1965" s="4">
        <v>11</v>
      </c>
      <c r="D1965" s="4" t="s">
        <v>39</v>
      </c>
      <c r="E1965" s="2" t="s">
        <v>40</v>
      </c>
      <c r="F1965" s="2" t="s">
        <v>43</v>
      </c>
      <c r="G1965" s="2" t="s">
        <v>51</v>
      </c>
      <c r="H1965" s="2">
        <v>2014</v>
      </c>
      <c r="I1965" s="21" t="s">
        <v>84</v>
      </c>
      <c r="J1965" s="4"/>
      <c r="Y1965" s="5" t="e">
        <f t="shared" ref="Y1965:Y2005" si="165">(X1965+(AB1965*AD1965))/W1965</f>
        <v>#DIV/0!</v>
      </c>
      <c r="AB1965" s="5" t="e">
        <f t="shared" ref="AB1965:AB2005" si="166">AA1965/(W1965-AD1965)</f>
        <v>#DIV/0!</v>
      </c>
      <c r="AC1965" s="4" t="e">
        <f t="shared" ref="AC1965:AC2005" si="167">AB1965*100/Y1965</f>
        <v>#DIV/0!</v>
      </c>
      <c r="AE1965" s="2" t="e">
        <f t="shared" ref="AE1965:AE2005" si="168">AD1965*100/W1965</f>
        <v>#DIV/0!</v>
      </c>
      <c r="AG1965" s="2" t="e">
        <f t="shared" ref="AG1965:AG2005" si="169">AF1965*100/W1965</f>
        <v>#DIV/0!</v>
      </c>
    </row>
    <row r="1966" spans="1:34" s="2" customFormat="1" x14ac:dyDescent="0.25">
      <c r="A1966" s="1" t="s">
        <v>50</v>
      </c>
      <c r="B1966" s="3">
        <v>393</v>
      </c>
      <c r="C1966" s="4">
        <v>11</v>
      </c>
      <c r="D1966" s="4" t="s">
        <v>39</v>
      </c>
      <c r="E1966" s="2" t="s">
        <v>40</v>
      </c>
      <c r="F1966" s="2" t="s">
        <v>43</v>
      </c>
      <c r="G1966" s="2" t="s">
        <v>51</v>
      </c>
      <c r="H1966" s="2">
        <v>2015</v>
      </c>
      <c r="I1966" s="21" t="s">
        <v>84</v>
      </c>
      <c r="J1966" s="4"/>
      <c r="Y1966" s="5" t="e">
        <f t="shared" si="165"/>
        <v>#DIV/0!</v>
      </c>
      <c r="AB1966" s="5" t="e">
        <f t="shared" si="166"/>
        <v>#DIV/0!</v>
      </c>
      <c r="AC1966" s="4" t="e">
        <f t="shared" si="167"/>
        <v>#DIV/0!</v>
      </c>
      <c r="AE1966" s="2" t="e">
        <f t="shared" si="168"/>
        <v>#DIV/0!</v>
      </c>
      <c r="AG1966" s="2" t="e">
        <f t="shared" si="169"/>
        <v>#DIV/0!</v>
      </c>
    </row>
    <row r="1967" spans="1:34" s="31" customFormat="1" x14ac:dyDescent="0.25">
      <c r="A1967" s="29" t="s">
        <v>50</v>
      </c>
      <c r="B1967" s="26">
        <v>394</v>
      </c>
      <c r="C1967" s="4">
        <v>11</v>
      </c>
      <c r="D1967" s="30" t="s">
        <v>39</v>
      </c>
      <c r="E1967" s="31" t="s">
        <v>40</v>
      </c>
      <c r="F1967" s="31" t="s">
        <v>43</v>
      </c>
      <c r="G1967" s="2" t="s">
        <v>51</v>
      </c>
      <c r="H1967" s="31">
        <v>2011</v>
      </c>
      <c r="I1967" s="21" t="s">
        <v>84</v>
      </c>
      <c r="J1967" s="30"/>
      <c r="Y1967" s="32" t="e">
        <f t="shared" si="165"/>
        <v>#DIV/0!</v>
      </c>
      <c r="AB1967" s="32" t="e">
        <f t="shared" si="166"/>
        <v>#DIV/0!</v>
      </c>
      <c r="AC1967" s="30" t="e">
        <f t="shared" si="167"/>
        <v>#DIV/0!</v>
      </c>
      <c r="AE1967" s="31" t="e">
        <f t="shared" si="168"/>
        <v>#DIV/0!</v>
      </c>
      <c r="AG1967" s="31" t="e">
        <f t="shared" si="169"/>
        <v>#DIV/0!</v>
      </c>
    </row>
    <row r="1968" spans="1:34" s="2" customFormat="1" x14ac:dyDescent="0.25">
      <c r="A1968" s="1" t="s">
        <v>50</v>
      </c>
      <c r="B1968" s="3">
        <v>394</v>
      </c>
      <c r="C1968" s="4">
        <v>11</v>
      </c>
      <c r="D1968" s="4" t="s">
        <v>39</v>
      </c>
      <c r="E1968" s="2" t="s">
        <v>40</v>
      </c>
      <c r="F1968" s="2" t="s">
        <v>43</v>
      </c>
      <c r="G1968" s="2" t="s">
        <v>51</v>
      </c>
      <c r="H1968" s="2">
        <v>2012</v>
      </c>
      <c r="I1968" s="21" t="s">
        <v>84</v>
      </c>
      <c r="J1968" s="4"/>
      <c r="Y1968" s="5" t="e">
        <f t="shared" si="165"/>
        <v>#DIV/0!</v>
      </c>
      <c r="AB1968" s="5" t="e">
        <f t="shared" si="166"/>
        <v>#DIV/0!</v>
      </c>
      <c r="AC1968" s="4" t="e">
        <f t="shared" si="167"/>
        <v>#DIV/0!</v>
      </c>
      <c r="AE1968" s="2" t="e">
        <f t="shared" si="168"/>
        <v>#DIV/0!</v>
      </c>
      <c r="AG1968" s="2" t="e">
        <f t="shared" si="169"/>
        <v>#DIV/0!</v>
      </c>
    </row>
    <row r="1969" spans="1:41" s="2" customFormat="1" x14ac:dyDescent="0.25">
      <c r="A1969" s="1" t="s">
        <v>50</v>
      </c>
      <c r="B1969" s="3">
        <v>394</v>
      </c>
      <c r="C1969" s="4">
        <v>11</v>
      </c>
      <c r="D1969" s="4" t="s">
        <v>39</v>
      </c>
      <c r="E1969" s="2" t="s">
        <v>40</v>
      </c>
      <c r="F1969" s="2" t="s">
        <v>43</v>
      </c>
      <c r="G1969" s="2" t="s">
        <v>51</v>
      </c>
      <c r="H1969" s="2">
        <v>2013</v>
      </c>
      <c r="I1969" s="21" t="s">
        <v>84</v>
      </c>
      <c r="J1969" s="4"/>
      <c r="Y1969" s="5" t="e">
        <f t="shared" si="165"/>
        <v>#DIV/0!</v>
      </c>
      <c r="AB1969" s="5" t="e">
        <f t="shared" si="166"/>
        <v>#DIV/0!</v>
      </c>
      <c r="AC1969" s="4" t="e">
        <f t="shared" si="167"/>
        <v>#DIV/0!</v>
      </c>
      <c r="AE1969" s="2" t="e">
        <f t="shared" si="168"/>
        <v>#DIV/0!</v>
      </c>
      <c r="AG1969" s="2" t="e">
        <f t="shared" si="169"/>
        <v>#DIV/0!</v>
      </c>
      <c r="AH1969" s="12"/>
    </row>
    <row r="1970" spans="1:41" s="2" customFormat="1" x14ac:dyDescent="0.25">
      <c r="A1970" s="1" t="s">
        <v>50</v>
      </c>
      <c r="B1970" s="3">
        <v>394</v>
      </c>
      <c r="C1970" s="4">
        <v>11</v>
      </c>
      <c r="D1970" s="4" t="s">
        <v>39</v>
      </c>
      <c r="E1970" s="2" t="s">
        <v>40</v>
      </c>
      <c r="F1970" s="2" t="s">
        <v>43</v>
      </c>
      <c r="G1970" s="2" t="s">
        <v>51</v>
      </c>
      <c r="H1970" s="2">
        <v>2014</v>
      </c>
      <c r="I1970" s="21" t="s">
        <v>84</v>
      </c>
      <c r="J1970" s="4"/>
      <c r="Y1970" s="5" t="e">
        <f t="shared" si="165"/>
        <v>#DIV/0!</v>
      </c>
      <c r="AB1970" s="5" t="e">
        <f t="shared" si="166"/>
        <v>#DIV/0!</v>
      </c>
      <c r="AC1970" s="4" t="e">
        <f t="shared" si="167"/>
        <v>#DIV/0!</v>
      </c>
      <c r="AE1970" s="2" t="e">
        <f t="shared" si="168"/>
        <v>#DIV/0!</v>
      </c>
      <c r="AG1970" s="2" t="e">
        <f t="shared" si="169"/>
        <v>#DIV/0!</v>
      </c>
    </row>
    <row r="1971" spans="1:41" s="2" customFormat="1" x14ac:dyDescent="0.25">
      <c r="A1971" s="1" t="s">
        <v>50</v>
      </c>
      <c r="B1971" s="3">
        <v>394</v>
      </c>
      <c r="C1971" s="4">
        <v>11</v>
      </c>
      <c r="D1971" s="4" t="s">
        <v>39</v>
      </c>
      <c r="E1971" s="2" t="s">
        <v>40</v>
      </c>
      <c r="F1971" s="2" t="s">
        <v>43</v>
      </c>
      <c r="G1971" s="2" t="s">
        <v>51</v>
      </c>
      <c r="H1971" s="2">
        <v>2015</v>
      </c>
      <c r="I1971" s="21" t="s">
        <v>84</v>
      </c>
      <c r="J1971" s="4"/>
      <c r="Y1971" s="5" t="e">
        <f t="shared" si="165"/>
        <v>#DIV/0!</v>
      </c>
      <c r="AB1971" s="5" t="e">
        <f t="shared" si="166"/>
        <v>#DIV/0!</v>
      </c>
      <c r="AC1971" s="4" t="e">
        <f t="shared" si="167"/>
        <v>#DIV/0!</v>
      </c>
      <c r="AE1971" s="2" t="e">
        <f t="shared" si="168"/>
        <v>#DIV/0!</v>
      </c>
      <c r="AG1971" s="2" t="e">
        <f t="shared" si="169"/>
        <v>#DIV/0!</v>
      </c>
    </row>
    <row r="1972" spans="1:41" s="31" customFormat="1" x14ac:dyDescent="0.25">
      <c r="A1972" s="29" t="s">
        <v>50</v>
      </c>
      <c r="B1972" s="26">
        <v>395</v>
      </c>
      <c r="C1972" s="4">
        <v>11</v>
      </c>
      <c r="D1972" s="30" t="s">
        <v>39</v>
      </c>
      <c r="E1972" s="31" t="s">
        <v>40</v>
      </c>
      <c r="F1972" s="31" t="s">
        <v>43</v>
      </c>
      <c r="G1972" s="2" t="s">
        <v>51</v>
      </c>
      <c r="H1972" s="31">
        <v>2011</v>
      </c>
      <c r="I1972" s="21" t="s">
        <v>84</v>
      </c>
      <c r="J1972" s="30"/>
      <c r="K1972" s="31">
        <v>83</v>
      </c>
      <c r="L1972" s="31">
        <f>K1972-53</f>
        <v>30</v>
      </c>
      <c r="M1972" s="31">
        <f>K1972-70</f>
        <v>13</v>
      </c>
      <c r="N1972" s="31">
        <f>K1972-85</f>
        <v>-2</v>
      </c>
      <c r="O1972" s="31">
        <v>2</v>
      </c>
      <c r="U1972" s="31">
        <v>0</v>
      </c>
      <c r="Y1972" s="32" t="e">
        <f t="shared" si="165"/>
        <v>#DIV/0!</v>
      </c>
      <c r="AB1972" s="32" t="e">
        <f t="shared" si="166"/>
        <v>#DIV/0!</v>
      </c>
      <c r="AC1972" s="30" t="e">
        <f t="shared" si="167"/>
        <v>#DIV/0!</v>
      </c>
      <c r="AE1972" s="31" t="e">
        <f t="shared" si="168"/>
        <v>#DIV/0!</v>
      </c>
      <c r="AG1972" s="31" t="e">
        <f t="shared" si="169"/>
        <v>#DIV/0!</v>
      </c>
      <c r="AH1972" s="33"/>
      <c r="AO1972" s="31">
        <v>1</v>
      </c>
    </row>
    <row r="1973" spans="1:41" s="2" customFormat="1" x14ac:dyDescent="0.25">
      <c r="A1973" s="1" t="s">
        <v>50</v>
      </c>
      <c r="B1973" s="3">
        <v>395</v>
      </c>
      <c r="C1973" s="4">
        <v>11</v>
      </c>
      <c r="D1973" s="4" t="s">
        <v>39</v>
      </c>
      <c r="E1973" s="2" t="s">
        <v>40</v>
      </c>
      <c r="F1973" s="2" t="s">
        <v>43</v>
      </c>
      <c r="G1973" s="2" t="s">
        <v>51</v>
      </c>
      <c r="H1973" s="2">
        <v>2012</v>
      </c>
      <c r="I1973" s="21" t="s">
        <v>84</v>
      </c>
      <c r="J1973" s="4"/>
      <c r="Y1973" s="5" t="e">
        <f t="shared" si="165"/>
        <v>#DIV/0!</v>
      </c>
      <c r="AB1973" s="5" t="e">
        <f t="shared" si="166"/>
        <v>#DIV/0!</v>
      </c>
      <c r="AC1973" s="4" t="e">
        <f t="shared" si="167"/>
        <v>#DIV/0!</v>
      </c>
      <c r="AE1973" s="2" t="e">
        <f t="shared" si="168"/>
        <v>#DIV/0!</v>
      </c>
      <c r="AG1973" s="2" t="e">
        <f t="shared" si="169"/>
        <v>#DIV/0!</v>
      </c>
    </row>
    <row r="1974" spans="1:41" s="2" customFormat="1" x14ac:dyDescent="0.25">
      <c r="A1974" s="1" t="s">
        <v>50</v>
      </c>
      <c r="B1974" s="3">
        <v>395</v>
      </c>
      <c r="C1974" s="4">
        <v>11</v>
      </c>
      <c r="D1974" s="4" t="s">
        <v>39</v>
      </c>
      <c r="E1974" s="2" t="s">
        <v>40</v>
      </c>
      <c r="F1974" s="2" t="s">
        <v>43</v>
      </c>
      <c r="G1974" s="2" t="s">
        <v>51</v>
      </c>
      <c r="H1974" s="2">
        <v>2013</v>
      </c>
      <c r="I1974" s="21" t="s">
        <v>84</v>
      </c>
      <c r="J1974" s="4"/>
      <c r="Y1974" s="5" t="e">
        <f t="shared" si="165"/>
        <v>#DIV/0!</v>
      </c>
      <c r="AB1974" s="5" t="e">
        <f t="shared" si="166"/>
        <v>#DIV/0!</v>
      </c>
      <c r="AC1974" s="4" t="e">
        <f t="shared" si="167"/>
        <v>#DIV/0!</v>
      </c>
      <c r="AE1974" s="2" t="e">
        <f t="shared" si="168"/>
        <v>#DIV/0!</v>
      </c>
      <c r="AG1974" s="2" t="e">
        <f t="shared" si="169"/>
        <v>#DIV/0!</v>
      </c>
      <c r="AH1974" s="12"/>
    </row>
    <row r="1975" spans="1:41" s="2" customFormat="1" x14ac:dyDescent="0.25">
      <c r="A1975" s="1" t="s">
        <v>50</v>
      </c>
      <c r="B1975" s="3">
        <v>395</v>
      </c>
      <c r="C1975" s="4">
        <v>11</v>
      </c>
      <c r="D1975" s="4" t="s">
        <v>39</v>
      </c>
      <c r="E1975" s="2" t="s">
        <v>40</v>
      </c>
      <c r="F1975" s="2" t="s">
        <v>43</v>
      </c>
      <c r="G1975" s="2" t="s">
        <v>51</v>
      </c>
      <c r="H1975" s="2">
        <v>2014</v>
      </c>
      <c r="I1975" s="21" t="s">
        <v>84</v>
      </c>
      <c r="J1975" s="4"/>
      <c r="Y1975" s="5" t="e">
        <f t="shared" si="165"/>
        <v>#DIV/0!</v>
      </c>
      <c r="AB1975" s="5" t="e">
        <f t="shared" si="166"/>
        <v>#DIV/0!</v>
      </c>
      <c r="AC1975" s="4" t="e">
        <f t="shared" si="167"/>
        <v>#DIV/0!</v>
      </c>
      <c r="AE1975" s="2" t="e">
        <f t="shared" si="168"/>
        <v>#DIV/0!</v>
      </c>
      <c r="AG1975" s="2" t="e">
        <f t="shared" si="169"/>
        <v>#DIV/0!</v>
      </c>
    </row>
    <row r="1976" spans="1:41" s="2" customFormat="1" x14ac:dyDescent="0.25">
      <c r="A1976" s="1" t="s">
        <v>50</v>
      </c>
      <c r="B1976" s="3">
        <v>395</v>
      </c>
      <c r="C1976" s="4">
        <v>11</v>
      </c>
      <c r="D1976" s="4" t="s">
        <v>39</v>
      </c>
      <c r="E1976" s="2" t="s">
        <v>40</v>
      </c>
      <c r="F1976" s="2" t="s">
        <v>43</v>
      </c>
      <c r="G1976" s="2" t="s">
        <v>51</v>
      </c>
      <c r="H1976" s="2">
        <v>2015</v>
      </c>
      <c r="I1976" s="21" t="s">
        <v>84</v>
      </c>
      <c r="J1976" s="4"/>
      <c r="Y1976" s="5" t="e">
        <f t="shared" si="165"/>
        <v>#DIV/0!</v>
      </c>
      <c r="AB1976" s="5" t="e">
        <f t="shared" si="166"/>
        <v>#DIV/0!</v>
      </c>
      <c r="AC1976" s="4" t="e">
        <f t="shared" si="167"/>
        <v>#DIV/0!</v>
      </c>
      <c r="AE1976" s="2" t="e">
        <f t="shared" si="168"/>
        <v>#DIV/0!</v>
      </c>
      <c r="AG1976" s="2" t="e">
        <f t="shared" si="169"/>
        <v>#DIV/0!</v>
      </c>
    </row>
    <row r="1977" spans="1:41" s="31" customFormat="1" x14ac:dyDescent="0.25">
      <c r="A1977" s="29" t="s">
        <v>50</v>
      </c>
      <c r="B1977" s="26">
        <v>396</v>
      </c>
      <c r="C1977" s="4">
        <v>11</v>
      </c>
      <c r="D1977" s="30" t="s">
        <v>39</v>
      </c>
      <c r="E1977" s="31" t="s">
        <v>40</v>
      </c>
      <c r="F1977" s="31" t="s">
        <v>43</v>
      </c>
      <c r="G1977" s="2" t="s">
        <v>51</v>
      </c>
      <c r="H1977" s="31">
        <v>2011</v>
      </c>
      <c r="I1977" s="21" t="s">
        <v>84</v>
      </c>
      <c r="J1977" s="30"/>
      <c r="Y1977" s="32" t="e">
        <f t="shared" si="165"/>
        <v>#DIV/0!</v>
      </c>
      <c r="AB1977" s="32" t="e">
        <f t="shared" si="166"/>
        <v>#DIV/0!</v>
      </c>
      <c r="AC1977" s="30" t="e">
        <f t="shared" si="167"/>
        <v>#DIV/0!</v>
      </c>
      <c r="AE1977" s="31" t="e">
        <f t="shared" si="168"/>
        <v>#DIV/0!</v>
      </c>
      <c r="AG1977" s="31" t="e">
        <f t="shared" si="169"/>
        <v>#DIV/0!</v>
      </c>
    </row>
    <row r="1978" spans="1:41" s="2" customFormat="1" x14ac:dyDescent="0.25">
      <c r="A1978" s="1" t="s">
        <v>50</v>
      </c>
      <c r="B1978" s="3">
        <v>396</v>
      </c>
      <c r="C1978" s="4">
        <v>11</v>
      </c>
      <c r="D1978" s="4" t="s">
        <v>39</v>
      </c>
      <c r="E1978" s="2" t="s">
        <v>40</v>
      </c>
      <c r="F1978" s="2" t="s">
        <v>43</v>
      </c>
      <c r="G1978" s="2" t="s">
        <v>51</v>
      </c>
      <c r="H1978" s="2">
        <v>2012</v>
      </c>
      <c r="I1978" s="21" t="s">
        <v>84</v>
      </c>
      <c r="J1978" s="4"/>
      <c r="Y1978" s="5" t="e">
        <f t="shared" si="165"/>
        <v>#DIV/0!</v>
      </c>
      <c r="AB1978" s="5" t="e">
        <f t="shared" si="166"/>
        <v>#DIV/0!</v>
      </c>
      <c r="AC1978" s="4" t="e">
        <f t="shared" si="167"/>
        <v>#DIV/0!</v>
      </c>
      <c r="AE1978" s="2" t="e">
        <f t="shared" si="168"/>
        <v>#DIV/0!</v>
      </c>
      <c r="AG1978" s="2" t="e">
        <f t="shared" si="169"/>
        <v>#DIV/0!</v>
      </c>
    </row>
    <row r="1979" spans="1:41" s="2" customFormat="1" x14ac:dyDescent="0.25">
      <c r="A1979" s="1" t="s">
        <v>50</v>
      </c>
      <c r="B1979" s="3">
        <v>396</v>
      </c>
      <c r="C1979" s="4">
        <v>11</v>
      </c>
      <c r="D1979" s="4" t="s">
        <v>39</v>
      </c>
      <c r="E1979" s="2" t="s">
        <v>40</v>
      </c>
      <c r="F1979" s="2" t="s">
        <v>43</v>
      </c>
      <c r="G1979" s="2" t="s">
        <v>51</v>
      </c>
      <c r="H1979" s="2">
        <v>2013</v>
      </c>
      <c r="I1979" s="21" t="s">
        <v>84</v>
      </c>
      <c r="J1979" s="4"/>
      <c r="Y1979" s="5" t="e">
        <f t="shared" si="165"/>
        <v>#DIV/0!</v>
      </c>
      <c r="AB1979" s="5" t="e">
        <f t="shared" si="166"/>
        <v>#DIV/0!</v>
      </c>
      <c r="AC1979" s="4" t="e">
        <f t="shared" si="167"/>
        <v>#DIV/0!</v>
      </c>
      <c r="AE1979" s="2" t="e">
        <f t="shared" si="168"/>
        <v>#DIV/0!</v>
      </c>
      <c r="AG1979" s="2" t="e">
        <f t="shared" si="169"/>
        <v>#DIV/0!</v>
      </c>
      <c r="AH1979" s="12"/>
    </row>
    <row r="1980" spans="1:41" s="2" customFormat="1" x14ac:dyDescent="0.25">
      <c r="A1980" s="1" t="s">
        <v>50</v>
      </c>
      <c r="B1980" s="3">
        <v>396</v>
      </c>
      <c r="C1980" s="4">
        <v>11</v>
      </c>
      <c r="D1980" s="4" t="s">
        <v>39</v>
      </c>
      <c r="E1980" s="2" t="s">
        <v>40</v>
      </c>
      <c r="F1980" s="2" t="s">
        <v>43</v>
      </c>
      <c r="G1980" s="2" t="s">
        <v>51</v>
      </c>
      <c r="H1980" s="2">
        <v>2014</v>
      </c>
      <c r="I1980" s="21" t="s">
        <v>84</v>
      </c>
      <c r="J1980" s="4"/>
      <c r="Y1980" s="5" t="e">
        <f t="shared" si="165"/>
        <v>#DIV/0!</v>
      </c>
      <c r="AB1980" s="5" t="e">
        <f t="shared" si="166"/>
        <v>#DIV/0!</v>
      </c>
      <c r="AC1980" s="4" t="e">
        <f t="shared" si="167"/>
        <v>#DIV/0!</v>
      </c>
      <c r="AE1980" s="2" t="e">
        <f t="shared" si="168"/>
        <v>#DIV/0!</v>
      </c>
      <c r="AG1980" s="2" t="e">
        <f t="shared" si="169"/>
        <v>#DIV/0!</v>
      </c>
    </row>
    <row r="1981" spans="1:41" s="2" customFormat="1" x14ac:dyDescent="0.25">
      <c r="A1981" s="1" t="s">
        <v>50</v>
      </c>
      <c r="B1981" s="3">
        <v>396</v>
      </c>
      <c r="C1981" s="4">
        <v>11</v>
      </c>
      <c r="D1981" s="4" t="s">
        <v>39</v>
      </c>
      <c r="E1981" s="2" t="s">
        <v>40</v>
      </c>
      <c r="F1981" s="2" t="s">
        <v>43</v>
      </c>
      <c r="G1981" s="2" t="s">
        <v>51</v>
      </c>
      <c r="H1981" s="2">
        <v>2015</v>
      </c>
      <c r="I1981" s="21" t="s">
        <v>84</v>
      </c>
      <c r="J1981" s="4"/>
      <c r="Y1981" s="5" t="e">
        <f t="shared" si="165"/>
        <v>#DIV/0!</v>
      </c>
      <c r="AB1981" s="5" t="e">
        <f t="shared" si="166"/>
        <v>#DIV/0!</v>
      </c>
      <c r="AC1981" s="4" t="e">
        <f t="shared" si="167"/>
        <v>#DIV/0!</v>
      </c>
      <c r="AE1981" s="2" t="e">
        <f t="shared" si="168"/>
        <v>#DIV/0!</v>
      </c>
      <c r="AG1981" s="2" t="e">
        <f t="shared" si="169"/>
        <v>#DIV/0!</v>
      </c>
    </row>
    <row r="1982" spans="1:41" s="31" customFormat="1" x14ac:dyDescent="0.25">
      <c r="A1982" s="29" t="s">
        <v>50</v>
      </c>
      <c r="B1982" s="26">
        <v>397</v>
      </c>
      <c r="C1982" s="4">
        <v>11</v>
      </c>
      <c r="D1982" s="30" t="s">
        <v>39</v>
      </c>
      <c r="E1982" s="31" t="s">
        <v>40</v>
      </c>
      <c r="F1982" s="31" t="s">
        <v>43</v>
      </c>
      <c r="G1982" s="2" t="s">
        <v>51</v>
      </c>
      <c r="H1982" s="31">
        <v>2011</v>
      </c>
      <c r="I1982" s="21" t="s">
        <v>84</v>
      </c>
      <c r="J1982" s="30"/>
      <c r="Y1982" s="32" t="e">
        <f t="shared" si="165"/>
        <v>#DIV/0!</v>
      </c>
      <c r="AB1982" s="32" t="e">
        <f t="shared" si="166"/>
        <v>#DIV/0!</v>
      </c>
      <c r="AC1982" s="30" t="e">
        <f t="shared" si="167"/>
        <v>#DIV/0!</v>
      </c>
      <c r="AE1982" s="31" t="e">
        <f t="shared" si="168"/>
        <v>#DIV/0!</v>
      </c>
      <c r="AG1982" s="31" t="e">
        <f t="shared" si="169"/>
        <v>#DIV/0!</v>
      </c>
    </row>
    <row r="1983" spans="1:41" s="2" customFormat="1" x14ac:dyDescent="0.25">
      <c r="A1983" s="1" t="s">
        <v>50</v>
      </c>
      <c r="B1983" s="3">
        <v>397</v>
      </c>
      <c r="C1983" s="4">
        <v>11</v>
      </c>
      <c r="D1983" s="4" t="s">
        <v>39</v>
      </c>
      <c r="E1983" s="2" t="s">
        <v>40</v>
      </c>
      <c r="F1983" s="2" t="s">
        <v>43</v>
      </c>
      <c r="G1983" s="2" t="s">
        <v>51</v>
      </c>
      <c r="H1983" s="2">
        <v>2012</v>
      </c>
      <c r="I1983" s="21" t="s">
        <v>84</v>
      </c>
      <c r="J1983" s="4"/>
      <c r="Y1983" s="5" t="e">
        <f t="shared" si="165"/>
        <v>#DIV/0!</v>
      </c>
      <c r="AB1983" s="5" t="e">
        <f t="shared" si="166"/>
        <v>#DIV/0!</v>
      </c>
      <c r="AC1983" s="4" t="e">
        <f t="shared" si="167"/>
        <v>#DIV/0!</v>
      </c>
      <c r="AE1983" s="2" t="e">
        <f t="shared" si="168"/>
        <v>#DIV/0!</v>
      </c>
      <c r="AG1983" s="2" t="e">
        <f t="shared" si="169"/>
        <v>#DIV/0!</v>
      </c>
    </row>
    <row r="1984" spans="1:41" s="2" customFormat="1" x14ac:dyDescent="0.25">
      <c r="A1984" s="1" t="s">
        <v>50</v>
      </c>
      <c r="B1984" s="3">
        <v>397</v>
      </c>
      <c r="C1984" s="4">
        <v>11</v>
      </c>
      <c r="D1984" s="4" t="s">
        <v>39</v>
      </c>
      <c r="E1984" s="2" t="s">
        <v>40</v>
      </c>
      <c r="F1984" s="2" t="s">
        <v>43</v>
      </c>
      <c r="G1984" s="2" t="s">
        <v>51</v>
      </c>
      <c r="H1984" s="2">
        <v>2013</v>
      </c>
      <c r="I1984" s="21" t="s">
        <v>84</v>
      </c>
      <c r="J1984" s="4"/>
      <c r="Y1984" s="5" t="e">
        <f t="shared" si="165"/>
        <v>#DIV/0!</v>
      </c>
      <c r="AB1984" s="5" t="e">
        <f t="shared" si="166"/>
        <v>#DIV/0!</v>
      </c>
      <c r="AC1984" s="4" t="e">
        <f t="shared" si="167"/>
        <v>#DIV/0!</v>
      </c>
      <c r="AE1984" s="2" t="e">
        <f t="shared" si="168"/>
        <v>#DIV/0!</v>
      </c>
      <c r="AG1984" s="2" t="e">
        <f t="shared" si="169"/>
        <v>#DIV/0!</v>
      </c>
      <c r="AH1984" s="12"/>
    </row>
    <row r="1985" spans="1:41" s="2" customFormat="1" x14ac:dyDescent="0.25">
      <c r="A1985" s="1" t="s">
        <v>50</v>
      </c>
      <c r="B1985" s="3">
        <v>397</v>
      </c>
      <c r="C1985" s="4">
        <v>11</v>
      </c>
      <c r="D1985" s="4" t="s">
        <v>39</v>
      </c>
      <c r="E1985" s="2" t="s">
        <v>40</v>
      </c>
      <c r="F1985" s="2" t="s">
        <v>43</v>
      </c>
      <c r="G1985" s="2" t="s">
        <v>51</v>
      </c>
      <c r="H1985" s="2">
        <v>2014</v>
      </c>
      <c r="I1985" s="21" t="s">
        <v>84</v>
      </c>
      <c r="J1985" s="4"/>
      <c r="Y1985" s="5" t="e">
        <f t="shared" si="165"/>
        <v>#DIV/0!</v>
      </c>
      <c r="AB1985" s="5" t="e">
        <f t="shared" si="166"/>
        <v>#DIV/0!</v>
      </c>
      <c r="AC1985" s="4" t="e">
        <f t="shared" si="167"/>
        <v>#DIV/0!</v>
      </c>
      <c r="AE1985" s="2" t="e">
        <f t="shared" si="168"/>
        <v>#DIV/0!</v>
      </c>
      <c r="AG1985" s="2" t="e">
        <f t="shared" si="169"/>
        <v>#DIV/0!</v>
      </c>
    </row>
    <row r="1986" spans="1:41" s="2" customFormat="1" x14ac:dyDescent="0.25">
      <c r="A1986" s="1" t="s">
        <v>50</v>
      </c>
      <c r="B1986" s="3">
        <v>397</v>
      </c>
      <c r="C1986" s="4">
        <v>11</v>
      </c>
      <c r="D1986" s="4" t="s">
        <v>39</v>
      </c>
      <c r="E1986" s="2" t="s">
        <v>40</v>
      </c>
      <c r="F1986" s="2" t="s">
        <v>43</v>
      </c>
      <c r="G1986" s="2" t="s">
        <v>51</v>
      </c>
      <c r="H1986" s="2">
        <v>2015</v>
      </c>
      <c r="I1986" s="21" t="s">
        <v>84</v>
      </c>
      <c r="J1986" s="4"/>
      <c r="Y1986" s="5" t="e">
        <f t="shared" si="165"/>
        <v>#DIV/0!</v>
      </c>
      <c r="AB1986" s="5" t="e">
        <f t="shared" si="166"/>
        <v>#DIV/0!</v>
      </c>
      <c r="AC1986" s="4" t="e">
        <f t="shared" si="167"/>
        <v>#DIV/0!</v>
      </c>
      <c r="AE1986" s="2" t="e">
        <f t="shared" si="168"/>
        <v>#DIV/0!</v>
      </c>
      <c r="AG1986" s="2" t="e">
        <f t="shared" si="169"/>
        <v>#DIV/0!</v>
      </c>
    </row>
    <row r="1987" spans="1:41" s="31" customFormat="1" x14ac:dyDescent="0.25">
      <c r="A1987" s="29" t="s">
        <v>50</v>
      </c>
      <c r="B1987" s="26">
        <v>398</v>
      </c>
      <c r="C1987" s="4">
        <v>11</v>
      </c>
      <c r="D1987" s="30" t="s">
        <v>39</v>
      </c>
      <c r="E1987" s="31" t="s">
        <v>40</v>
      </c>
      <c r="F1987" s="31" t="s">
        <v>43</v>
      </c>
      <c r="G1987" s="2" t="s">
        <v>51</v>
      </c>
      <c r="H1987" s="31">
        <v>2011</v>
      </c>
      <c r="I1987" s="21" t="s">
        <v>84</v>
      </c>
      <c r="J1987" s="30"/>
      <c r="Y1987" s="32" t="e">
        <f t="shared" si="165"/>
        <v>#DIV/0!</v>
      </c>
      <c r="AB1987" s="32" t="e">
        <f t="shared" si="166"/>
        <v>#DIV/0!</v>
      </c>
      <c r="AC1987" s="30" t="e">
        <f t="shared" si="167"/>
        <v>#DIV/0!</v>
      </c>
      <c r="AE1987" s="31" t="e">
        <f t="shared" si="168"/>
        <v>#DIV/0!</v>
      </c>
      <c r="AG1987" s="31" t="e">
        <f t="shared" si="169"/>
        <v>#DIV/0!</v>
      </c>
    </row>
    <row r="1988" spans="1:41" s="2" customFormat="1" x14ac:dyDescent="0.25">
      <c r="A1988" s="1" t="s">
        <v>50</v>
      </c>
      <c r="B1988" s="3">
        <v>398</v>
      </c>
      <c r="C1988" s="4">
        <v>11</v>
      </c>
      <c r="D1988" s="4" t="s">
        <v>39</v>
      </c>
      <c r="E1988" s="2" t="s">
        <v>40</v>
      </c>
      <c r="F1988" s="2" t="s">
        <v>43</v>
      </c>
      <c r="G1988" s="2" t="s">
        <v>51</v>
      </c>
      <c r="H1988" s="2">
        <v>2012</v>
      </c>
      <c r="I1988" s="21" t="s">
        <v>84</v>
      </c>
      <c r="J1988" s="4"/>
      <c r="Y1988" s="5" t="e">
        <f t="shared" si="165"/>
        <v>#DIV/0!</v>
      </c>
      <c r="AB1988" s="5" t="e">
        <f t="shared" si="166"/>
        <v>#DIV/0!</v>
      </c>
      <c r="AC1988" s="4" t="e">
        <f t="shared" si="167"/>
        <v>#DIV/0!</v>
      </c>
      <c r="AE1988" s="2" t="e">
        <f t="shared" si="168"/>
        <v>#DIV/0!</v>
      </c>
      <c r="AG1988" s="2" t="e">
        <f t="shared" si="169"/>
        <v>#DIV/0!</v>
      </c>
    </row>
    <row r="1989" spans="1:41" s="2" customFormat="1" x14ac:dyDescent="0.25">
      <c r="A1989" s="1" t="s">
        <v>50</v>
      </c>
      <c r="B1989" s="3">
        <v>398</v>
      </c>
      <c r="C1989" s="4">
        <v>11</v>
      </c>
      <c r="D1989" s="4" t="s">
        <v>39</v>
      </c>
      <c r="E1989" s="2" t="s">
        <v>40</v>
      </c>
      <c r="F1989" s="2" t="s">
        <v>43</v>
      </c>
      <c r="G1989" s="2" t="s">
        <v>51</v>
      </c>
      <c r="H1989" s="2">
        <v>2013</v>
      </c>
      <c r="I1989" s="21" t="s">
        <v>84</v>
      </c>
      <c r="J1989" s="4"/>
      <c r="Y1989" s="5" t="e">
        <f t="shared" si="165"/>
        <v>#DIV/0!</v>
      </c>
      <c r="AB1989" s="5" t="e">
        <f t="shared" si="166"/>
        <v>#DIV/0!</v>
      </c>
      <c r="AC1989" s="4" t="e">
        <f t="shared" si="167"/>
        <v>#DIV/0!</v>
      </c>
      <c r="AE1989" s="2" t="e">
        <f t="shared" si="168"/>
        <v>#DIV/0!</v>
      </c>
      <c r="AG1989" s="2" t="e">
        <f t="shared" si="169"/>
        <v>#DIV/0!</v>
      </c>
      <c r="AH1989" s="12"/>
    </row>
    <row r="1990" spans="1:41" s="2" customFormat="1" x14ac:dyDescent="0.25">
      <c r="A1990" s="1" t="s">
        <v>50</v>
      </c>
      <c r="B1990" s="3">
        <v>398</v>
      </c>
      <c r="C1990" s="4">
        <v>11</v>
      </c>
      <c r="D1990" s="4" t="s">
        <v>39</v>
      </c>
      <c r="E1990" s="2" t="s">
        <v>40</v>
      </c>
      <c r="F1990" s="2" t="s">
        <v>43</v>
      </c>
      <c r="G1990" s="2" t="s">
        <v>51</v>
      </c>
      <c r="H1990" s="2">
        <v>2014</v>
      </c>
      <c r="I1990" s="21" t="s">
        <v>84</v>
      </c>
      <c r="J1990" s="4"/>
      <c r="Y1990" s="5" t="e">
        <f t="shared" si="165"/>
        <v>#DIV/0!</v>
      </c>
      <c r="AB1990" s="5" t="e">
        <f t="shared" si="166"/>
        <v>#DIV/0!</v>
      </c>
      <c r="AC1990" s="4" t="e">
        <f t="shared" si="167"/>
        <v>#DIV/0!</v>
      </c>
      <c r="AE1990" s="2" t="e">
        <f t="shared" si="168"/>
        <v>#DIV/0!</v>
      </c>
      <c r="AG1990" s="2" t="e">
        <f t="shared" si="169"/>
        <v>#DIV/0!</v>
      </c>
    </row>
    <row r="1991" spans="1:41" s="2" customFormat="1" x14ac:dyDescent="0.25">
      <c r="A1991" s="1" t="s">
        <v>50</v>
      </c>
      <c r="B1991" s="3">
        <v>398</v>
      </c>
      <c r="C1991" s="4">
        <v>11</v>
      </c>
      <c r="D1991" s="4" t="s">
        <v>39</v>
      </c>
      <c r="E1991" s="2" t="s">
        <v>40</v>
      </c>
      <c r="F1991" s="2" t="s">
        <v>43</v>
      </c>
      <c r="G1991" s="2" t="s">
        <v>51</v>
      </c>
      <c r="H1991" s="2">
        <v>2015</v>
      </c>
      <c r="I1991" s="21" t="s">
        <v>84</v>
      </c>
      <c r="J1991" s="4"/>
      <c r="Y1991" s="5" t="e">
        <f t="shared" si="165"/>
        <v>#DIV/0!</v>
      </c>
      <c r="AB1991" s="5" t="e">
        <f t="shared" si="166"/>
        <v>#DIV/0!</v>
      </c>
      <c r="AC1991" s="4" t="e">
        <f t="shared" si="167"/>
        <v>#DIV/0!</v>
      </c>
      <c r="AE1991" s="2" t="e">
        <f t="shared" si="168"/>
        <v>#DIV/0!</v>
      </c>
      <c r="AG1991" s="2" t="e">
        <f t="shared" si="169"/>
        <v>#DIV/0!</v>
      </c>
    </row>
    <row r="1992" spans="1:41" s="31" customFormat="1" x14ac:dyDescent="0.25">
      <c r="A1992" s="29" t="s">
        <v>50</v>
      </c>
      <c r="B1992" s="26">
        <v>399</v>
      </c>
      <c r="C1992" s="4">
        <v>11</v>
      </c>
      <c r="D1992" s="30" t="s">
        <v>39</v>
      </c>
      <c r="E1992" s="31" t="s">
        <v>40</v>
      </c>
      <c r="F1992" s="31" t="s">
        <v>43</v>
      </c>
      <c r="G1992" s="2" t="s">
        <v>51</v>
      </c>
      <c r="H1992" s="31">
        <v>2011</v>
      </c>
      <c r="I1992" s="21" t="s">
        <v>84</v>
      </c>
      <c r="J1992" s="30"/>
      <c r="K1992" s="31">
        <v>83</v>
      </c>
      <c r="L1992" s="31">
        <f>K1992-53</f>
        <v>30</v>
      </c>
      <c r="M1992" s="31">
        <f>K1992-70</f>
        <v>13</v>
      </c>
      <c r="N1992" s="31">
        <f>K1992-85</f>
        <v>-2</v>
      </c>
      <c r="O1992" s="31">
        <v>1</v>
      </c>
      <c r="U1992" s="31">
        <v>0</v>
      </c>
      <c r="Y1992" s="32" t="e">
        <f t="shared" si="165"/>
        <v>#DIV/0!</v>
      </c>
      <c r="AB1992" s="32" t="e">
        <f t="shared" si="166"/>
        <v>#DIV/0!</v>
      </c>
      <c r="AC1992" s="30" t="e">
        <f t="shared" si="167"/>
        <v>#DIV/0!</v>
      </c>
      <c r="AE1992" s="31" t="e">
        <f t="shared" si="168"/>
        <v>#DIV/0!</v>
      </c>
      <c r="AG1992" s="31" t="e">
        <f t="shared" si="169"/>
        <v>#DIV/0!</v>
      </c>
      <c r="AH1992" s="33"/>
      <c r="AO1992" s="31">
        <v>3</v>
      </c>
    </row>
    <row r="1993" spans="1:41" s="2" customFormat="1" x14ac:dyDescent="0.25">
      <c r="A1993" s="1" t="s">
        <v>50</v>
      </c>
      <c r="B1993" s="3">
        <v>399</v>
      </c>
      <c r="C1993" s="4">
        <v>11</v>
      </c>
      <c r="D1993" s="4" t="s">
        <v>39</v>
      </c>
      <c r="E1993" s="2" t="s">
        <v>40</v>
      </c>
      <c r="F1993" s="2" t="s">
        <v>43</v>
      </c>
      <c r="G1993" s="2" t="s">
        <v>51</v>
      </c>
      <c r="H1993" s="2">
        <v>2012</v>
      </c>
      <c r="I1993" s="21" t="s">
        <v>84</v>
      </c>
      <c r="J1993" s="4"/>
      <c r="Y1993" s="5" t="e">
        <f t="shared" si="165"/>
        <v>#DIV/0!</v>
      </c>
      <c r="AB1993" s="5" t="e">
        <f t="shared" si="166"/>
        <v>#DIV/0!</v>
      </c>
      <c r="AC1993" s="4" t="e">
        <f t="shared" si="167"/>
        <v>#DIV/0!</v>
      </c>
      <c r="AE1993" s="2" t="e">
        <f t="shared" si="168"/>
        <v>#DIV/0!</v>
      </c>
      <c r="AG1993" s="2" t="e">
        <f t="shared" si="169"/>
        <v>#DIV/0!</v>
      </c>
    </row>
    <row r="1994" spans="1:41" s="2" customFormat="1" x14ac:dyDescent="0.25">
      <c r="A1994" s="1" t="s">
        <v>50</v>
      </c>
      <c r="B1994" s="3">
        <v>399</v>
      </c>
      <c r="C1994" s="4">
        <v>11</v>
      </c>
      <c r="D1994" s="4" t="s">
        <v>39</v>
      </c>
      <c r="E1994" s="2" t="s">
        <v>40</v>
      </c>
      <c r="F1994" s="2" t="s">
        <v>43</v>
      </c>
      <c r="G1994" s="2" t="s">
        <v>51</v>
      </c>
      <c r="H1994" s="2">
        <v>2013</v>
      </c>
      <c r="I1994" s="21" t="s">
        <v>84</v>
      </c>
      <c r="J1994" s="4"/>
      <c r="Y1994" s="5" t="e">
        <f t="shared" si="165"/>
        <v>#DIV/0!</v>
      </c>
      <c r="AB1994" s="5" t="e">
        <f t="shared" si="166"/>
        <v>#DIV/0!</v>
      </c>
      <c r="AC1994" s="4" t="e">
        <f t="shared" si="167"/>
        <v>#DIV/0!</v>
      </c>
      <c r="AE1994" s="2" t="e">
        <f t="shared" si="168"/>
        <v>#DIV/0!</v>
      </c>
      <c r="AG1994" s="2" t="e">
        <f t="shared" si="169"/>
        <v>#DIV/0!</v>
      </c>
      <c r="AH1994" s="12"/>
    </row>
    <row r="1995" spans="1:41" s="2" customFormat="1" x14ac:dyDescent="0.25">
      <c r="A1995" s="1" t="s">
        <v>50</v>
      </c>
      <c r="B1995" s="3">
        <v>399</v>
      </c>
      <c r="C1995" s="4">
        <v>11</v>
      </c>
      <c r="D1995" s="4" t="s">
        <v>39</v>
      </c>
      <c r="E1995" s="2" t="s">
        <v>40</v>
      </c>
      <c r="F1995" s="2" t="s">
        <v>43</v>
      </c>
      <c r="G1995" s="2" t="s">
        <v>51</v>
      </c>
      <c r="H1995" s="2">
        <v>2014</v>
      </c>
      <c r="I1995" s="21" t="s">
        <v>84</v>
      </c>
      <c r="J1995" s="4"/>
      <c r="Y1995" s="5" t="e">
        <f t="shared" si="165"/>
        <v>#DIV/0!</v>
      </c>
      <c r="AB1995" s="5" t="e">
        <f t="shared" si="166"/>
        <v>#DIV/0!</v>
      </c>
      <c r="AC1995" s="4" t="e">
        <f t="shared" si="167"/>
        <v>#DIV/0!</v>
      </c>
      <c r="AE1995" s="2" t="e">
        <f t="shared" si="168"/>
        <v>#DIV/0!</v>
      </c>
      <c r="AG1995" s="2" t="e">
        <f t="shared" si="169"/>
        <v>#DIV/0!</v>
      </c>
    </row>
    <row r="1996" spans="1:41" s="2" customFormat="1" x14ac:dyDescent="0.25">
      <c r="A1996" s="1" t="s">
        <v>50</v>
      </c>
      <c r="B1996" s="3">
        <v>399</v>
      </c>
      <c r="C1996" s="4">
        <v>11</v>
      </c>
      <c r="D1996" s="4" t="s">
        <v>39</v>
      </c>
      <c r="E1996" s="2" t="s">
        <v>40</v>
      </c>
      <c r="F1996" s="2" t="s">
        <v>43</v>
      </c>
      <c r="G1996" s="2" t="s">
        <v>51</v>
      </c>
      <c r="H1996" s="2">
        <v>2015</v>
      </c>
      <c r="I1996" s="21" t="s">
        <v>84</v>
      </c>
      <c r="J1996" s="4"/>
      <c r="Y1996" s="5" t="e">
        <f t="shared" si="165"/>
        <v>#DIV/0!</v>
      </c>
      <c r="AB1996" s="5" t="e">
        <f t="shared" si="166"/>
        <v>#DIV/0!</v>
      </c>
      <c r="AC1996" s="4" t="e">
        <f t="shared" si="167"/>
        <v>#DIV/0!</v>
      </c>
      <c r="AE1996" s="2" t="e">
        <f t="shared" si="168"/>
        <v>#DIV/0!</v>
      </c>
      <c r="AG1996" s="2" t="e">
        <f t="shared" si="169"/>
        <v>#DIV/0!</v>
      </c>
    </row>
    <row r="1997" spans="1:41" s="31" customFormat="1" x14ac:dyDescent="0.25">
      <c r="A1997" s="29" t="s">
        <v>50</v>
      </c>
      <c r="B1997" s="26">
        <v>400</v>
      </c>
      <c r="C1997" s="4">
        <v>11</v>
      </c>
      <c r="D1997" s="30" t="s">
        <v>39</v>
      </c>
      <c r="E1997" s="31" t="s">
        <v>40</v>
      </c>
      <c r="F1997" s="31" t="s">
        <v>43</v>
      </c>
      <c r="G1997" s="2" t="s">
        <v>51</v>
      </c>
      <c r="H1997" s="31">
        <v>2011</v>
      </c>
      <c r="I1997" s="21" t="s">
        <v>84</v>
      </c>
      <c r="J1997" s="30"/>
      <c r="Y1997" s="32" t="e">
        <f t="shared" si="165"/>
        <v>#DIV/0!</v>
      </c>
      <c r="AB1997" s="32" t="e">
        <f t="shared" si="166"/>
        <v>#DIV/0!</v>
      </c>
      <c r="AC1997" s="30" t="e">
        <f t="shared" si="167"/>
        <v>#DIV/0!</v>
      </c>
      <c r="AE1997" s="31" t="e">
        <f t="shared" si="168"/>
        <v>#DIV/0!</v>
      </c>
      <c r="AG1997" s="31" t="e">
        <f t="shared" si="169"/>
        <v>#DIV/0!</v>
      </c>
    </row>
    <row r="1998" spans="1:41" s="2" customFormat="1" x14ac:dyDescent="0.25">
      <c r="A1998" s="1" t="s">
        <v>50</v>
      </c>
      <c r="B1998" s="3">
        <v>400</v>
      </c>
      <c r="C1998" s="4">
        <v>11</v>
      </c>
      <c r="D1998" s="4" t="s">
        <v>39</v>
      </c>
      <c r="E1998" s="2" t="s">
        <v>40</v>
      </c>
      <c r="F1998" s="2" t="s">
        <v>43</v>
      </c>
      <c r="G1998" s="2" t="s">
        <v>51</v>
      </c>
      <c r="H1998" s="2">
        <v>2012</v>
      </c>
      <c r="I1998" s="21" t="s">
        <v>84</v>
      </c>
      <c r="J1998" s="4"/>
      <c r="Y1998" s="5" t="e">
        <f t="shared" si="165"/>
        <v>#DIV/0!</v>
      </c>
      <c r="AB1998" s="5" t="e">
        <f t="shared" si="166"/>
        <v>#DIV/0!</v>
      </c>
      <c r="AC1998" s="4" t="e">
        <f t="shared" si="167"/>
        <v>#DIV/0!</v>
      </c>
      <c r="AE1998" s="2" t="e">
        <f t="shared" si="168"/>
        <v>#DIV/0!</v>
      </c>
      <c r="AG1998" s="2" t="e">
        <f t="shared" si="169"/>
        <v>#DIV/0!</v>
      </c>
    </row>
    <row r="1999" spans="1:41" s="2" customFormat="1" x14ac:dyDescent="0.25">
      <c r="A1999" s="1" t="s">
        <v>50</v>
      </c>
      <c r="B1999" s="3">
        <v>400</v>
      </c>
      <c r="C1999" s="4">
        <v>11</v>
      </c>
      <c r="D1999" s="4" t="s">
        <v>39</v>
      </c>
      <c r="E1999" s="2" t="s">
        <v>40</v>
      </c>
      <c r="F1999" s="2" t="s">
        <v>43</v>
      </c>
      <c r="G1999" s="2" t="s">
        <v>51</v>
      </c>
      <c r="H1999" s="2">
        <v>2013</v>
      </c>
      <c r="I1999" s="21" t="s">
        <v>84</v>
      </c>
      <c r="J1999" s="4"/>
      <c r="Y1999" s="5" t="e">
        <f t="shared" si="165"/>
        <v>#DIV/0!</v>
      </c>
      <c r="AB1999" s="5" t="e">
        <f t="shared" si="166"/>
        <v>#DIV/0!</v>
      </c>
      <c r="AC1999" s="4" t="e">
        <f t="shared" si="167"/>
        <v>#DIV/0!</v>
      </c>
      <c r="AE1999" s="2" t="e">
        <f t="shared" si="168"/>
        <v>#DIV/0!</v>
      </c>
      <c r="AG1999" s="2" t="e">
        <f t="shared" si="169"/>
        <v>#DIV/0!</v>
      </c>
      <c r="AH1999" s="12"/>
    </row>
    <row r="2000" spans="1:41" s="2" customFormat="1" x14ac:dyDescent="0.25">
      <c r="A2000" s="1" t="s">
        <v>50</v>
      </c>
      <c r="B2000" s="3">
        <v>400</v>
      </c>
      <c r="C2000" s="4">
        <v>11</v>
      </c>
      <c r="D2000" s="4" t="s">
        <v>39</v>
      </c>
      <c r="E2000" s="2" t="s">
        <v>40</v>
      </c>
      <c r="F2000" s="2" t="s">
        <v>43</v>
      </c>
      <c r="G2000" s="2" t="s">
        <v>51</v>
      </c>
      <c r="H2000" s="2">
        <v>2014</v>
      </c>
      <c r="I2000" s="21" t="s">
        <v>84</v>
      </c>
      <c r="J2000" s="4"/>
      <c r="Y2000" s="5" t="e">
        <f t="shared" si="165"/>
        <v>#DIV/0!</v>
      </c>
      <c r="AB2000" s="5" t="e">
        <f t="shared" si="166"/>
        <v>#DIV/0!</v>
      </c>
      <c r="AC2000" s="4" t="e">
        <f t="shared" si="167"/>
        <v>#DIV/0!</v>
      </c>
      <c r="AE2000" s="2" t="e">
        <f t="shared" si="168"/>
        <v>#DIV/0!</v>
      </c>
      <c r="AG2000" s="2" t="e">
        <f t="shared" si="169"/>
        <v>#DIV/0!</v>
      </c>
    </row>
    <row r="2001" spans="1:42" x14ac:dyDescent="0.25">
      <c r="A2001" s="1" t="s">
        <v>50</v>
      </c>
      <c r="B2001" s="3">
        <v>400</v>
      </c>
      <c r="C2001" s="4">
        <v>11</v>
      </c>
      <c r="D2001" s="4" t="s">
        <v>39</v>
      </c>
      <c r="E2001" s="2" t="s">
        <v>40</v>
      </c>
      <c r="F2001" s="2" t="s">
        <v>43</v>
      </c>
      <c r="G2001" s="2" t="s">
        <v>51</v>
      </c>
      <c r="H2001" s="2">
        <v>2015</v>
      </c>
      <c r="I2001" s="21" t="s">
        <v>84</v>
      </c>
      <c r="S2001" s="2"/>
      <c r="Y2001" s="5" t="e">
        <f t="shared" si="165"/>
        <v>#DIV/0!</v>
      </c>
      <c r="AB2001" s="5" t="e">
        <f t="shared" si="166"/>
        <v>#DIV/0!</v>
      </c>
      <c r="AC2001" s="4" t="e">
        <f t="shared" si="167"/>
        <v>#DIV/0!</v>
      </c>
      <c r="AE2001" s="2" t="e">
        <f t="shared" si="168"/>
        <v>#DIV/0!</v>
      </c>
      <c r="AG2001" s="2" t="e">
        <f t="shared" si="169"/>
        <v>#DIV/0!</v>
      </c>
      <c r="AH2001" s="2"/>
      <c r="AP2001" s="2"/>
    </row>
    <row r="2002" spans="1:42" s="31" customFormat="1" x14ac:dyDescent="0.25">
      <c r="A2002" s="29" t="s">
        <v>50</v>
      </c>
      <c r="B2002" s="26">
        <v>401</v>
      </c>
      <c r="C2002" s="4">
        <v>11</v>
      </c>
      <c r="D2002" s="30" t="s">
        <v>39</v>
      </c>
      <c r="E2002" s="31" t="s">
        <v>40</v>
      </c>
      <c r="F2002" s="31" t="s">
        <v>43</v>
      </c>
      <c r="G2002" s="2" t="s">
        <v>51</v>
      </c>
      <c r="H2002" s="31">
        <v>2011</v>
      </c>
      <c r="I2002" s="21" t="s">
        <v>84</v>
      </c>
      <c r="J2002" s="30">
        <v>4</v>
      </c>
      <c r="K2002" s="31">
        <v>81</v>
      </c>
      <c r="L2002" s="31">
        <f>K2002-53</f>
        <v>28</v>
      </c>
      <c r="M2002" s="31">
        <f>K2002-70</f>
        <v>11</v>
      </c>
      <c r="N2002" s="31">
        <f>K2002-85</f>
        <v>-4</v>
      </c>
      <c r="O2002" s="31">
        <v>3</v>
      </c>
      <c r="U2002" s="31">
        <v>0</v>
      </c>
      <c r="Y2002" s="32" t="e">
        <f t="shared" si="165"/>
        <v>#DIV/0!</v>
      </c>
      <c r="AB2002" s="32" t="e">
        <f t="shared" si="166"/>
        <v>#DIV/0!</v>
      </c>
      <c r="AC2002" s="30" t="e">
        <f t="shared" si="167"/>
        <v>#DIV/0!</v>
      </c>
      <c r="AE2002" s="31" t="e">
        <f t="shared" si="168"/>
        <v>#DIV/0!</v>
      </c>
      <c r="AG2002" s="31" t="e">
        <f t="shared" si="169"/>
        <v>#DIV/0!</v>
      </c>
      <c r="AH2002" s="33"/>
      <c r="AO2002" s="31">
        <v>3</v>
      </c>
    </row>
    <row r="2003" spans="1:42" x14ac:dyDescent="0.25">
      <c r="A2003" s="1" t="s">
        <v>50</v>
      </c>
      <c r="B2003" s="3">
        <v>401</v>
      </c>
      <c r="C2003" s="4">
        <v>11</v>
      </c>
      <c r="D2003" s="4" t="s">
        <v>39</v>
      </c>
      <c r="E2003" s="2" t="s">
        <v>40</v>
      </c>
      <c r="F2003" s="2" t="s">
        <v>43</v>
      </c>
      <c r="G2003" s="2" t="s">
        <v>51</v>
      </c>
      <c r="H2003" s="2">
        <v>2012</v>
      </c>
      <c r="I2003" s="21" t="s">
        <v>84</v>
      </c>
      <c r="S2003" s="2"/>
      <c r="Y2003" s="5" t="e">
        <f t="shared" si="165"/>
        <v>#DIV/0!</v>
      </c>
      <c r="AB2003" s="5" t="e">
        <f t="shared" si="166"/>
        <v>#DIV/0!</v>
      </c>
      <c r="AC2003" s="4" t="e">
        <f t="shared" si="167"/>
        <v>#DIV/0!</v>
      </c>
      <c r="AE2003" s="2" t="e">
        <f t="shared" si="168"/>
        <v>#DIV/0!</v>
      </c>
      <c r="AG2003" s="2" t="e">
        <f t="shared" si="169"/>
        <v>#DIV/0!</v>
      </c>
      <c r="AH2003" s="2"/>
      <c r="AP2003" s="2"/>
    </row>
    <row r="2004" spans="1:42" x14ac:dyDescent="0.25">
      <c r="A2004" s="1" t="s">
        <v>50</v>
      </c>
      <c r="B2004" s="3">
        <v>401</v>
      </c>
      <c r="C2004" s="4">
        <v>11</v>
      </c>
      <c r="D2004" s="4" t="s">
        <v>39</v>
      </c>
      <c r="E2004" s="2" t="s">
        <v>40</v>
      </c>
      <c r="F2004" s="2" t="s">
        <v>43</v>
      </c>
      <c r="G2004" s="2" t="s">
        <v>51</v>
      </c>
      <c r="H2004" s="2">
        <v>2013</v>
      </c>
      <c r="I2004" s="21" t="s">
        <v>84</v>
      </c>
      <c r="S2004" s="2"/>
      <c r="Y2004" s="5" t="e">
        <f t="shared" si="165"/>
        <v>#DIV/0!</v>
      </c>
      <c r="AB2004" s="5" t="e">
        <f t="shared" si="166"/>
        <v>#DIV/0!</v>
      </c>
      <c r="AC2004" s="4" t="e">
        <f t="shared" si="167"/>
        <v>#DIV/0!</v>
      </c>
      <c r="AE2004" s="2" t="e">
        <f t="shared" si="168"/>
        <v>#DIV/0!</v>
      </c>
      <c r="AG2004" s="2" t="e">
        <f t="shared" si="169"/>
        <v>#DIV/0!</v>
      </c>
      <c r="AP2004" s="2"/>
    </row>
    <row r="2005" spans="1:42" x14ac:dyDescent="0.25">
      <c r="A2005" s="1" t="s">
        <v>50</v>
      </c>
      <c r="B2005" s="3">
        <v>401</v>
      </c>
      <c r="C2005" s="4">
        <v>11</v>
      </c>
      <c r="D2005" s="4" t="s">
        <v>39</v>
      </c>
      <c r="E2005" s="2" t="s">
        <v>40</v>
      </c>
      <c r="F2005" s="2" t="s">
        <v>43</v>
      </c>
      <c r="G2005" s="2" t="s">
        <v>51</v>
      </c>
      <c r="H2005" s="2">
        <v>2014</v>
      </c>
      <c r="I2005" s="21" t="s">
        <v>84</v>
      </c>
      <c r="S2005" s="2"/>
      <c r="Y2005" s="5" t="e">
        <f t="shared" si="165"/>
        <v>#DIV/0!</v>
      </c>
      <c r="AB2005" s="5" t="e">
        <f t="shared" si="166"/>
        <v>#DIV/0!</v>
      </c>
      <c r="AC2005" s="4" t="e">
        <f t="shared" si="167"/>
        <v>#DIV/0!</v>
      </c>
      <c r="AE2005" s="2" t="e">
        <f t="shared" si="168"/>
        <v>#DIV/0!</v>
      </c>
      <c r="AG2005" s="2" t="e">
        <f t="shared" si="169"/>
        <v>#DIV/0!</v>
      </c>
      <c r="AH2005" s="2"/>
      <c r="AP2005" s="2"/>
    </row>
    <row r="2006" spans="1:42" x14ac:dyDescent="0.25">
      <c r="A2006" s="1" t="s">
        <v>50</v>
      </c>
      <c r="B2006" s="3">
        <v>401</v>
      </c>
      <c r="C2006" s="4">
        <v>11</v>
      </c>
      <c r="D2006" s="4" t="s">
        <v>39</v>
      </c>
      <c r="E2006" s="2" t="s">
        <v>40</v>
      </c>
      <c r="F2006" s="2" t="s">
        <v>43</v>
      </c>
      <c r="G2006" s="2" t="s">
        <v>51</v>
      </c>
      <c r="H2006" s="2">
        <v>2015</v>
      </c>
      <c r="I2006" s="21" t="s">
        <v>84</v>
      </c>
      <c r="S2006" s="2"/>
      <c r="Y2006" s="5" t="e">
        <f>(X2006+(AB2006*AD2006))/W2006</f>
        <v>#DIV/0!</v>
      </c>
      <c r="AB2006" s="5" t="e">
        <f>AA2006/(W2006-AD2006)</f>
        <v>#DIV/0!</v>
      </c>
      <c r="AC2006" s="4" t="e">
        <f>AB2006*100/Y2006</f>
        <v>#DIV/0!</v>
      </c>
      <c r="AE2006" s="2" t="e">
        <f>AD2006*100/W2006</f>
        <v>#DIV/0!</v>
      </c>
      <c r="AG2006" s="2" t="e">
        <f>AF2006*100/W2006</f>
        <v>#DIV/0!</v>
      </c>
      <c r="AH2006" s="2"/>
      <c r="AP2006" s="2"/>
    </row>
    <row r="2007" spans="1:42" s="31" customFormat="1" x14ac:dyDescent="0.25">
      <c r="A2007" s="29" t="s">
        <v>50</v>
      </c>
      <c r="B2007" s="26">
        <v>402</v>
      </c>
      <c r="C2007" s="4">
        <v>11</v>
      </c>
      <c r="D2007" s="30" t="s">
        <v>39</v>
      </c>
      <c r="E2007" s="31" t="s">
        <v>40</v>
      </c>
      <c r="F2007" s="31" t="s">
        <v>43</v>
      </c>
      <c r="G2007" s="2" t="s">
        <v>51</v>
      </c>
      <c r="H2007" s="31">
        <v>2011</v>
      </c>
      <c r="I2007" s="21" t="s">
        <v>84</v>
      </c>
      <c r="J2007" s="30"/>
      <c r="Y2007" s="32" t="e">
        <f t="shared" ref="Y2007:Y2070" si="170">(X2007+(AB2007*AD2007))/W2007</f>
        <v>#DIV/0!</v>
      </c>
      <c r="AB2007" s="32" t="e">
        <f t="shared" ref="AB2007:AB2070" si="171">AA2007/(W2007-AD2007)</f>
        <v>#DIV/0!</v>
      </c>
      <c r="AC2007" s="30" t="e">
        <f t="shared" ref="AC2007:AC2070" si="172">AB2007*100/Y2007</f>
        <v>#DIV/0!</v>
      </c>
      <c r="AE2007" s="31" t="e">
        <f t="shared" ref="AE2007:AE2070" si="173">AD2007*100/W2007</f>
        <v>#DIV/0!</v>
      </c>
      <c r="AG2007" s="31" t="e">
        <f t="shared" ref="AG2007:AG2070" si="174">AF2007*100/W2007</f>
        <v>#DIV/0!</v>
      </c>
      <c r="AP2007" s="31" t="s">
        <v>62</v>
      </c>
    </row>
    <row r="2008" spans="1:42" x14ac:dyDescent="0.25">
      <c r="A2008" s="1" t="s">
        <v>50</v>
      </c>
      <c r="B2008" s="3">
        <v>402</v>
      </c>
      <c r="C2008" s="4">
        <v>11</v>
      </c>
      <c r="D2008" s="4" t="s">
        <v>39</v>
      </c>
      <c r="E2008" s="2" t="s">
        <v>40</v>
      </c>
      <c r="F2008" s="2" t="s">
        <v>43</v>
      </c>
      <c r="G2008" s="2" t="s">
        <v>51</v>
      </c>
      <c r="H2008" s="2">
        <v>2012</v>
      </c>
      <c r="I2008" s="21" t="s">
        <v>84</v>
      </c>
      <c r="S2008" s="2"/>
      <c r="Y2008" s="5" t="e">
        <f t="shared" si="170"/>
        <v>#DIV/0!</v>
      </c>
      <c r="AB2008" s="5" t="e">
        <f t="shared" si="171"/>
        <v>#DIV/0!</v>
      </c>
      <c r="AC2008" s="4" t="e">
        <f t="shared" si="172"/>
        <v>#DIV/0!</v>
      </c>
      <c r="AE2008" s="2" t="e">
        <f t="shared" si="173"/>
        <v>#DIV/0!</v>
      </c>
      <c r="AG2008" s="2" t="e">
        <f t="shared" si="174"/>
        <v>#DIV/0!</v>
      </c>
      <c r="AH2008" s="2"/>
      <c r="AP2008" s="2"/>
    </row>
    <row r="2009" spans="1:42" x14ac:dyDescent="0.25">
      <c r="A2009" s="1" t="s">
        <v>50</v>
      </c>
      <c r="B2009" s="3">
        <v>402</v>
      </c>
      <c r="C2009" s="4">
        <v>11</v>
      </c>
      <c r="D2009" s="4" t="s">
        <v>39</v>
      </c>
      <c r="E2009" s="2" t="s">
        <v>40</v>
      </c>
      <c r="F2009" s="2" t="s">
        <v>43</v>
      </c>
      <c r="G2009" s="2" t="s">
        <v>51</v>
      </c>
      <c r="H2009" s="2">
        <v>2013</v>
      </c>
      <c r="I2009" s="21" t="s">
        <v>84</v>
      </c>
      <c r="S2009" s="2"/>
      <c r="Y2009" s="5" t="e">
        <f t="shared" si="170"/>
        <v>#DIV/0!</v>
      </c>
      <c r="AB2009" s="5" t="e">
        <f t="shared" si="171"/>
        <v>#DIV/0!</v>
      </c>
      <c r="AC2009" s="4" t="e">
        <f t="shared" si="172"/>
        <v>#DIV/0!</v>
      </c>
      <c r="AE2009" s="2" t="e">
        <f t="shared" si="173"/>
        <v>#DIV/0!</v>
      </c>
      <c r="AG2009" s="2" t="e">
        <f t="shared" si="174"/>
        <v>#DIV/0!</v>
      </c>
      <c r="AP2009" s="2"/>
    </row>
    <row r="2010" spans="1:42" x14ac:dyDescent="0.25">
      <c r="A2010" s="1" t="s">
        <v>50</v>
      </c>
      <c r="B2010" s="3">
        <v>402</v>
      </c>
      <c r="C2010" s="4">
        <v>11</v>
      </c>
      <c r="D2010" s="4" t="s">
        <v>39</v>
      </c>
      <c r="E2010" s="2" t="s">
        <v>40</v>
      </c>
      <c r="F2010" s="2" t="s">
        <v>43</v>
      </c>
      <c r="G2010" s="2" t="s">
        <v>51</v>
      </c>
      <c r="H2010" s="2">
        <v>2014</v>
      </c>
      <c r="I2010" s="21" t="s">
        <v>84</v>
      </c>
      <c r="S2010" s="2"/>
      <c r="Y2010" s="5" t="e">
        <f t="shared" si="170"/>
        <v>#DIV/0!</v>
      </c>
      <c r="AB2010" s="5" t="e">
        <f t="shared" si="171"/>
        <v>#DIV/0!</v>
      </c>
      <c r="AC2010" s="4" t="e">
        <f t="shared" si="172"/>
        <v>#DIV/0!</v>
      </c>
      <c r="AE2010" s="2" t="e">
        <f t="shared" si="173"/>
        <v>#DIV/0!</v>
      </c>
      <c r="AG2010" s="2" t="e">
        <f t="shared" si="174"/>
        <v>#DIV/0!</v>
      </c>
      <c r="AH2010" s="2"/>
      <c r="AP2010" s="2"/>
    </row>
    <row r="2011" spans="1:42" x14ac:dyDescent="0.25">
      <c r="A2011" s="1" t="s">
        <v>50</v>
      </c>
      <c r="B2011" s="3">
        <v>402</v>
      </c>
      <c r="C2011" s="4">
        <v>11</v>
      </c>
      <c r="D2011" s="4" t="s">
        <v>39</v>
      </c>
      <c r="E2011" s="2" t="s">
        <v>40</v>
      </c>
      <c r="F2011" s="2" t="s">
        <v>43</v>
      </c>
      <c r="G2011" s="2" t="s">
        <v>51</v>
      </c>
      <c r="H2011" s="2">
        <v>2015</v>
      </c>
      <c r="I2011" s="21" t="s">
        <v>84</v>
      </c>
      <c r="S2011" s="2"/>
      <c r="Y2011" s="5" t="e">
        <f t="shared" si="170"/>
        <v>#DIV/0!</v>
      </c>
      <c r="AB2011" s="5" t="e">
        <f t="shared" si="171"/>
        <v>#DIV/0!</v>
      </c>
      <c r="AC2011" s="4" t="e">
        <f t="shared" si="172"/>
        <v>#DIV/0!</v>
      </c>
      <c r="AE2011" s="2" t="e">
        <f t="shared" si="173"/>
        <v>#DIV/0!</v>
      </c>
      <c r="AG2011" s="2" t="e">
        <f t="shared" si="174"/>
        <v>#DIV/0!</v>
      </c>
      <c r="AH2011" s="2"/>
      <c r="AP2011" s="2"/>
    </row>
    <row r="2012" spans="1:42" s="31" customFormat="1" x14ac:dyDescent="0.25">
      <c r="A2012" s="29" t="s">
        <v>50</v>
      </c>
      <c r="B2012" s="26">
        <v>403</v>
      </c>
      <c r="C2012" s="4">
        <v>11</v>
      </c>
      <c r="D2012" s="30" t="s">
        <v>39</v>
      </c>
      <c r="E2012" s="31" t="s">
        <v>40</v>
      </c>
      <c r="F2012" s="31" t="s">
        <v>43</v>
      </c>
      <c r="G2012" s="2" t="s">
        <v>51</v>
      </c>
      <c r="H2012" s="31">
        <v>2011</v>
      </c>
      <c r="I2012" s="21" t="s">
        <v>84</v>
      </c>
      <c r="J2012" s="30"/>
      <c r="Y2012" s="32" t="e">
        <f t="shared" si="170"/>
        <v>#DIV/0!</v>
      </c>
      <c r="AB2012" s="32" t="e">
        <f t="shared" si="171"/>
        <v>#DIV/0!</v>
      </c>
      <c r="AC2012" s="30" t="e">
        <f t="shared" si="172"/>
        <v>#DIV/0!</v>
      </c>
      <c r="AE2012" s="31" t="e">
        <f t="shared" si="173"/>
        <v>#DIV/0!</v>
      </c>
      <c r="AG2012" s="31" t="e">
        <f t="shared" si="174"/>
        <v>#DIV/0!</v>
      </c>
    </row>
    <row r="2013" spans="1:42" x14ac:dyDescent="0.25">
      <c r="A2013" s="1" t="s">
        <v>50</v>
      </c>
      <c r="B2013" s="3">
        <v>403</v>
      </c>
      <c r="C2013" s="4">
        <v>11</v>
      </c>
      <c r="D2013" s="4" t="s">
        <v>39</v>
      </c>
      <c r="E2013" s="2" t="s">
        <v>40</v>
      </c>
      <c r="F2013" s="2" t="s">
        <v>43</v>
      </c>
      <c r="G2013" s="2" t="s">
        <v>51</v>
      </c>
      <c r="H2013" s="2">
        <v>2012</v>
      </c>
      <c r="I2013" s="21" t="s">
        <v>84</v>
      </c>
      <c r="S2013" s="2"/>
      <c r="Y2013" s="5" t="e">
        <f t="shared" si="170"/>
        <v>#DIV/0!</v>
      </c>
      <c r="AB2013" s="5" t="e">
        <f t="shared" si="171"/>
        <v>#DIV/0!</v>
      </c>
      <c r="AC2013" s="4" t="e">
        <f t="shared" si="172"/>
        <v>#DIV/0!</v>
      </c>
      <c r="AE2013" s="2" t="e">
        <f t="shared" si="173"/>
        <v>#DIV/0!</v>
      </c>
      <c r="AG2013" s="2" t="e">
        <f t="shared" si="174"/>
        <v>#DIV/0!</v>
      </c>
      <c r="AH2013" s="2"/>
      <c r="AP2013" s="2"/>
    </row>
    <row r="2014" spans="1:42" x14ac:dyDescent="0.25">
      <c r="A2014" s="1" t="s">
        <v>50</v>
      </c>
      <c r="B2014" s="3">
        <v>403</v>
      </c>
      <c r="C2014" s="4">
        <v>11</v>
      </c>
      <c r="D2014" s="4" t="s">
        <v>39</v>
      </c>
      <c r="E2014" s="2" t="s">
        <v>40</v>
      </c>
      <c r="F2014" s="2" t="s">
        <v>43</v>
      </c>
      <c r="G2014" s="2" t="s">
        <v>51</v>
      </c>
      <c r="H2014" s="2">
        <v>2013</v>
      </c>
      <c r="I2014" s="21" t="s">
        <v>84</v>
      </c>
      <c r="S2014" s="2"/>
      <c r="Y2014" s="5" t="e">
        <f t="shared" si="170"/>
        <v>#DIV/0!</v>
      </c>
      <c r="AB2014" s="5" t="e">
        <f t="shared" si="171"/>
        <v>#DIV/0!</v>
      </c>
      <c r="AC2014" s="4" t="e">
        <f t="shared" si="172"/>
        <v>#DIV/0!</v>
      </c>
      <c r="AE2014" s="2" t="e">
        <f t="shared" si="173"/>
        <v>#DIV/0!</v>
      </c>
      <c r="AG2014" s="2" t="e">
        <f t="shared" si="174"/>
        <v>#DIV/0!</v>
      </c>
      <c r="AP2014" s="2"/>
    </row>
    <row r="2015" spans="1:42" x14ac:dyDescent="0.25">
      <c r="A2015" s="1" t="s">
        <v>50</v>
      </c>
      <c r="B2015" s="3">
        <v>403</v>
      </c>
      <c r="C2015" s="4">
        <v>11</v>
      </c>
      <c r="D2015" s="4" t="s">
        <v>39</v>
      </c>
      <c r="E2015" s="2" t="s">
        <v>40</v>
      </c>
      <c r="F2015" s="2" t="s">
        <v>43</v>
      </c>
      <c r="G2015" s="2" t="s">
        <v>51</v>
      </c>
      <c r="H2015" s="2">
        <v>2014</v>
      </c>
      <c r="I2015" s="21" t="s">
        <v>84</v>
      </c>
      <c r="S2015" s="2"/>
      <c r="Y2015" s="5" t="e">
        <f t="shared" si="170"/>
        <v>#DIV/0!</v>
      </c>
      <c r="AB2015" s="5" t="e">
        <f t="shared" si="171"/>
        <v>#DIV/0!</v>
      </c>
      <c r="AC2015" s="4" t="e">
        <f t="shared" si="172"/>
        <v>#DIV/0!</v>
      </c>
      <c r="AE2015" s="2" t="e">
        <f t="shared" si="173"/>
        <v>#DIV/0!</v>
      </c>
      <c r="AG2015" s="2" t="e">
        <f t="shared" si="174"/>
        <v>#DIV/0!</v>
      </c>
      <c r="AH2015" s="2"/>
      <c r="AP2015" s="2"/>
    </row>
    <row r="2016" spans="1:42" x14ac:dyDescent="0.25">
      <c r="A2016" s="1" t="s">
        <v>50</v>
      </c>
      <c r="B2016" s="3">
        <v>403</v>
      </c>
      <c r="C2016" s="4">
        <v>11</v>
      </c>
      <c r="D2016" s="4" t="s">
        <v>39</v>
      </c>
      <c r="E2016" s="2" t="s">
        <v>40</v>
      </c>
      <c r="F2016" s="2" t="s">
        <v>43</v>
      </c>
      <c r="G2016" s="2" t="s">
        <v>51</v>
      </c>
      <c r="H2016" s="2">
        <v>2015</v>
      </c>
      <c r="I2016" s="21" t="s">
        <v>84</v>
      </c>
      <c r="S2016" s="2"/>
      <c r="Y2016" s="5" t="e">
        <f t="shared" si="170"/>
        <v>#DIV/0!</v>
      </c>
      <c r="AB2016" s="5" t="e">
        <f t="shared" si="171"/>
        <v>#DIV/0!</v>
      </c>
      <c r="AC2016" s="4" t="e">
        <f t="shared" si="172"/>
        <v>#DIV/0!</v>
      </c>
      <c r="AE2016" s="2" t="e">
        <f t="shared" si="173"/>
        <v>#DIV/0!</v>
      </c>
      <c r="AG2016" s="2" t="e">
        <f t="shared" si="174"/>
        <v>#DIV/0!</v>
      </c>
      <c r="AH2016" s="2"/>
      <c r="AP2016" s="2"/>
    </row>
    <row r="2017" spans="1:42" s="31" customFormat="1" x14ac:dyDescent="0.25">
      <c r="A2017" s="29" t="s">
        <v>50</v>
      </c>
      <c r="B2017" s="26">
        <v>404</v>
      </c>
      <c r="C2017" s="4">
        <v>11</v>
      </c>
      <c r="D2017" s="30" t="s">
        <v>39</v>
      </c>
      <c r="E2017" s="31" t="s">
        <v>40</v>
      </c>
      <c r="F2017" s="31" t="s">
        <v>43</v>
      </c>
      <c r="G2017" s="2" t="s">
        <v>51</v>
      </c>
      <c r="H2017" s="31">
        <v>2011</v>
      </c>
      <c r="I2017" s="21" t="s">
        <v>84</v>
      </c>
      <c r="J2017" s="30"/>
      <c r="K2017" s="31">
        <v>84</v>
      </c>
      <c r="L2017" s="31">
        <f>K2017-53</f>
        <v>31</v>
      </c>
      <c r="M2017" s="31">
        <f>K2017-70</f>
        <v>14</v>
      </c>
      <c r="N2017" s="31">
        <f>K2017-85</f>
        <v>-1</v>
      </c>
      <c r="O2017" s="31">
        <v>4</v>
      </c>
      <c r="U2017" s="31">
        <v>1</v>
      </c>
      <c r="Y2017" s="32" t="e">
        <f t="shared" si="170"/>
        <v>#DIV/0!</v>
      </c>
      <c r="AB2017" s="32" t="e">
        <f t="shared" si="171"/>
        <v>#DIV/0!</v>
      </c>
      <c r="AC2017" s="30" t="e">
        <f t="shared" si="172"/>
        <v>#DIV/0!</v>
      </c>
      <c r="AE2017" s="31" t="e">
        <f t="shared" si="173"/>
        <v>#DIV/0!</v>
      </c>
      <c r="AG2017" s="31" t="e">
        <f t="shared" si="174"/>
        <v>#DIV/0!</v>
      </c>
      <c r="AH2017" s="33"/>
      <c r="AO2017" s="31">
        <v>1</v>
      </c>
      <c r="AP2017" s="31" t="s">
        <v>63</v>
      </c>
    </row>
    <row r="2018" spans="1:42" x14ac:dyDescent="0.25">
      <c r="A2018" s="1" t="s">
        <v>50</v>
      </c>
      <c r="B2018" s="3">
        <v>404</v>
      </c>
      <c r="C2018" s="4">
        <v>11</v>
      </c>
      <c r="D2018" s="4" t="s">
        <v>39</v>
      </c>
      <c r="E2018" s="2" t="s">
        <v>40</v>
      </c>
      <c r="F2018" s="2" t="s">
        <v>43</v>
      </c>
      <c r="G2018" s="2" t="s">
        <v>51</v>
      </c>
      <c r="H2018" s="2">
        <v>2012</v>
      </c>
      <c r="I2018" s="21" t="s">
        <v>84</v>
      </c>
      <c r="S2018" s="2"/>
      <c r="Y2018" s="5" t="e">
        <f t="shared" si="170"/>
        <v>#DIV/0!</v>
      </c>
      <c r="AB2018" s="5" t="e">
        <f t="shared" si="171"/>
        <v>#DIV/0!</v>
      </c>
      <c r="AC2018" s="4" t="e">
        <f t="shared" si="172"/>
        <v>#DIV/0!</v>
      </c>
      <c r="AE2018" s="2" t="e">
        <f t="shared" si="173"/>
        <v>#DIV/0!</v>
      </c>
      <c r="AG2018" s="2" t="e">
        <f t="shared" si="174"/>
        <v>#DIV/0!</v>
      </c>
      <c r="AH2018" s="2"/>
      <c r="AP2018" s="2"/>
    </row>
    <row r="2019" spans="1:42" x14ac:dyDescent="0.25">
      <c r="A2019" s="1" t="s">
        <v>50</v>
      </c>
      <c r="B2019" s="3">
        <v>404</v>
      </c>
      <c r="C2019" s="4">
        <v>11</v>
      </c>
      <c r="D2019" s="4" t="s">
        <v>39</v>
      </c>
      <c r="E2019" s="2" t="s">
        <v>40</v>
      </c>
      <c r="F2019" s="2" t="s">
        <v>43</v>
      </c>
      <c r="G2019" s="2" t="s">
        <v>51</v>
      </c>
      <c r="H2019" s="2">
        <v>2013</v>
      </c>
      <c r="I2019" s="21" t="s">
        <v>84</v>
      </c>
      <c r="S2019" s="2"/>
      <c r="Y2019" s="5" t="e">
        <f t="shared" si="170"/>
        <v>#DIV/0!</v>
      </c>
      <c r="AB2019" s="5" t="e">
        <f t="shared" si="171"/>
        <v>#DIV/0!</v>
      </c>
      <c r="AC2019" s="4" t="e">
        <f t="shared" si="172"/>
        <v>#DIV/0!</v>
      </c>
      <c r="AE2019" s="2" t="e">
        <f t="shared" si="173"/>
        <v>#DIV/0!</v>
      </c>
      <c r="AG2019" s="2" t="e">
        <f t="shared" si="174"/>
        <v>#DIV/0!</v>
      </c>
      <c r="AP2019" s="2"/>
    </row>
    <row r="2020" spans="1:42" x14ac:dyDescent="0.25">
      <c r="A2020" s="1" t="s">
        <v>50</v>
      </c>
      <c r="B2020" s="3">
        <v>404</v>
      </c>
      <c r="C2020" s="4">
        <v>11</v>
      </c>
      <c r="D2020" s="4" t="s">
        <v>39</v>
      </c>
      <c r="E2020" s="2" t="s">
        <v>40</v>
      </c>
      <c r="F2020" s="2" t="s">
        <v>43</v>
      </c>
      <c r="G2020" s="2" t="s">
        <v>51</v>
      </c>
      <c r="H2020" s="2">
        <v>2014</v>
      </c>
      <c r="I2020" s="21" t="s">
        <v>84</v>
      </c>
      <c r="S2020" s="2"/>
      <c r="Y2020" s="5" t="e">
        <f t="shared" si="170"/>
        <v>#DIV/0!</v>
      </c>
      <c r="AB2020" s="5" t="e">
        <f t="shared" si="171"/>
        <v>#DIV/0!</v>
      </c>
      <c r="AC2020" s="4" t="e">
        <f t="shared" si="172"/>
        <v>#DIV/0!</v>
      </c>
      <c r="AE2020" s="2" t="e">
        <f t="shared" si="173"/>
        <v>#DIV/0!</v>
      </c>
      <c r="AG2020" s="2" t="e">
        <f t="shared" si="174"/>
        <v>#DIV/0!</v>
      </c>
      <c r="AH2020" s="2"/>
      <c r="AP2020" s="2"/>
    </row>
    <row r="2021" spans="1:42" x14ac:dyDescent="0.25">
      <c r="A2021" s="1" t="s">
        <v>50</v>
      </c>
      <c r="B2021" s="3">
        <v>404</v>
      </c>
      <c r="C2021" s="4">
        <v>11</v>
      </c>
      <c r="D2021" s="4" t="s">
        <v>39</v>
      </c>
      <c r="E2021" s="2" t="s">
        <v>40</v>
      </c>
      <c r="F2021" s="2" t="s">
        <v>43</v>
      </c>
      <c r="G2021" s="2" t="s">
        <v>51</v>
      </c>
      <c r="H2021" s="2">
        <v>2015</v>
      </c>
      <c r="I2021" s="21" t="s">
        <v>84</v>
      </c>
      <c r="S2021" s="2"/>
      <c r="Y2021" s="5" t="e">
        <f t="shared" si="170"/>
        <v>#DIV/0!</v>
      </c>
      <c r="AB2021" s="5" t="e">
        <f t="shared" si="171"/>
        <v>#DIV/0!</v>
      </c>
      <c r="AC2021" s="4" t="e">
        <f t="shared" si="172"/>
        <v>#DIV/0!</v>
      </c>
      <c r="AE2021" s="2" t="e">
        <f t="shared" si="173"/>
        <v>#DIV/0!</v>
      </c>
      <c r="AG2021" s="2" t="e">
        <f t="shared" si="174"/>
        <v>#DIV/0!</v>
      </c>
      <c r="AH2021" s="2"/>
      <c r="AP2021" s="2"/>
    </row>
    <row r="2022" spans="1:42" s="31" customFormat="1" x14ac:dyDescent="0.25">
      <c r="A2022" s="29" t="s">
        <v>50</v>
      </c>
      <c r="B2022" s="26">
        <v>405</v>
      </c>
      <c r="C2022" s="4">
        <v>11</v>
      </c>
      <c r="D2022" s="30" t="s">
        <v>39</v>
      </c>
      <c r="E2022" s="31" t="s">
        <v>40</v>
      </c>
      <c r="F2022" s="31" t="s">
        <v>43</v>
      </c>
      <c r="G2022" s="2" t="s">
        <v>51</v>
      </c>
      <c r="H2022" s="31">
        <v>2011</v>
      </c>
      <c r="I2022" s="21" t="s">
        <v>97</v>
      </c>
      <c r="J2022" s="30"/>
      <c r="Y2022" s="32" t="e">
        <f t="shared" si="170"/>
        <v>#DIV/0!</v>
      </c>
      <c r="AB2022" s="32" t="e">
        <f t="shared" si="171"/>
        <v>#DIV/0!</v>
      </c>
      <c r="AC2022" s="30" t="e">
        <f t="shared" si="172"/>
        <v>#DIV/0!</v>
      </c>
      <c r="AE2022" s="31" t="e">
        <f t="shared" si="173"/>
        <v>#DIV/0!</v>
      </c>
      <c r="AG2022" s="31" t="e">
        <f t="shared" si="174"/>
        <v>#DIV/0!</v>
      </c>
    </row>
    <row r="2023" spans="1:42" x14ac:dyDescent="0.25">
      <c r="A2023" s="1" t="s">
        <v>50</v>
      </c>
      <c r="B2023" s="3">
        <v>405</v>
      </c>
      <c r="C2023" s="4">
        <v>11</v>
      </c>
      <c r="D2023" s="4" t="s">
        <v>39</v>
      </c>
      <c r="E2023" s="2" t="s">
        <v>40</v>
      </c>
      <c r="F2023" s="2" t="s">
        <v>43</v>
      </c>
      <c r="G2023" s="2" t="s">
        <v>51</v>
      </c>
      <c r="H2023" s="2">
        <v>2012</v>
      </c>
      <c r="I2023" s="21" t="s">
        <v>97</v>
      </c>
      <c r="K2023" s="2">
        <v>89</v>
      </c>
      <c r="L2023" s="2">
        <f>K2023-67</f>
        <v>22</v>
      </c>
      <c r="M2023" s="2">
        <f>K2023-78</f>
        <v>11</v>
      </c>
      <c r="N2023" s="2">
        <f>K2023-95</f>
        <v>-6</v>
      </c>
      <c r="O2023" s="2">
        <v>1</v>
      </c>
      <c r="S2023" s="2"/>
      <c r="U2023" s="2">
        <v>1</v>
      </c>
      <c r="Y2023" s="5" t="e">
        <f t="shared" si="170"/>
        <v>#DIV/0!</v>
      </c>
      <c r="AB2023" s="5" t="e">
        <f t="shared" si="171"/>
        <v>#DIV/0!</v>
      </c>
      <c r="AC2023" s="4" t="e">
        <f t="shared" si="172"/>
        <v>#DIV/0!</v>
      </c>
      <c r="AE2023" s="2" t="e">
        <f t="shared" si="173"/>
        <v>#DIV/0!</v>
      </c>
      <c r="AG2023" s="2" t="e">
        <f t="shared" si="174"/>
        <v>#DIV/0!</v>
      </c>
      <c r="AH2023" s="2"/>
      <c r="AP2023" s="2"/>
    </row>
    <row r="2024" spans="1:42" x14ac:dyDescent="0.25">
      <c r="A2024" s="1" t="s">
        <v>50</v>
      </c>
      <c r="B2024" s="3">
        <v>405</v>
      </c>
      <c r="C2024" s="4">
        <v>11</v>
      </c>
      <c r="D2024" s="4" t="s">
        <v>39</v>
      </c>
      <c r="E2024" s="2" t="s">
        <v>40</v>
      </c>
      <c r="F2024" s="2" t="s">
        <v>43</v>
      </c>
      <c r="G2024" s="2" t="s">
        <v>51</v>
      </c>
      <c r="H2024" s="2">
        <v>2013</v>
      </c>
      <c r="I2024" s="21" t="s">
        <v>97</v>
      </c>
      <c r="S2024" s="2"/>
      <c r="Y2024" s="5" t="e">
        <f t="shared" si="170"/>
        <v>#DIV/0!</v>
      </c>
      <c r="AB2024" s="5" t="e">
        <f t="shared" si="171"/>
        <v>#DIV/0!</v>
      </c>
      <c r="AC2024" s="4" t="e">
        <f t="shared" si="172"/>
        <v>#DIV/0!</v>
      </c>
      <c r="AE2024" s="2" t="e">
        <f t="shared" si="173"/>
        <v>#DIV/0!</v>
      </c>
      <c r="AG2024" s="2" t="e">
        <f t="shared" si="174"/>
        <v>#DIV/0!</v>
      </c>
      <c r="AP2024" s="2"/>
    </row>
    <row r="2025" spans="1:42" x14ac:dyDescent="0.25">
      <c r="A2025" s="1" t="s">
        <v>50</v>
      </c>
      <c r="B2025" s="3">
        <v>405</v>
      </c>
      <c r="C2025" s="4">
        <v>11</v>
      </c>
      <c r="D2025" s="4" t="s">
        <v>39</v>
      </c>
      <c r="E2025" s="2" t="s">
        <v>40</v>
      </c>
      <c r="F2025" s="2" t="s">
        <v>43</v>
      </c>
      <c r="G2025" s="2" t="s">
        <v>51</v>
      </c>
      <c r="H2025" s="2">
        <v>2014</v>
      </c>
      <c r="I2025" s="21" t="s">
        <v>97</v>
      </c>
      <c r="S2025" s="2"/>
      <c r="Y2025" s="5" t="e">
        <f t="shared" si="170"/>
        <v>#DIV/0!</v>
      </c>
      <c r="AB2025" s="5" t="e">
        <f t="shared" si="171"/>
        <v>#DIV/0!</v>
      </c>
      <c r="AC2025" s="4" t="e">
        <f t="shared" si="172"/>
        <v>#DIV/0!</v>
      </c>
      <c r="AE2025" s="2" t="e">
        <f t="shared" si="173"/>
        <v>#DIV/0!</v>
      </c>
      <c r="AG2025" s="2" t="e">
        <f t="shared" si="174"/>
        <v>#DIV/0!</v>
      </c>
      <c r="AH2025" s="2"/>
      <c r="AP2025" s="2"/>
    </row>
    <row r="2026" spans="1:42" x14ac:dyDescent="0.25">
      <c r="A2026" s="1" t="s">
        <v>50</v>
      </c>
      <c r="B2026" s="3">
        <v>405</v>
      </c>
      <c r="C2026" s="4">
        <v>11</v>
      </c>
      <c r="D2026" s="4" t="s">
        <v>39</v>
      </c>
      <c r="E2026" s="2" t="s">
        <v>40</v>
      </c>
      <c r="F2026" s="2" t="s">
        <v>43</v>
      </c>
      <c r="G2026" s="2" t="s">
        <v>51</v>
      </c>
      <c r="H2026" s="2">
        <v>2015</v>
      </c>
      <c r="I2026" s="21" t="s">
        <v>97</v>
      </c>
      <c r="S2026" s="2"/>
      <c r="Y2026" s="5" t="e">
        <f t="shared" si="170"/>
        <v>#DIV/0!</v>
      </c>
      <c r="AB2026" s="5" t="e">
        <f t="shared" si="171"/>
        <v>#DIV/0!</v>
      </c>
      <c r="AC2026" s="4" t="e">
        <f t="shared" si="172"/>
        <v>#DIV/0!</v>
      </c>
      <c r="AE2026" s="2" t="e">
        <f t="shared" si="173"/>
        <v>#DIV/0!</v>
      </c>
      <c r="AG2026" s="2" t="e">
        <f t="shared" si="174"/>
        <v>#DIV/0!</v>
      </c>
      <c r="AH2026" s="2"/>
      <c r="AP2026" s="2"/>
    </row>
    <row r="2027" spans="1:42" s="31" customFormat="1" x14ac:dyDescent="0.25">
      <c r="A2027" s="29" t="s">
        <v>50</v>
      </c>
      <c r="B2027" s="26">
        <v>406</v>
      </c>
      <c r="C2027" s="4">
        <v>12</v>
      </c>
      <c r="D2027" s="30" t="s">
        <v>53</v>
      </c>
      <c r="E2027" s="31" t="s">
        <v>40</v>
      </c>
      <c r="F2027" s="31" t="s">
        <v>37</v>
      </c>
      <c r="G2027" s="2" t="s">
        <v>51</v>
      </c>
      <c r="H2027" s="31">
        <v>2011</v>
      </c>
      <c r="I2027" s="21" t="s">
        <v>84</v>
      </c>
      <c r="J2027" s="30"/>
      <c r="Y2027" s="32" t="e">
        <f t="shared" si="170"/>
        <v>#DIV/0!</v>
      </c>
      <c r="AB2027" s="32" t="e">
        <f t="shared" si="171"/>
        <v>#DIV/0!</v>
      </c>
      <c r="AC2027" s="30" t="e">
        <f t="shared" si="172"/>
        <v>#DIV/0!</v>
      </c>
      <c r="AE2027" s="31" t="e">
        <f t="shared" si="173"/>
        <v>#DIV/0!</v>
      </c>
      <c r="AG2027" s="31" t="e">
        <f t="shared" si="174"/>
        <v>#DIV/0!</v>
      </c>
    </row>
    <row r="2028" spans="1:42" x14ac:dyDescent="0.25">
      <c r="A2028" s="1" t="s">
        <v>50</v>
      </c>
      <c r="B2028" s="3">
        <v>406</v>
      </c>
      <c r="C2028" s="4">
        <v>12</v>
      </c>
      <c r="D2028" s="4" t="s">
        <v>53</v>
      </c>
      <c r="E2028" s="2" t="s">
        <v>40</v>
      </c>
      <c r="F2028" s="2" t="s">
        <v>37</v>
      </c>
      <c r="G2028" s="2" t="s">
        <v>51</v>
      </c>
      <c r="H2028" s="2">
        <v>2012</v>
      </c>
      <c r="I2028" s="21" t="s">
        <v>84</v>
      </c>
      <c r="S2028" s="2"/>
      <c r="Y2028" s="5" t="e">
        <f t="shared" si="170"/>
        <v>#DIV/0!</v>
      </c>
      <c r="AB2028" s="5" t="e">
        <f t="shared" si="171"/>
        <v>#DIV/0!</v>
      </c>
      <c r="AC2028" s="4" t="e">
        <f t="shared" si="172"/>
        <v>#DIV/0!</v>
      </c>
      <c r="AE2028" s="2" t="e">
        <f t="shared" si="173"/>
        <v>#DIV/0!</v>
      </c>
      <c r="AG2028" s="2" t="e">
        <f t="shared" si="174"/>
        <v>#DIV/0!</v>
      </c>
      <c r="AH2028" s="2"/>
      <c r="AP2028" s="2"/>
    </row>
    <row r="2029" spans="1:42" x14ac:dyDescent="0.25">
      <c r="A2029" s="1" t="s">
        <v>50</v>
      </c>
      <c r="B2029" s="3">
        <v>406</v>
      </c>
      <c r="C2029" s="4">
        <v>12</v>
      </c>
      <c r="D2029" s="4" t="s">
        <v>53</v>
      </c>
      <c r="E2029" s="2" t="s">
        <v>40</v>
      </c>
      <c r="F2029" s="2" t="s">
        <v>37</v>
      </c>
      <c r="G2029" s="2" t="s">
        <v>51</v>
      </c>
      <c r="H2029" s="2">
        <v>2013</v>
      </c>
      <c r="I2029" s="21" t="s">
        <v>84</v>
      </c>
      <c r="S2029" s="2"/>
      <c r="Y2029" s="5" t="e">
        <f t="shared" si="170"/>
        <v>#DIV/0!</v>
      </c>
      <c r="AB2029" s="5" t="e">
        <f t="shared" si="171"/>
        <v>#DIV/0!</v>
      </c>
      <c r="AC2029" s="4" t="e">
        <f t="shared" si="172"/>
        <v>#DIV/0!</v>
      </c>
      <c r="AE2029" s="2" t="e">
        <f t="shared" si="173"/>
        <v>#DIV/0!</v>
      </c>
      <c r="AG2029" s="2" t="e">
        <f t="shared" si="174"/>
        <v>#DIV/0!</v>
      </c>
      <c r="AP2029" s="2"/>
    </row>
    <row r="2030" spans="1:42" x14ac:dyDescent="0.25">
      <c r="A2030" s="1" t="s">
        <v>50</v>
      </c>
      <c r="B2030" s="3">
        <v>406</v>
      </c>
      <c r="C2030" s="4">
        <v>12</v>
      </c>
      <c r="D2030" s="4" t="s">
        <v>53</v>
      </c>
      <c r="E2030" s="2" t="s">
        <v>40</v>
      </c>
      <c r="F2030" s="2" t="s">
        <v>37</v>
      </c>
      <c r="G2030" s="2" t="s">
        <v>51</v>
      </c>
      <c r="H2030" s="2">
        <v>2014</v>
      </c>
      <c r="I2030" s="21" t="s">
        <v>84</v>
      </c>
      <c r="S2030" s="2"/>
      <c r="Y2030" s="5" t="e">
        <f t="shared" si="170"/>
        <v>#DIV/0!</v>
      </c>
      <c r="AB2030" s="5" t="e">
        <f t="shared" si="171"/>
        <v>#DIV/0!</v>
      </c>
      <c r="AC2030" s="4" t="e">
        <f t="shared" si="172"/>
        <v>#DIV/0!</v>
      </c>
      <c r="AE2030" s="2" t="e">
        <f t="shared" si="173"/>
        <v>#DIV/0!</v>
      </c>
      <c r="AG2030" s="2" t="e">
        <f t="shared" si="174"/>
        <v>#DIV/0!</v>
      </c>
      <c r="AH2030" s="2"/>
      <c r="AP2030" s="2"/>
    </row>
    <row r="2031" spans="1:42" x14ac:dyDescent="0.25">
      <c r="A2031" s="1" t="s">
        <v>50</v>
      </c>
      <c r="B2031" s="3">
        <v>406</v>
      </c>
      <c r="C2031" s="4">
        <v>12</v>
      </c>
      <c r="D2031" s="4" t="s">
        <v>53</v>
      </c>
      <c r="E2031" s="2" t="s">
        <v>40</v>
      </c>
      <c r="F2031" s="2" t="s">
        <v>37</v>
      </c>
      <c r="G2031" s="2" t="s">
        <v>51</v>
      </c>
      <c r="H2031" s="2">
        <v>2015</v>
      </c>
      <c r="I2031" s="21" t="s">
        <v>84</v>
      </c>
      <c r="S2031" s="2"/>
      <c r="Y2031" s="5" t="e">
        <f t="shared" si="170"/>
        <v>#DIV/0!</v>
      </c>
      <c r="AB2031" s="5" t="e">
        <f t="shared" si="171"/>
        <v>#DIV/0!</v>
      </c>
      <c r="AC2031" s="4" t="e">
        <f t="shared" si="172"/>
        <v>#DIV/0!</v>
      </c>
      <c r="AE2031" s="2" t="e">
        <f t="shared" si="173"/>
        <v>#DIV/0!</v>
      </c>
      <c r="AG2031" s="2" t="e">
        <f t="shared" si="174"/>
        <v>#DIV/0!</v>
      </c>
      <c r="AH2031" s="2"/>
      <c r="AP2031" s="2"/>
    </row>
    <row r="2032" spans="1:42" s="31" customFormat="1" x14ac:dyDescent="0.25">
      <c r="A2032" s="29" t="s">
        <v>50</v>
      </c>
      <c r="B2032" s="26">
        <v>407</v>
      </c>
      <c r="C2032" s="4">
        <v>12</v>
      </c>
      <c r="D2032" s="30" t="s">
        <v>53</v>
      </c>
      <c r="E2032" s="31" t="s">
        <v>40</v>
      </c>
      <c r="F2032" s="31" t="s">
        <v>37</v>
      </c>
      <c r="G2032" s="2" t="s">
        <v>51</v>
      </c>
      <c r="H2032" s="31">
        <v>2011</v>
      </c>
      <c r="I2032" s="21" t="s">
        <v>84</v>
      </c>
      <c r="J2032" s="30"/>
      <c r="Y2032" s="32" t="e">
        <f t="shared" si="170"/>
        <v>#DIV/0!</v>
      </c>
      <c r="AB2032" s="32" t="e">
        <f t="shared" si="171"/>
        <v>#DIV/0!</v>
      </c>
      <c r="AC2032" s="30" t="e">
        <f t="shared" si="172"/>
        <v>#DIV/0!</v>
      </c>
      <c r="AE2032" s="31" t="e">
        <f t="shared" si="173"/>
        <v>#DIV/0!</v>
      </c>
      <c r="AG2032" s="31" t="e">
        <f t="shared" si="174"/>
        <v>#DIV/0!</v>
      </c>
    </row>
    <row r="2033" spans="1:34" s="2" customFormat="1" x14ac:dyDescent="0.25">
      <c r="A2033" s="1" t="s">
        <v>50</v>
      </c>
      <c r="B2033" s="3">
        <v>407</v>
      </c>
      <c r="C2033" s="4">
        <v>12</v>
      </c>
      <c r="D2033" s="4" t="s">
        <v>53</v>
      </c>
      <c r="E2033" s="2" t="s">
        <v>40</v>
      </c>
      <c r="F2033" s="2" t="s">
        <v>37</v>
      </c>
      <c r="G2033" s="2" t="s">
        <v>51</v>
      </c>
      <c r="H2033" s="2">
        <v>2012</v>
      </c>
      <c r="I2033" s="21" t="s">
        <v>84</v>
      </c>
      <c r="J2033" s="4"/>
      <c r="Y2033" s="5" t="e">
        <f t="shared" si="170"/>
        <v>#DIV/0!</v>
      </c>
      <c r="AB2033" s="5" t="e">
        <f t="shared" si="171"/>
        <v>#DIV/0!</v>
      </c>
      <c r="AC2033" s="4" t="e">
        <f t="shared" si="172"/>
        <v>#DIV/0!</v>
      </c>
      <c r="AE2033" s="2" t="e">
        <f t="shared" si="173"/>
        <v>#DIV/0!</v>
      </c>
      <c r="AG2033" s="2" t="e">
        <f t="shared" si="174"/>
        <v>#DIV/0!</v>
      </c>
    </row>
    <row r="2034" spans="1:34" s="2" customFormat="1" x14ac:dyDescent="0.25">
      <c r="A2034" s="1" t="s">
        <v>50</v>
      </c>
      <c r="B2034" s="3">
        <v>407</v>
      </c>
      <c r="C2034" s="4">
        <v>12</v>
      </c>
      <c r="D2034" s="4" t="s">
        <v>53</v>
      </c>
      <c r="E2034" s="2" t="s">
        <v>40</v>
      </c>
      <c r="F2034" s="2" t="s">
        <v>37</v>
      </c>
      <c r="G2034" s="2" t="s">
        <v>51</v>
      </c>
      <c r="H2034" s="2">
        <v>2013</v>
      </c>
      <c r="I2034" s="21" t="s">
        <v>84</v>
      </c>
      <c r="J2034" s="4"/>
      <c r="Y2034" s="5" t="e">
        <f t="shared" si="170"/>
        <v>#DIV/0!</v>
      </c>
      <c r="AB2034" s="5" t="e">
        <f t="shared" si="171"/>
        <v>#DIV/0!</v>
      </c>
      <c r="AC2034" s="4" t="e">
        <f t="shared" si="172"/>
        <v>#DIV/0!</v>
      </c>
      <c r="AE2034" s="2" t="e">
        <f t="shared" si="173"/>
        <v>#DIV/0!</v>
      </c>
      <c r="AG2034" s="2" t="e">
        <f t="shared" si="174"/>
        <v>#DIV/0!</v>
      </c>
      <c r="AH2034" s="12"/>
    </row>
    <row r="2035" spans="1:34" s="2" customFormat="1" x14ac:dyDescent="0.25">
      <c r="A2035" s="1" t="s">
        <v>50</v>
      </c>
      <c r="B2035" s="3">
        <v>407</v>
      </c>
      <c r="C2035" s="4">
        <v>12</v>
      </c>
      <c r="D2035" s="4" t="s">
        <v>53</v>
      </c>
      <c r="E2035" s="2" t="s">
        <v>40</v>
      </c>
      <c r="F2035" s="2" t="s">
        <v>37</v>
      </c>
      <c r="G2035" s="2" t="s">
        <v>51</v>
      </c>
      <c r="H2035" s="2">
        <v>2014</v>
      </c>
      <c r="I2035" s="21" t="s">
        <v>84</v>
      </c>
      <c r="J2035" s="4"/>
      <c r="Y2035" s="5" t="e">
        <f t="shared" si="170"/>
        <v>#DIV/0!</v>
      </c>
      <c r="AB2035" s="5" t="e">
        <f t="shared" si="171"/>
        <v>#DIV/0!</v>
      </c>
      <c r="AC2035" s="4" t="e">
        <f t="shared" si="172"/>
        <v>#DIV/0!</v>
      </c>
      <c r="AE2035" s="2" t="e">
        <f t="shared" si="173"/>
        <v>#DIV/0!</v>
      </c>
      <c r="AG2035" s="2" t="e">
        <f t="shared" si="174"/>
        <v>#DIV/0!</v>
      </c>
    </row>
    <row r="2036" spans="1:34" s="2" customFormat="1" x14ac:dyDescent="0.25">
      <c r="A2036" s="1" t="s">
        <v>50</v>
      </c>
      <c r="B2036" s="3">
        <v>407</v>
      </c>
      <c r="C2036" s="4">
        <v>12</v>
      </c>
      <c r="D2036" s="4" t="s">
        <v>53</v>
      </c>
      <c r="E2036" s="2" t="s">
        <v>40</v>
      </c>
      <c r="F2036" s="2" t="s">
        <v>37</v>
      </c>
      <c r="G2036" s="2" t="s">
        <v>51</v>
      </c>
      <c r="H2036" s="2">
        <v>2015</v>
      </c>
      <c r="I2036" s="21" t="s">
        <v>84</v>
      </c>
      <c r="J2036" s="4"/>
      <c r="Y2036" s="5" t="e">
        <f t="shared" si="170"/>
        <v>#DIV/0!</v>
      </c>
      <c r="AB2036" s="5" t="e">
        <f t="shared" si="171"/>
        <v>#DIV/0!</v>
      </c>
      <c r="AC2036" s="4" t="e">
        <f t="shared" si="172"/>
        <v>#DIV/0!</v>
      </c>
      <c r="AE2036" s="2" t="e">
        <f t="shared" si="173"/>
        <v>#DIV/0!</v>
      </c>
      <c r="AG2036" s="2" t="e">
        <f t="shared" si="174"/>
        <v>#DIV/0!</v>
      </c>
    </row>
    <row r="2037" spans="1:34" s="31" customFormat="1" x14ac:dyDescent="0.25">
      <c r="A2037" s="29" t="s">
        <v>50</v>
      </c>
      <c r="B2037" s="26">
        <v>408</v>
      </c>
      <c r="C2037" s="4">
        <v>12</v>
      </c>
      <c r="D2037" s="30" t="s">
        <v>53</v>
      </c>
      <c r="E2037" s="31" t="s">
        <v>40</v>
      </c>
      <c r="F2037" s="31" t="s">
        <v>37</v>
      </c>
      <c r="G2037" s="2" t="s">
        <v>51</v>
      </c>
      <c r="H2037" s="31">
        <v>2011</v>
      </c>
      <c r="I2037" s="21" t="s">
        <v>84</v>
      </c>
      <c r="J2037" s="30"/>
      <c r="Y2037" s="32" t="e">
        <f t="shared" si="170"/>
        <v>#DIV/0!</v>
      </c>
      <c r="AB2037" s="32" t="e">
        <f t="shared" si="171"/>
        <v>#DIV/0!</v>
      </c>
      <c r="AC2037" s="30" t="e">
        <f t="shared" si="172"/>
        <v>#DIV/0!</v>
      </c>
      <c r="AE2037" s="31" t="e">
        <f t="shared" si="173"/>
        <v>#DIV/0!</v>
      </c>
      <c r="AG2037" s="31" t="e">
        <f t="shared" si="174"/>
        <v>#DIV/0!</v>
      </c>
    </row>
    <row r="2038" spans="1:34" s="2" customFormat="1" x14ac:dyDescent="0.25">
      <c r="A2038" s="1" t="s">
        <v>50</v>
      </c>
      <c r="B2038" s="3">
        <v>408</v>
      </c>
      <c r="C2038" s="4">
        <v>12</v>
      </c>
      <c r="D2038" s="4" t="s">
        <v>53</v>
      </c>
      <c r="E2038" s="2" t="s">
        <v>40</v>
      </c>
      <c r="F2038" s="2" t="s">
        <v>37</v>
      </c>
      <c r="G2038" s="2" t="s">
        <v>51</v>
      </c>
      <c r="H2038" s="2">
        <v>2012</v>
      </c>
      <c r="I2038" s="21" t="s">
        <v>84</v>
      </c>
      <c r="J2038" s="4"/>
      <c r="Y2038" s="5" t="e">
        <f t="shared" si="170"/>
        <v>#DIV/0!</v>
      </c>
      <c r="AB2038" s="5" t="e">
        <f t="shared" si="171"/>
        <v>#DIV/0!</v>
      </c>
      <c r="AC2038" s="4" t="e">
        <f t="shared" si="172"/>
        <v>#DIV/0!</v>
      </c>
      <c r="AE2038" s="2" t="e">
        <f t="shared" si="173"/>
        <v>#DIV/0!</v>
      </c>
      <c r="AG2038" s="2" t="e">
        <f t="shared" si="174"/>
        <v>#DIV/0!</v>
      </c>
    </row>
    <row r="2039" spans="1:34" s="2" customFormat="1" x14ac:dyDescent="0.25">
      <c r="A2039" s="1" t="s">
        <v>50</v>
      </c>
      <c r="B2039" s="3">
        <v>408</v>
      </c>
      <c r="C2039" s="4">
        <v>12</v>
      </c>
      <c r="D2039" s="4" t="s">
        <v>53</v>
      </c>
      <c r="E2039" s="2" t="s">
        <v>40</v>
      </c>
      <c r="F2039" s="2" t="s">
        <v>37</v>
      </c>
      <c r="G2039" s="2" t="s">
        <v>51</v>
      </c>
      <c r="H2039" s="2">
        <v>2013</v>
      </c>
      <c r="I2039" s="21" t="s">
        <v>84</v>
      </c>
      <c r="J2039" s="4"/>
      <c r="Y2039" s="5" t="e">
        <f t="shared" si="170"/>
        <v>#DIV/0!</v>
      </c>
      <c r="AB2039" s="5" t="e">
        <f t="shared" si="171"/>
        <v>#DIV/0!</v>
      </c>
      <c r="AC2039" s="4" t="e">
        <f t="shared" si="172"/>
        <v>#DIV/0!</v>
      </c>
      <c r="AE2039" s="2" t="e">
        <f t="shared" si="173"/>
        <v>#DIV/0!</v>
      </c>
      <c r="AG2039" s="2" t="e">
        <f t="shared" si="174"/>
        <v>#DIV/0!</v>
      </c>
      <c r="AH2039" s="12"/>
    </row>
    <row r="2040" spans="1:34" s="2" customFormat="1" x14ac:dyDescent="0.25">
      <c r="A2040" s="1" t="s">
        <v>50</v>
      </c>
      <c r="B2040" s="3">
        <v>408</v>
      </c>
      <c r="C2040" s="4">
        <v>12</v>
      </c>
      <c r="D2040" s="4" t="s">
        <v>53</v>
      </c>
      <c r="E2040" s="2" t="s">
        <v>40</v>
      </c>
      <c r="F2040" s="2" t="s">
        <v>37</v>
      </c>
      <c r="G2040" s="2" t="s">
        <v>51</v>
      </c>
      <c r="H2040" s="2">
        <v>2014</v>
      </c>
      <c r="I2040" s="21" t="s">
        <v>84</v>
      </c>
      <c r="J2040" s="4"/>
      <c r="Y2040" s="5" t="e">
        <f t="shared" si="170"/>
        <v>#DIV/0!</v>
      </c>
      <c r="AB2040" s="5" t="e">
        <f t="shared" si="171"/>
        <v>#DIV/0!</v>
      </c>
      <c r="AC2040" s="4" t="e">
        <f t="shared" si="172"/>
        <v>#DIV/0!</v>
      </c>
      <c r="AE2040" s="2" t="e">
        <f t="shared" si="173"/>
        <v>#DIV/0!</v>
      </c>
      <c r="AG2040" s="2" t="e">
        <f t="shared" si="174"/>
        <v>#DIV/0!</v>
      </c>
    </row>
    <row r="2041" spans="1:34" s="2" customFormat="1" x14ac:dyDescent="0.25">
      <c r="A2041" s="1" t="s">
        <v>50</v>
      </c>
      <c r="B2041" s="3">
        <v>408</v>
      </c>
      <c r="C2041" s="4">
        <v>12</v>
      </c>
      <c r="D2041" s="4" t="s">
        <v>53</v>
      </c>
      <c r="E2041" s="2" t="s">
        <v>40</v>
      </c>
      <c r="F2041" s="2" t="s">
        <v>37</v>
      </c>
      <c r="G2041" s="2" t="s">
        <v>51</v>
      </c>
      <c r="H2041" s="2">
        <v>2015</v>
      </c>
      <c r="I2041" s="21" t="s">
        <v>84</v>
      </c>
      <c r="J2041" s="4"/>
      <c r="Y2041" s="5" t="e">
        <f t="shared" si="170"/>
        <v>#DIV/0!</v>
      </c>
      <c r="AB2041" s="5" t="e">
        <f t="shared" si="171"/>
        <v>#DIV/0!</v>
      </c>
      <c r="AC2041" s="4" t="e">
        <f t="shared" si="172"/>
        <v>#DIV/0!</v>
      </c>
      <c r="AE2041" s="2" t="e">
        <f t="shared" si="173"/>
        <v>#DIV/0!</v>
      </c>
      <c r="AG2041" s="2" t="e">
        <f t="shared" si="174"/>
        <v>#DIV/0!</v>
      </c>
    </row>
    <row r="2042" spans="1:34" s="31" customFormat="1" x14ac:dyDescent="0.25">
      <c r="A2042" s="29" t="s">
        <v>50</v>
      </c>
      <c r="B2042" s="26">
        <v>409</v>
      </c>
      <c r="C2042" s="4">
        <v>12</v>
      </c>
      <c r="D2042" s="30" t="s">
        <v>53</v>
      </c>
      <c r="E2042" s="31" t="s">
        <v>40</v>
      </c>
      <c r="F2042" s="31" t="s">
        <v>37</v>
      </c>
      <c r="G2042" s="2" t="s">
        <v>51</v>
      </c>
      <c r="H2042" s="31">
        <v>2011</v>
      </c>
      <c r="I2042" s="21" t="s">
        <v>84</v>
      </c>
      <c r="J2042" s="30"/>
      <c r="Y2042" s="32" t="e">
        <f t="shared" si="170"/>
        <v>#DIV/0!</v>
      </c>
      <c r="AB2042" s="32" t="e">
        <f t="shared" si="171"/>
        <v>#DIV/0!</v>
      </c>
      <c r="AC2042" s="30" t="e">
        <f t="shared" si="172"/>
        <v>#DIV/0!</v>
      </c>
      <c r="AE2042" s="31" t="e">
        <f t="shared" si="173"/>
        <v>#DIV/0!</v>
      </c>
      <c r="AG2042" s="31" t="e">
        <f t="shared" si="174"/>
        <v>#DIV/0!</v>
      </c>
    </row>
    <row r="2043" spans="1:34" s="2" customFormat="1" x14ac:dyDescent="0.25">
      <c r="A2043" s="1" t="s">
        <v>50</v>
      </c>
      <c r="B2043" s="3">
        <v>409</v>
      </c>
      <c r="C2043" s="4">
        <v>12</v>
      </c>
      <c r="D2043" s="4" t="s">
        <v>53</v>
      </c>
      <c r="E2043" s="2" t="s">
        <v>40</v>
      </c>
      <c r="F2043" s="2" t="s">
        <v>37</v>
      </c>
      <c r="G2043" s="2" t="s">
        <v>51</v>
      </c>
      <c r="H2043" s="2">
        <v>2012</v>
      </c>
      <c r="I2043" s="21" t="s">
        <v>84</v>
      </c>
      <c r="J2043" s="4"/>
      <c r="Y2043" s="5" t="e">
        <f t="shared" si="170"/>
        <v>#DIV/0!</v>
      </c>
      <c r="AB2043" s="5" t="e">
        <f t="shared" si="171"/>
        <v>#DIV/0!</v>
      </c>
      <c r="AC2043" s="4" t="e">
        <f t="shared" si="172"/>
        <v>#DIV/0!</v>
      </c>
      <c r="AE2043" s="2" t="e">
        <f t="shared" si="173"/>
        <v>#DIV/0!</v>
      </c>
      <c r="AG2043" s="2" t="e">
        <f t="shared" si="174"/>
        <v>#DIV/0!</v>
      </c>
    </row>
    <row r="2044" spans="1:34" s="2" customFormat="1" x14ac:dyDescent="0.25">
      <c r="A2044" s="1" t="s">
        <v>50</v>
      </c>
      <c r="B2044" s="3">
        <v>409</v>
      </c>
      <c r="C2044" s="4">
        <v>12</v>
      </c>
      <c r="D2044" s="4" t="s">
        <v>53</v>
      </c>
      <c r="E2044" s="2" t="s">
        <v>40</v>
      </c>
      <c r="F2044" s="2" t="s">
        <v>37</v>
      </c>
      <c r="G2044" s="2" t="s">
        <v>51</v>
      </c>
      <c r="H2044" s="2">
        <v>2013</v>
      </c>
      <c r="I2044" s="21" t="s">
        <v>84</v>
      </c>
      <c r="J2044" s="4"/>
      <c r="Y2044" s="5" t="e">
        <f t="shared" si="170"/>
        <v>#DIV/0!</v>
      </c>
      <c r="AB2044" s="5" t="e">
        <f t="shared" si="171"/>
        <v>#DIV/0!</v>
      </c>
      <c r="AC2044" s="4" t="e">
        <f t="shared" si="172"/>
        <v>#DIV/0!</v>
      </c>
      <c r="AE2044" s="2" t="e">
        <f t="shared" si="173"/>
        <v>#DIV/0!</v>
      </c>
      <c r="AG2044" s="2" t="e">
        <f t="shared" si="174"/>
        <v>#DIV/0!</v>
      </c>
      <c r="AH2044" s="12"/>
    </row>
    <row r="2045" spans="1:34" s="2" customFormat="1" x14ac:dyDescent="0.25">
      <c r="A2045" s="1" t="s">
        <v>50</v>
      </c>
      <c r="B2045" s="3">
        <v>409</v>
      </c>
      <c r="C2045" s="4">
        <v>12</v>
      </c>
      <c r="D2045" s="4" t="s">
        <v>53</v>
      </c>
      <c r="E2045" s="2" t="s">
        <v>40</v>
      </c>
      <c r="F2045" s="2" t="s">
        <v>37</v>
      </c>
      <c r="G2045" s="2" t="s">
        <v>51</v>
      </c>
      <c r="H2045" s="2">
        <v>2014</v>
      </c>
      <c r="I2045" s="21" t="s">
        <v>84</v>
      </c>
      <c r="J2045" s="4"/>
      <c r="Y2045" s="5" t="e">
        <f t="shared" si="170"/>
        <v>#DIV/0!</v>
      </c>
      <c r="AB2045" s="5" t="e">
        <f t="shared" si="171"/>
        <v>#DIV/0!</v>
      </c>
      <c r="AC2045" s="4" t="e">
        <f t="shared" si="172"/>
        <v>#DIV/0!</v>
      </c>
      <c r="AE2045" s="2" t="e">
        <f t="shared" si="173"/>
        <v>#DIV/0!</v>
      </c>
      <c r="AG2045" s="2" t="e">
        <f t="shared" si="174"/>
        <v>#DIV/0!</v>
      </c>
    </row>
    <row r="2046" spans="1:34" s="2" customFormat="1" x14ac:dyDescent="0.25">
      <c r="A2046" s="1" t="s">
        <v>50</v>
      </c>
      <c r="B2046" s="3">
        <v>409</v>
      </c>
      <c r="C2046" s="4">
        <v>12</v>
      </c>
      <c r="D2046" s="4" t="s">
        <v>53</v>
      </c>
      <c r="E2046" s="2" t="s">
        <v>40</v>
      </c>
      <c r="F2046" s="2" t="s">
        <v>37</v>
      </c>
      <c r="G2046" s="2" t="s">
        <v>51</v>
      </c>
      <c r="H2046" s="2">
        <v>2015</v>
      </c>
      <c r="I2046" s="21" t="s">
        <v>84</v>
      </c>
      <c r="J2046" s="4"/>
      <c r="Y2046" s="5" t="e">
        <f t="shared" si="170"/>
        <v>#DIV/0!</v>
      </c>
      <c r="AB2046" s="5" t="e">
        <f t="shared" si="171"/>
        <v>#DIV/0!</v>
      </c>
      <c r="AC2046" s="4" t="e">
        <f t="shared" si="172"/>
        <v>#DIV/0!</v>
      </c>
      <c r="AE2046" s="2" t="e">
        <f t="shared" si="173"/>
        <v>#DIV/0!</v>
      </c>
      <c r="AG2046" s="2" t="e">
        <f t="shared" si="174"/>
        <v>#DIV/0!</v>
      </c>
    </row>
    <row r="2047" spans="1:34" s="31" customFormat="1" x14ac:dyDescent="0.25">
      <c r="A2047" s="29" t="s">
        <v>50</v>
      </c>
      <c r="B2047" s="26">
        <v>410</v>
      </c>
      <c r="C2047" s="4">
        <v>12</v>
      </c>
      <c r="D2047" s="30" t="s">
        <v>53</v>
      </c>
      <c r="E2047" s="31" t="s">
        <v>40</v>
      </c>
      <c r="F2047" s="31" t="s">
        <v>37</v>
      </c>
      <c r="G2047" s="2" t="s">
        <v>51</v>
      </c>
      <c r="H2047" s="31">
        <v>2011</v>
      </c>
      <c r="I2047" s="21" t="s">
        <v>84</v>
      </c>
      <c r="J2047" s="30"/>
      <c r="Y2047" s="32" t="e">
        <f t="shared" si="170"/>
        <v>#DIV/0!</v>
      </c>
      <c r="AB2047" s="32" t="e">
        <f t="shared" si="171"/>
        <v>#DIV/0!</v>
      </c>
      <c r="AC2047" s="30" t="e">
        <f t="shared" si="172"/>
        <v>#DIV/0!</v>
      </c>
      <c r="AE2047" s="31" t="e">
        <f t="shared" si="173"/>
        <v>#DIV/0!</v>
      </c>
      <c r="AG2047" s="31" t="e">
        <f t="shared" si="174"/>
        <v>#DIV/0!</v>
      </c>
    </row>
    <row r="2048" spans="1:34" s="2" customFormat="1" x14ac:dyDescent="0.25">
      <c r="A2048" s="1" t="s">
        <v>50</v>
      </c>
      <c r="B2048" s="3">
        <v>410</v>
      </c>
      <c r="C2048" s="4">
        <v>12</v>
      </c>
      <c r="D2048" s="4" t="s">
        <v>53</v>
      </c>
      <c r="E2048" s="2" t="s">
        <v>40</v>
      </c>
      <c r="F2048" s="2" t="s">
        <v>37</v>
      </c>
      <c r="G2048" s="2" t="s">
        <v>51</v>
      </c>
      <c r="H2048" s="2">
        <v>2012</v>
      </c>
      <c r="I2048" s="21" t="s">
        <v>84</v>
      </c>
      <c r="J2048" s="4"/>
      <c r="Y2048" s="5" t="e">
        <f t="shared" si="170"/>
        <v>#DIV/0!</v>
      </c>
      <c r="AB2048" s="5" t="e">
        <f t="shared" si="171"/>
        <v>#DIV/0!</v>
      </c>
      <c r="AC2048" s="4" t="e">
        <f t="shared" si="172"/>
        <v>#DIV/0!</v>
      </c>
      <c r="AE2048" s="2" t="e">
        <f t="shared" si="173"/>
        <v>#DIV/0!</v>
      </c>
      <c r="AG2048" s="2" t="e">
        <f t="shared" si="174"/>
        <v>#DIV/0!</v>
      </c>
    </row>
    <row r="2049" spans="1:42" x14ac:dyDescent="0.25">
      <c r="A2049" s="1" t="s">
        <v>50</v>
      </c>
      <c r="B2049" s="3">
        <v>410</v>
      </c>
      <c r="C2049" s="4">
        <v>12</v>
      </c>
      <c r="D2049" s="4" t="s">
        <v>53</v>
      </c>
      <c r="E2049" s="2" t="s">
        <v>40</v>
      </c>
      <c r="F2049" s="2" t="s">
        <v>37</v>
      </c>
      <c r="G2049" s="2" t="s">
        <v>51</v>
      </c>
      <c r="H2049" s="2">
        <v>2013</v>
      </c>
      <c r="I2049" s="21" t="s">
        <v>84</v>
      </c>
      <c r="S2049" s="2"/>
      <c r="Y2049" s="5" t="e">
        <f t="shared" si="170"/>
        <v>#DIV/0!</v>
      </c>
      <c r="AB2049" s="5" t="e">
        <f t="shared" si="171"/>
        <v>#DIV/0!</v>
      </c>
      <c r="AC2049" s="4" t="e">
        <f t="shared" si="172"/>
        <v>#DIV/0!</v>
      </c>
      <c r="AE2049" s="2" t="e">
        <f t="shared" si="173"/>
        <v>#DIV/0!</v>
      </c>
      <c r="AG2049" s="2" t="e">
        <f t="shared" si="174"/>
        <v>#DIV/0!</v>
      </c>
      <c r="AP2049" s="2"/>
    </row>
    <row r="2050" spans="1:42" x14ac:dyDescent="0.25">
      <c r="A2050" s="1" t="s">
        <v>50</v>
      </c>
      <c r="B2050" s="3">
        <v>410</v>
      </c>
      <c r="C2050" s="4">
        <v>12</v>
      </c>
      <c r="D2050" s="4" t="s">
        <v>53</v>
      </c>
      <c r="E2050" s="2" t="s">
        <v>40</v>
      </c>
      <c r="F2050" s="2" t="s">
        <v>37</v>
      </c>
      <c r="G2050" s="2" t="s">
        <v>51</v>
      </c>
      <c r="H2050" s="2">
        <v>2014</v>
      </c>
      <c r="I2050" s="21" t="s">
        <v>84</v>
      </c>
      <c r="S2050" s="2"/>
      <c r="Y2050" s="5" t="e">
        <f t="shared" si="170"/>
        <v>#DIV/0!</v>
      </c>
      <c r="AB2050" s="5" t="e">
        <f t="shared" si="171"/>
        <v>#DIV/0!</v>
      </c>
      <c r="AC2050" s="4" t="e">
        <f t="shared" si="172"/>
        <v>#DIV/0!</v>
      </c>
      <c r="AE2050" s="2" t="e">
        <f t="shared" si="173"/>
        <v>#DIV/0!</v>
      </c>
      <c r="AG2050" s="2" t="e">
        <f t="shared" si="174"/>
        <v>#DIV/0!</v>
      </c>
      <c r="AH2050" s="2"/>
      <c r="AP2050" s="2"/>
    </row>
    <row r="2051" spans="1:42" x14ac:dyDescent="0.25">
      <c r="A2051" s="1" t="s">
        <v>50</v>
      </c>
      <c r="B2051" s="3">
        <v>410</v>
      </c>
      <c r="C2051" s="4">
        <v>12</v>
      </c>
      <c r="D2051" s="4" t="s">
        <v>53</v>
      </c>
      <c r="E2051" s="2" t="s">
        <v>40</v>
      </c>
      <c r="F2051" s="2" t="s">
        <v>37</v>
      </c>
      <c r="G2051" s="2" t="s">
        <v>51</v>
      </c>
      <c r="H2051" s="2">
        <v>2015</v>
      </c>
      <c r="I2051" s="21" t="s">
        <v>84</v>
      </c>
      <c r="S2051" s="2"/>
      <c r="Y2051" s="5" t="e">
        <f t="shared" si="170"/>
        <v>#DIV/0!</v>
      </c>
      <c r="AB2051" s="5" t="e">
        <f t="shared" si="171"/>
        <v>#DIV/0!</v>
      </c>
      <c r="AC2051" s="4" t="e">
        <f t="shared" si="172"/>
        <v>#DIV/0!</v>
      </c>
      <c r="AE2051" s="2" t="e">
        <f t="shared" si="173"/>
        <v>#DIV/0!</v>
      </c>
      <c r="AG2051" s="2" t="e">
        <f t="shared" si="174"/>
        <v>#DIV/0!</v>
      </c>
      <c r="AH2051" s="2"/>
      <c r="AP2051" s="2"/>
    </row>
    <row r="2052" spans="1:42" s="31" customFormat="1" x14ac:dyDescent="0.25">
      <c r="A2052" s="29" t="s">
        <v>50</v>
      </c>
      <c r="B2052" s="26">
        <v>411</v>
      </c>
      <c r="C2052" s="4">
        <v>12</v>
      </c>
      <c r="D2052" s="30" t="s">
        <v>53</v>
      </c>
      <c r="E2052" s="31" t="s">
        <v>40</v>
      </c>
      <c r="F2052" s="31" t="s">
        <v>37</v>
      </c>
      <c r="G2052" s="2" t="s">
        <v>51</v>
      </c>
      <c r="H2052" s="31">
        <v>2011</v>
      </c>
      <c r="I2052" s="21" t="s">
        <v>97</v>
      </c>
      <c r="J2052" s="30"/>
      <c r="Y2052" s="32" t="e">
        <f t="shared" si="170"/>
        <v>#DIV/0!</v>
      </c>
      <c r="AB2052" s="32" t="e">
        <f t="shared" si="171"/>
        <v>#DIV/0!</v>
      </c>
      <c r="AC2052" s="30" t="e">
        <f t="shared" si="172"/>
        <v>#DIV/0!</v>
      </c>
      <c r="AE2052" s="31" t="e">
        <f t="shared" si="173"/>
        <v>#DIV/0!</v>
      </c>
      <c r="AG2052" s="31" t="e">
        <f t="shared" si="174"/>
        <v>#DIV/0!</v>
      </c>
    </row>
    <row r="2053" spans="1:42" x14ac:dyDescent="0.25">
      <c r="A2053" s="1" t="s">
        <v>50</v>
      </c>
      <c r="B2053" s="3">
        <v>411</v>
      </c>
      <c r="C2053" s="4">
        <v>12</v>
      </c>
      <c r="D2053" s="4" t="s">
        <v>53</v>
      </c>
      <c r="E2053" s="2" t="s">
        <v>40</v>
      </c>
      <c r="F2053" s="2" t="s">
        <v>37</v>
      </c>
      <c r="G2053" s="2" t="s">
        <v>51</v>
      </c>
      <c r="H2053" s="2">
        <v>2012</v>
      </c>
      <c r="I2053" s="21" t="s">
        <v>97</v>
      </c>
      <c r="K2053" s="2">
        <v>73</v>
      </c>
      <c r="L2053" s="2">
        <f>K2053-67</f>
        <v>6</v>
      </c>
      <c r="M2053" s="2">
        <f>K2053-78</f>
        <v>-5</v>
      </c>
      <c r="N2053" s="2">
        <f>K2053-95</f>
        <v>-22</v>
      </c>
      <c r="O2053" s="2">
        <v>2</v>
      </c>
      <c r="S2053" s="2"/>
      <c r="U2053" s="2">
        <v>3</v>
      </c>
      <c r="V2053" s="2">
        <v>205</v>
      </c>
      <c r="W2053" s="2">
        <v>25</v>
      </c>
      <c r="X2053" s="2">
        <v>76</v>
      </c>
      <c r="Y2053" s="5">
        <f t="shared" si="170"/>
        <v>3.04</v>
      </c>
      <c r="Z2053" s="2">
        <v>4</v>
      </c>
      <c r="AA2053" s="2">
        <v>19</v>
      </c>
      <c r="AB2053" s="5">
        <f t="shared" si="171"/>
        <v>0.76</v>
      </c>
      <c r="AC2053" s="4">
        <f t="shared" si="172"/>
        <v>25</v>
      </c>
      <c r="AD2053" s="2">
        <v>0</v>
      </c>
      <c r="AE2053" s="2">
        <f t="shared" si="173"/>
        <v>0</v>
      </c>
      <c r="AF2053" s="2">
        <v>0</v>
      </c>
      <c r="AG2053" s="2">
        <f t="shared" si="174"/>
        <v>0</v>
      </c>
      <c r="AH2053" s="12" t="s">
        <v>91</v>
      </c>
      <c r="AI2053" s="2">
        <v>5</v>
      </c>
      <c r="AJ2053" s="2">
        <v>2</v>
      </c>
      <c r="AK2053" s="2">
        <v>1</v>
      </c>
      <c r="AL2053" s="2">
        <v>3</v>
      </c>
      <c r="AM2053" s="2">
        <v>3</v>
      </c>
      <c r="AN2053" s="2">
        <v>3</v>
      </c>
      <c r="AP2053" s="11"/>
    </row>
    <row r="2054" spans="1:42" x14ac:dyDescent="0.25">
      <c r="A2054" s="1" t="s">
        <v>50</v>
      </c>
      <c r="B2054" s="3">
        <v>411</v>
      </c>
      <c r="C2054" s="4">
        <v>12</v>
      </c>
      <c r="D2054" s="4" t="s">
        <v>53</v>
      </c>
      <c r="E2054" s="2" t="s">
        <v>40</v>
      </c>
      <c r="F2054" s="2" t="s">
        <v>37</v>
      </c>
      <c r="G2054" s="2" t="s">
        <v>51</v>
      </c>
      <c r="H2054" s="2">
        <v>2013</v>
      </c>
      <c r="I2054" s="21" t="s">
        <v>97</v>
      </c>
      <c r="S2054" s="2"/>
      <c r="Y2054" s="5" t="e">
        <f t="shared" si="170"/>
        <v>#DIV/0!</v>
      </c>
      <c r="AB2054" s="5" t="e">
        <f t="shared" si="171"/>
        <v>#DIV/0!</v>
      </c>
      <c r="AC2054" s="4" t="e">
        <f t="shared" si="172"/>
        <v>#DIV/0!</v>
      </c>
      <c r="AE2054" s="2" t="e">
        <f t="shared" si="173"/>
        <v>#DIV/0!</v>
      </c>
      <c r="AG2054" s="2" t="e">
        <f t="shared" si="174"/>
        <v>#DIV/0!</v>
      </c>
      <c r="AP2054" s="2"/>
    </row>
    <row r="2055" spans="1:42" x14ac:dyDescent="0.25">
      <c r="A2055" s="1" t="s">
        <v>50</v>
      </c>
      <c r="B2055" s="3">
        <v>411</v>
      </c>
      <c r="C2055" s="4">
        <v>12</v>
      </c>
      <c r="D2055" s="4" t="s">
        <v>53</v>
      </c>
      <c r="E2055" s="2" t="s">
        <v>40</v>
      </c>
      <c r="F2055" s="2" t="s">
        <v>37</v>
      </c>
      <c r="G2055" s="2" t="s">
        <v>51</v>
      </c>
      <c r="H2055" s="2">
        <v>2014</v>
      </c>
      <c r="I2055" s="21" t="s">
        <v>97</v>
      </c>
      <c r="S2055" s="2"/>
      <c r="Y2055" s="5" t="e">
        <f t="shared" si="170"/>
        <v>#DIV/0!</v>
      </c>
      <c r="AB2055" s="5" t="e">
        <f t="shared" si="171"/>
        <v>#DIV/0!</v>
      </c>
      <c r="AC2055" s="4" t="e">
        <f t="shared" si="172"/>
        <v>#DIV/0!</v>
      </c>
      <c r="AE2055" s="2" t="e">
        <f t="shared" si="173"/>
        <v>#DIV/0!</v>
      </c>
      <c r="AG2055" s="2" t="e">
        <f t="shared" si="174"/>
        <v>#DIV/0!</v>
      </c>
      <c r="AH2055" s="2"/>
      <c r="AP2055" s="2"/>
    </row>
    <row r="2056" spans="1:42" x14ac:dyDescent="0.25">
      <c r="A2056" s="1" t="s">
        <v>50</v>
      </c>
      <c r="B2056" s="3">
        <v>411</v>
      </c>
      <c r="C2056" s="4">
        <v>12</v>
      </c>
      <c r="D2056" s="4" t="s">
        <v>53</v>
      </c>
      <c r="E2056" s="2" t="s">
        <v>40</v>
      </c>
      <c r="F2056" s="2" t="s">
        <v>37</v>
      </c>
      <c r="G2056" s="2" t="s">
        <v>51</v>
      </c>
      <c r="H2056" s="2">
        <v>2015</v>
      </c>
      <c r="I2056" s="21" t="s">
        <v>97</v>
      </c>
      <c r="S2056" s="2"/>
      <c r="Y2056" s="5" t="e">
        <f t="shared" si="170"/>
        <v>#DIV/0!</v>
      </c>
      <c r="AB2056" s="5" t="e">
        <f t="shared" si="171"/>
        <v>#DIV/0!</v>
      </c>
      <c r="AC2056" s="4" t="e">
        <f t="shared" si="172"/>
        <v>#DIV/0!</v>
      </c>
      <c r="AE2056" s="2" t="e">
        <f t="shared" si="173"/>
        <v>#DIV/0!</v>
      </c>
      <c r="AG2056" s="2" t="e">
        <f t="shared" si="174"/>
        <v>#DIV/0!</v>
      </c>
      <c r="AH2056" s="2"/>
      <c r="AP2056" s="2"/>
    </row>
    <row r="2057" spans="1:42" s="31" customFormat="1" x14ac:dyDescent="0.25">
      <c r="A2057" s="29" t="s">
        <v>50</v>
      </c>
      <c r="B2057" s="26">
        <v>412</v>
      </c>
      <c r="C2057" s="4">
        <v>12</v>
      </c>
      <c r="D2057" s="30" t="s">
        <v>53</v>
      </c>
      <c r="E2057" s="31" t="s">
        <v>40</v>
      </c>
      <c r="F2057" s="31" t="s">
        <v>37</v>
      </c>
      <c r="G2057" s="2" t="s">
        <v>51</v>
      </c>
      <c r="H2057" s="31">
        <v>2011</v>
      </c>
      <c r="I2057" s="21" t="s">
        <v>84</v>
      </c>
      <c r="J2057" s="30"/>
      <c r="Y2057" s="32" t="e">
        <f t="shared" si="170"/>
        <v>#DIV/0!</v>
      </c>
      <c r="AB2057" s="32" t="e">
        <f t="shared" si="171"/>
        <v>#DIV/0!</v>
      </c>
      <c r="AC2057" s="30" t="e">
        <f t="shared" si="172"/>
        <v>#DIV/0!</v>
      </c>
      <c r="AE2057" s="31" t="e">
        <f t="shared" si="173"/>
        <v>#DIV/0!</v>
      </c>
      <c r="AG2057" s="31" t="e">
        <f t="shared" si="174"/>
        <v>#DIV/0!</v>
      </c>
    </row>
    <row r="2058" spans="1:42" x14ac:dyDescent="0.25">
      <c r="A2058" s="1" t="s">
        <v>50</v>
      </c>
      <c r="B2058" s="3">
        <v>412</v>
      </c>
      <c r="C2058" s="4">
        <v>12</v>
      </c>
      <c r="D2058" s="4" t="s">
        <v>53</v>
      </c>
      <c r="E2058" s="2" t="s">
        <v>40</v>
      </c>
      <c r="F2058" s="2" t="s">
        <v>37</v>
      </c>
      <c r="G2058" s="2" t="s">
        <v>51</v>
      </c>
      <c r="H2058" s="2">
        <v>2012</v>
      </c>
      <c r="I2058" s="21" t="s">
        <v>84</v>
      </c>
      <c r="S2058" s="2"/>
      <c r="Y2058" s="5" t="e">
        <f t="shared" si="170"/>
        <v>#DIV/0!</v>
      </c>
      <c r="AB2058" s="5" t="e">
        <f t="shared" si="171"/>
        <v>#DIV/0!</v>
      </c>
      <c r="AC2058" s="4" t="e">
        <f t="shared" si="172"/>
        <v>#DIV/0!</v>
      </c>
      <c r="AE2058" s="2" t="e">
        <f t="shared" si="173"/>
        <v>#DIV/0!</v>
      </c>
      <c r="AG2058" s="2" t="e">
        <f t="shared" si="174"/>
        <v>#DIV/0!</v>
      </c>
      <c r="AH2058" s="2"/>
      <c r="AP2058" s="2"/>
    </row>
    <row r="2059" spans="1:42" x14ac:dyDescent="0.25">
      <c r="A2059" s="1" t="s">
        <v>50</v>
      </c>
      <c r="B2059" s="3">
        <v>412</v>
      </c>
      <c r="C2059" s="4">
        <v>12</v>
      </c>
      <c r="D2059" s="4" t="s">
        <v>53</v>
      </c>
      <c r="E2059" s="2" t="s">
        <v>40</v>
      </c>
      <c r="F2059" s="2" t="s">
        <v>37</v>
      </c>
      <c r="G2059" s="2" t="s">
        <v>51</v>
      </c>
      <c r="H2059" s="2">
        <v>2013</v>
      </c>
      <c r="I2059" s="21" t="s">
        <v>84</v>
      </c>
      <c r="S2059" s="2"/>
      <c r="Y2059" s="5" t="e">
        <f t="shared" si="170"/>
        <v>#DIV/0!</v>
      </c>
      <c r="AB2059" s="5" t="e">
        <f t="shared" si="171"/>
        <v>#DIV/0!</v>
      </c>
      <c r="AC2059" s="4" t="e">
        <f t="shared" si="172"/>
        <v>#DIV/0!</v>
      </c>
      <c r="AE2059" s="2" t="e">
        <f t="shared" si="173"/>
        <v>#DIV/0!</v>
      </c>
      <c r="AG2059" s="2" t="e">
        <f t="shared" si="174"/>
        <v>#DIV/0!</v>
      </c>
      <c r="AP2059" s="2"/>
    </row>
    <row r="2060" spans="1:42" x14ac:dyDescent="0.25">
      <c r="A2060" s="1" t="s">
        <v>50</v>
      </c>
      <c r="B2060" s="3">
        <v>412</v>
      </c>
      <c r="C2060" s="4">
        <v>12</v>
      </c>
      <c r="D2060" s="4" t="s">
        <v>53</v>
      </c>
      <c r="E2060" s="2" t="s">
        <v>40</v>
      </c>
      <c r="F2060" s="2" t="s">
        <v>37</v>
      </c>
      <c r="G2060" s="2" t="s">
        <v>51</v>
      </c>
      <c r="H2060" s="2">
        <v>2014</v>
      </c>
      <c r="I2060" s="21" t="s">
        <v>84</v>
      </c>
      <c r="S2060" s="2"/>
      <c r="Y2060" s="5" t="e">
        <f t="shared" si="170"/>
        <v>#DIV/0!</v>
      </c>
      <c r="AB2060" s="5" t="e">
        <f t="shared" si="171"/>
        <v>#DIV/0!</v>
      </c>
      <c r="AC2060" s="4" t="e">
        <f t="shared" si="172"/>
        <v>#DIV/0!</v>
      </c>
      <c r="AE2060" s="2" t="e">
        <f t="shared" si="173"/>
        <v>#DIV/0!</v>
      </c>
      <c r="AG2060" s="2" t="e">
        <f t="shared" si="174"/>
        <v>#DIV/0!</v>
      </c>
      <c r="AH2060" s="2"/>
      <c r="AP2060" s="2"/>
    </row>
    <row r="2061" spans="1:42" x14ac:dyDescent="0.25">
      <c r="A2061" s="1" t="s">
        <v>50</v>
      </c>
      <c r="B2061" s="3">
        <v>412</v>
      </c>
      <c r="C2061" s="4">
        <v>12</v>
      </c>
      <c r="D2061" s="4" t="s">
        <v>53</v>
      </c>
      <c r="E2061" s="2" t="s">
        <v>40</v>
      </c>
      <c r="F2061" s="2" t="s">
        <v>37</v>
      </c>
      <c r="G2061" s="2" t="s">
        <v>51</v>
      </c>
      <c r="H2061" s="2">
        <v>2015</v>
      </c>
      <c r="I2061" s="21" t="s">
        <v>84</v>
      </c>
      <c r="S2061" s="2"/>
      <c r="Y2061" s="5" t="e">
        <f t="shared" si="170"/>
        <v>#DIV/0!</v>
      </c>
      <c r="AB2061" s="5" t="e">
        <f t="shared" si="171"/>
        <v>#DIV/0!</v>
      </c>
      <c r="AC2061" s="4" t="e">
        <f t="shared" si="172"/>
        <v>#DIV/0!</v>
      </c>
      <c r="AE2061" s="2" t="e">
        <f t="shared" si="173"/>
        <v>#DIV/0!</v>
      </c>
      <c r="AG2061" s="2" t="e">
        <f t="shared" si="174"/>
        <v>#DIV/0!</v>
      </c>
      <c r="AH2061" s="2"/>
      <c r="AP2061" s="2"/>
    </row>
    <row r="2062" spans="1:42" s="31" customFormat="1" x14ac:dyDescent="0.25">
      <c r="A2062" s="29" t="s">
        <v>50</v>
      </c>
      <c r="B2062" s="26">
        <v>413</v>
      </c>
      <c r="C2062" s="4">
        <v>12</v>
      </c>
      <c r="D2062" s="30" t="s">
        <v>53</v>
      </c>
      <c r="E2062" s="31" t="s">
        <v>40</v>
      </c>
      <c r="F2062" s="31" t="s">
        <v>37</v>
      </c>
      <c r="G2062" s="2" t="s">
        <v>51</v>
      </c>
      <c r="H2062" s="31">
        <v>2011</v>
      </c>
      <c r="I2062" s="21" t="s">
        <v>84</v>
      </c>
      <c r="J2062" s="30"/>
      <c r="K2062" s="31">
        <v>76</v>
      </c>
      <c r="L2062" s="31">
        <f>K2062-53</f>
        <v>23</v>
      </c>
      <c r="M2062" s="31">
        <f>K2062-70</f>
        <v>6</v>
      </c>
      <c r="N2062" s="31">
        <f>K2062-85</f>
        <v>-9</v>
      </c>
      <c r="O2062" s="31">
        <v>4</v>
      </c>
      <c r="U2062" s="31">
        <v>1</v>
      </c>
      <c r="Y2062" s="32" t="e">
        <f t="shared" si="170"/>
        <v>#DIV/0!</v>
      </c>
      <c r="AB2062" s="32" t="e">
        <f t="shared" si="171"/>
        <v>#DIV/0!</v>
      </c>
      <c r="AC2062" s="30" t="e">
        <f t="shared" si="172"/>
        <v>#DIV/0!</v>
      </c>
      <c r="AE2062" s="31" t="e">
        <f t="shared" si="173"/>
        <v>#DIV/0!</v>
      </c>
      <c r="AG2062" s="31" t="e">
        <f t="shared" si="174"/>
        <v>#DIV/0!</v>
      </c>
      <c r="AH2062" s="33"/>
      <c r="AO2062" s="31">
        <v>2</v>
      </c>
    </row>
    <row r="2063" spans="1:42" x14ac:dyDescent="0.25">
      <c r="A2063" s="1" t="s">
        <v>50</v>
      </c>
      <c r="B2063" s="3">
        <v>413</v>
      </c>
      <c r="C2063" s="4">
        <v>12</v>
      </c>
      <c r="D2063" s="4" t="s">
        <v>53</v>
      </c>
      <c r="E2063" s="2" t="s">
        <v>40</v>
      </c>
      <c r="F2063" s="2" t="s">
        <v>37</v>
      </c>
      <c r="G2063" s="2" t="s">
        <v>51</v>
      </c>
      <c r="H2063" s="2">
        <v>2012</v>
      </c>
      <c r="I2063" s="21" t="s">
        <v>84</v>
      </c>
      <c r="S2063" s="2"/>
      <c r="Y2063" s="5" t="e">
        <f t="shared" si="170"/>
        <v>#DIV/0!</v>
      </c>
      <c r="AB2063" s="5" t="e">
        <f t="shared" si="171"/>
        <v>#DIV/0!</v>
      </c>
      <c r="AC2063" s="4" t="e">
        <f t="shared" si="172"/>
        <v>#DIV/0!</v>
      </c>
      <c r="AE2063" s="2" t="e">
        <f t="shared" si="173"/>
        <v>#DIV/0!</v>
      </c>
      <c r="AG2063" s="2" t="e">
        <f t="shared" si="174"/>
        <v>#DIV/0!</v>
      </c>
      <c r="AH2063" s="2"/>
      <c r="AP2063" s="2"/>
    </row>
    <row r="2064" spans="1:42" x14ac:dyDescent="0.25">
      <c r="A2064" s="1" t="s">
        <v>50</v>
      </c>
      <c r="B2064" s="3">
        <v>413</v>
      </c>
      <c r="C2064" s="4">
        <v>12</v>
      </c>
      <c r="D2064" s="4" t="s">
        <v>53</v>
      </c>
      <c r="E2064" s="2" t="s">
        <v>40</v>
      </c>
      <c r="F2064" s="2" t="s">
        <v>37</v>
      </c>
      <c r="G2064" s="2" t="s">
        <v>51</v>
      </c>
      <c r="H2064" s="2">
        <v>2013</v>
      </c>
      <c r="I2064" s="21" t="s">
        <v>84</v>
      </c>
      <c r="S2064" s="2"/>
      <c r="Y2064" s="5" t="e">
        <f t="shared" si="170"/>
        <v>#DIV/0!</v>
      </c>
      <c r="AB2064" s="5" t="e">
        <f t="shared" si="171"/>
        <v>#DIV/0!</v>
      </c>
      <c r="AC2064" s="4" t="e">
        <f t="shared" si="172"/>
        <v>#DIV/0!</v>
      </c>
      <c r="AE2064" s="2" t="e">
        <f t="shared" si="173"/>
        <v>#DIV/0!</v>
      </c>
      <c r="AG2064" s="2" t="e">
        <f t="shared" si="174"/>
        <v>#DIV/0!</v>
      </c>
      <c r="AP2064" s="2"/>
    </row>
    <row r="2065" spans="1:42" x14ac:dyDescent="0.25">
      <c r="A2065" s="1" t="s">
        <v>50</v>
      </c>
      <c r="B2065" s="3">
        <v>413</v>
      </c>
      <c r="C2065" s="4">
        <v>12</v>
      </c>
      <c r="D2065" s="4" t="s">
        <v>53</v>
      </c>
      <c r="E2065" s="2" t="s">
        <v>40</v>
      </c>
      <c r="F2065" s="2" t="s">
        <v>37</v>
      </c>
      <c r="G2065" s="2" t="s">
        <v>51</v>
      </c>
      <c r="H2065" s="2">
        <v>2014</v>
      </c>
      <c r="I2065" s="21" t="s">
        <v>84</v>
      </c>
      <c r="S2065" s="2"/>
      <c r="Y2065" s="5" t="e">
        <f t="shared" si="170"/>
        <v>#DIV/0!</v>
      </c>
      <c r="AB2065" s="5" t="e">
        <f t="shared" si="171"/>
        <v>#DIV/0!</v>
      </c>
      <c r="AC2065" s="4" t="e">
        <f t="shared" si="172"/>
        <v>#DIV/0!</v>
      </c>
      <c r="AE2065" s="2" t="e">
        <f t="shared" si="173"/>
        <v>#DIV/0!</v>
      </c>
      <c r="AG2065" s="2" t="e">
        <f t="shared" si="174"/>
        <v>#DIV/0!</v>
      </c>
      <c r="AH2065" s="2"/>
      <c r="AP2065" s="2"/>
    </row>
    <row r="2066" spans="1:42" x14ac:dyDescent="0.25">
      <c r="A2066" s="1" t="s">
        <v>50</v>
      </c>
      <c r="B2066" s="3">
        <v>413</v>
      </c>
      <c r="C2066" s="4">
        <v>12</v>
      </c>
      <c r="D2066" s="4" t="s">
        <v>53</v>
      </c>
      <c r="E2066" s="2" t="s">
        <v>40</v>
      </c>
      <c r="F2066" s="2" t="s">
        <v>37</v>
      </c>
      <c r="G2066" s="2" t="s">
        <v>51</v>
      </c>
      <c r="H2066" s="2">
        <v>2015</v>
      </c>
      <c r="I2066" s="21" t="s">
        <v>84</v>
      </c>
      <c r="S2066" s="2"/>
      <c r="Y2066" s="5" t="e">
        <f t="shared" si="170"/>
        <v>#DIV/0!</v>
      </c>
      <c r="AB2066" s="5" t="e">
        <f t="shared" si="171"/>
        <v>#DIV/0!</v>
      </c>
      <c r="AC2066" s="4" t="e">
        <f t="shared" si="172"/>
        <v>#DIV/0!</v>
      </c>
      <c r="AE2066" s="2" t="e">
        <f t="shared" si="173"/>
        <v>#DIV/0!</v>
      </c>
      <c r="AG2066" s="2" t="e">
        <f t="shared" si="174"/>
        <v>#DIV/0!</v>
      </c>
      <c r="AH2066" s="2"/>
      <c r="AP2066" s="2"/>
    </row>
    <row r="2067" spans="1:42" s="31" customFormat="1" x14ac:dyDescent="0.25">
      <c r="A2067" s="29" t="s">
        <v>50</v>
      </c>
      <c r="B2067" s="26">
        <v>414</v>
      </c>
      <c r="C2067" s="4">
        <v>12</v>
      </c>
      <c r="D2067" s="30" t="s">
        <v>53</v>
      </c>
      <c r="E2067" s="31" t="s">
        <v>40</v>
      </c>
      <c r="F2067" s="31" t="s">
        <v>37</v>
      </c>
      <c r="G2067" s="2" t="s">
        <v>51</v>
      </c>
      <c r="H2067" s="31">
        <v>2011</v>
      </c>
      <c r="I2067" s="21" t="s">
        <v>97</v>
      </c>
      <c r="J2067" s="30"/>
      <c r="Y2067" s="32" t="e">
        <f t="shared" si="170"/>
        <v>#DIV/0!</v>
      </c>
      <c r="AB2067" s="32" t="e">
        <f t="shared" si="171"/>
        <v>#DIV/0!</v>
      </c>
      <c r="AC2067" s="30" t="e">
        <f t="shared" si="172"/>
        <v>#DIV/0!</v>
      </c>
      <c r="AE2067" s="31" t="e">
        <f t="shared" si="173"/>
        <v>#DIV/0!</v>
      </c>
      <c r="AG2067" s="31" t="e">
        <f t="shared" si="174"/>
        <v>#DIV/0!</v>
      </c>
    </row>
    <row r="2068" spans="1:42" x14ac:dyDescent="0.25">
      <c r="A2068" s="1" t="s">
        <v>50</v>
      </c>
      <c r="B2068" s="3">
        <v>414</v>
      </c>
      <c r="C2068" s="4">
        <v>12</v>
      </c>
      <c r="D2068" s="4" t="s">
        <v>53</v>
      </c>
      <c r="E2068" s="2" t="s">
        <v>40</v>
      </c>
      <c r="F2068" s="2" t="s">
        <v>37</v>
      </c>
      <c r="G2068" s="2" t="s">
        <v>51</v>
      </c>
      <c r="H2068" s="2">
        <v>2012</v>
      </c>
      <c r="I2068" s="21" t="s">
        <v>97</v>
      </c>
      <c r="K2068" s="2">
        <v>87</v>
      </c>
      <c r="L2068" s="2">
        <f>K2068-67</f>
        <v>20</v>
      </c>
      <c r="M2068" s="2">
        <f>K2068-78</f>
        <v>9</v>
      </c>
      <c r="N2068" s="2">
        <f>K2068-95</f>
        <v>-8</v>
      </c>
      <c r="O2068" s="2">
        <v>3</v>
      </c>
      <c r="S2068" s="2"/>
      <c r="U2068" s="2">
        <v>1</v>
      </c>
      <c r="Y2068" s="5" t="e">
        <f t="shared" si="170"/>
        <v>#DIV/0!</v>
      </c>
      <c r="AB2068" s="5" t="e">
        <f t="shared" si="171"/>
        <v>#DIV/0!</v>
      </c>
      <c r="AC2068" s="4" t="e">
        <f t="shared" si="172"/>
        <v>#DIV/0!</v>
      </c>
      <c r="AE2068" s="2" t="e">
        <f t="shared" si="173"/>
        <v>#DIV/0!</v>
      </c>
      <c r="AG2068" s="2" t="e">
        <f t="shared" si="174"/>
        <v>#DIV/0!</v>
      </c>
      <c r="AH2068" s="2"/>
      <c r="AP2068" s="2"/>
    </row>
    <row r="2069" spans="1:42" x14ac:dyDescent="0.25">
      <c r="A2069" s="1" t="s">
        <v>50</v>
      </c>
      <c r="B2069" s="3">
        <v>414</v>
      </c>
      <c r="C2069" s="4">
        <v>12</v>
      </c>
      <c r="D2069" s="4" t="s">
        <v>53</v>
      </c>
      <c r="E2069" s="2" t="s">
        <v>40</v>
      </c>
      <c r="F2069" s="2" t="s">
        <v>37</v>
      </c>
      <c r="G2069" s="2" t="s">
        <v>51</v>
      </c>
      <c r="H2069" s="2">
        <v>2013</v>
      </c>
      <c r="I2069" s="21" t="s">
        <v>97</v>
      </c>
      <c r="S2069" s="2"/>
      <c r="Y2069" s="5" t="e">
        <f t="shared" si="170"/>
        <v>#DIV/0!</v>
      </c>
      <c r="AB2069" s="5" t="e">
        <f t="shared" si="171"/>
        <v>#DIV/0!</v>
      </c>
      <c r="AC2069" s="4" t="e">
        <f t="shared" si="172"/>
        <v>#DIV/0!</v>
      </c>
      <c r="AE2069" s="2" t="e">
        <f t="shared" si="173"/>
        <v>#DIV/0!</v>
      </c>
      <c r="AG2069" s="2" t="e">
        <f t="shared" si="174"/>
        <v>#DIV/0!</v>
      </c>
      <c r="AP2069" s="2"/>
    </row>
    <row r="2070" spans="1:42" x14ac:dyDescent="0.25">
      <c r="A2070" s="1" t="s">
        <v>50</v>
      </c>
      <c r="B2070" s="3">
        <v>414</v>
      </c>
      <c r="C2070" s="4">
        <v>12</v>
      </c>
      <c r="D2070" s="4" t="s">
        <v>53</v>
      </c>
      <c r="E2070" s="2" t="s">
        <v>40</v>
      </c>
      <c r="F2070" s="2" t="s">
        <v>37</v>
      </c>
      <c r="G2070" s="2" t="s">
        <v>51</v>
      </c>
      <c r="H2070" s="2">
        <v>2014</v>
      </c>
      <c r="I2070" s="21" t="s">
        <v>97</v>
      </c>
      <c r="S2070" s="2"/>
      <c r="Y2070" s="5" t="e">
        <f t="shared" si="170"/>
        <v>#DIV/0!</v>
      </c>
      <c r="AB2070" s="5" t="e">
        <f t="shared" si="171"/>
        <v>#DIV/0!</v>
      </c>
      <c r="AC2070" s="4" t="e">
        <f t="shared" si="172"/>
        <v>#DIV/0!</v>
      </c>
      <c r="AE2070" s="2" t="e">
        <f t="shared" si="173"/>
        <v>#DIV/0!</v>
      </c>
      <c r="AG2070" s="2" t="e">
        <f t="shared" si="174"/>
        <v>#DIV/0!</v>
      </c>
      <c r="AH2070" s="2"/>
      <c r="AP2070" s="2"/>
    </row>
    <row r="2071" spans="1:42" x14ac:dyDescent="0.25">
      <c r="A2071" s="1" t="s">
        <v>50</v>
      </c>
      <c r="B2071" s="3">
        <v>414</v>
      </c>
      <c r="C2071" s="4">
        <v>12</v>
      </c>
      <c r="D2071" s="4" t="s">
        <v>53</v>
      </c>
      <c r="E2071" s="2" t="s">
        <v>40</v>
      </c>
      <c r="F2071" s="2" t="s">
        <v>37</v>
      </c>
      <c r="G2071" s="2" t="s">
        <v>51</v>
      </c>
      <c r="H2071" s="2">
        <v>2015</v>
      </c>
      <c r="I2071" s="21" t="s">
        <v>97</v>
      </c>
      <c r="S2071" s="2"/>
      <c r="Y2071" s="5" t="e">
        <f t="shared" ref="Y2071:Y2121" si="175">(X2071+(AB2071*AD2071))/W2071</f>
        <v>#DIV/0!</v>
      </c>
      <c r="AB2071" s="5" t="e">
        <f t="shared" ref="AB2071:AB2121" si="176">AA2071/(W2071-AD2071)</f>
        <v>#DIV/0!</v>
      </c>
      <c r="AC2071" s="4" t="e">
        <f t="shared" ref="AC2071:AC2121" si="177">AB2071*100/Y2071</f>
        <v>#DIV/0!</v>
      </c>
      <c r="AE2071" s="2" t="e">
        <f t="shared" ref="AE2071:AE2121" si="178">AD2071*100/W2071</f>
        <v>#DIV/0!</v>
      </c>
      <c r="AG2071" s="2" t="e">
        <f t="shared" ref="AG2071:AG2121" si="179">AF2071*100/W2071</f>
        <v>#DIV/0!</v>
      </c>
      <c r="AH2071" s="2"/>
      <c r="AP2071" s="2"/>
    </row>
    <row r="2072" spans="1:42" s="31" customFormat="1" x14ac:dyDescent="0.25">
      <c r="A2072" s="29" t="s">
        <v>50</v>
      </c>
      <c r="B2072" s="26">
        <v>415</v>
      </c>
      <c r="C2072" s="4">
        <v>12</v>
      </c>
      <c r="D2072" s="30" t="s">
        <v>53</v>
      </c>
      <c r="E2072" s="31" t="s">
        <v>40</v>
      </c>
      <c r="F2072" s="31" t="s">
        <v>37</v>
      </c>
      <c r="G2072" s="2" t="s">
        <v>51</v>
      </c>
      <c r="H2072" s="31">
        <v>2011</v>
      </c>
      <c r="I2072" s="21" t="s">
        <v>84</v>
      </c>
      <c r="J2072" s="30"/>
      <c r="Y2072" s="32" t="e">
        <f t="shared" si="175"/>
        <v>#DIV/0!</v>
      </c>
      <c r="AB2072" s="32" t="e">
        <f t="shared" si="176"/>
        <v>#DIV/0!</v>
      </c>
      <c r="AC2072" s="30" t="e">
        <f t="shared" si="177"/>
        <v>#DIV/0!</v>
      </c>
      <c r="AE2072" s="31" t="e">
        <f t="shared" si="178"/>
        <v>#DIV/0!</v>
      </c>
      <c r="AG2072" s="31" t="e">
        <f t="shared" si="179"/>
        <v>#DIV/0!</v>
      </c>
    </row>
    <row r="2073" spans="1:42" x14ac:dyDescent="0.25">
      <c r="A2073" s="1" t="s">
        <v>50</v>
      </c>
      <c r="B2073" s="3">
        <v>415</v>
      </c>
      <c r="C2073" s="4">
        <v>12</v>
      </c>
      <c r="D2073" s="4" t="s">
        <v>53</v>
      </c>
      <c r="E2073" s="2" t="s">
        <v>40</v>
      </c>
      <c r="F2073" s="2" t="s">
        <v>37</v>
      </c>
      <c r="G2073" s="2" t="s">
        <v>51</v>
      </c>
      <c r="H2073" s="2">
        <v>2012</v>
      </c>
      <c r="I2073" s="21" t="s">
        <v>84</v>
      </c>
      <c r="S2073" s="2"/>
      <c r="Y2073" s="5" t="e">
        <f t="shared" si="175"/>
        <v>#DIV/0!</v>
      </c>
      <c r="AB2073" s="5" t="e">
        <f t="shared" si="176"/>
        <v>#DIV/0!</v>
      </c>
      <c r="AC2073" s="4" t="e">
        <f t="shared" si="177"/>
        <v>#DIV/0!</v>
      </c>
      <c r="AE2073" s="2" t="e">
        <f t="shared" si="178"/>
        <v>#DIV/0!</v>
      </c>
      <c r="AG2073" s="2" t="e">
        <f t="shared" si="179"/>
        <v>#DIV/0!</v>
      </c>
      <c r="AH2073" s="2"/>
      <c r="AP2073" s="2"/>
    </row>
    <row r="2074" spans="1:42" x14ac:dyDescent="0.25">
      <c r="A2074" s="1" t="s">
        <v>50</v>
      </c>
      <c r="B2074" s="3">
        <v>415</v>
      </c>
      <c r="C2074" s="4">
        <v>12</v>
      </c>
      <c r="D2074" s="4" t="s">
        <v>53</v>
      </c>
      <c r="E2074" s="2" t="s">
        <v>40</v>
      </c>
      <c r="F2074" s="2" t="s">
        <v>37</v>
      </c>
      <c r="G2074" s="2" t="s">
        <v>51</v>
      </c>
      <c r="H2074" s="2">
        <v>2013</v>
      </c>
      <c r="I2074" s="21" t="s">
        <v>84</v>
      </c>
      <c r="S2074" s="2"/>
      <c r="Y2074" s="5" t="e">
        <f t="shared" si="175"/>
        <v>#DIV/0!</v>
      </c>
      <c r="AB2074" s="5" t="e">
        <f t="shared" si="176"/>
        <v>#DIV/0!</v>
      </c>
      <c r="AC2074" s="4" t="e">
        <f t="shared" si="177"/>
        <v>#DIV/0!</v>
      </c>
      <c r="AE2074" s="2" t="e">
        <f t="shared" si="178"/>
        <v>#DIV/0!</v>
      </c>
      <c r="AG2074" s="2" t="e">
        <f t="shared" si="179"/>
        <v>#DIV/0!</v>
      </c>
      <c r="AP2074" s="2"/>
    </row>
    <row r="2075" spans="1:42" x14ac:dyDescent="0.25">
      <c r="A2075" s="1" t="s">
        <v>50</v>
      </c>
      <c r="B2075" s="3">
        <v>415</v>
      </c>
      <c r="C2075" s="4">
        <v>12</v>
      </c>
      <c r="D2075" s="4" t="s">
        <v>53</v>
      </c>
      <c r="E2075" s="2" t="s">
        <v>40</v>
      </c>
      <c r="F2075" s="2" t="s">
        <v>37</v>
      </c>
      <c r="G2075" s="2" t="s">
        <v>51</v>
      </c>
      <c r="H2075" s="2">
        <v>2014</v>
      </c>
      <c r="I2075" s="21" t="s">
        <v>84</v>
      </c>
      <c r="S2075" s="2"/>
      <c r="Y2075" s="5" t="e">
        <f t="shared" si="175"/>
        <v>#DIV/0!</v>
      </c>
      <c r="AB2075" s="5" t="e">
        <f t="shared" si="176"/>
        <v>#DIV/0!</v>
      </c>
      <c r="AC2075" s="4" t="e">
        <f t="shared" si="177"/>
        <v>#DIV/0!</v>
      </c>
      <c r="AE2075" s="2" t="e">
        <f t="shared" si="178"/>
        <v>#DIV/0!</v>
      </c>
      <c r="AG2075" s="2" t="e">
        <f t="shared" si="179"/>
        <v>#DIV/0!</v>
      </c>
      <c r="AH2075" s="2"/>
      <c r="AP2075" s="2"/>
    </row>
    <row r="2076" spans="1:42" x14ac:dyDescent="0.25">
      <c r="A2076" s="1" t="s">
        <v>50</v>
      </c>
      <c r="B2076" s="3">
        <v>415</v>
      </c>
      <c r="C2076" s="4">
        <v>12</v>
      </c>
      <c r="D2076" s="4" t="s">
        <v>53</v>
      </c>
      <c r="E2076" s="2" t="s">
        <v>40</v>
      </c>
      <c r="F2076" s="2" t="s">
        <v>37</v>
      </c>
      <c r="G2076" s="2" t="s">
        <v>51</v>
      </c>
      <c r="H2076" s="2">
        <v>2015</v>
      </c>
      <c r="I2076" s="21" t="s">
        <v>84</v>
      </c>
      <c r="S2076" s="2"/>
      <c r="Y2076" s="5" t="e">
        <f t="shared" si="175"/>
        <v>#DIV/0!</v>
      </c>
      <c r="AB2076" s="5" t="e">
        <f t="shared" si="176"/>
        <v>#DIV/0!</v>
      </c>
      <c r="AC2076" s="4" t="e">
        <f t="shared" si="177"/>
        <v>#DIV/0!</v>
      </c>
      <c r="AE2076" s="2" t="e">
        <f t="shared" si="178"/>
        <v>#DIV/0!</v>
      </c>
      <c r="AG2076" s="2" t="e">
        <f t="shared" si="179"/>
        <v>#DIV/0!</v>
      </c>
      <c r="AH2076" s="2"/>
      <c r="AP2076" s="2"/>
    </row>
    <row r="2077" spans="1:42" s="31" customFormat="1" x14ac:dyDescent="0.25">
      <c r="A2077" s="29" t="s">
        <v>50</v>
      </c>
      <c r="B2077" s="26">
        <v>416</v>
      </c>
      <c r="C2077" s="4">
        <v>12</v>
      </c>
      <c r="D2077" s="30" t="s">
        <v>36</v>
      </c>
      <c r="E2077" s="31" t="s">
        <v>40</v>
      </c>
      <c r="F2077" s="31" t="s">
        <v>37</v>
      </c>
      <c r="G2077" s="2" t="s">
        <v>51</v>
      </c>
      <c r="H2077" s="31">
        <v>2011</v>
      </c>
      <c r="I2077" s="21" t="s">
        <v>97</v>
      </c>
      <c r="J2077" s="30"/>
      <c r="K2077" s="31">
        <v>67</v>
      </c>
      <c r="L2077" s="31">
        <f>K2077-53</f>
        <v>14</v>
      </c>
      <c r="M2077" s="31">
        <f>K2077-70</f>
        <v>-3</v>
      </c>
      <c r="N2077" s="31">
        <f>K2077-85</f>
        <v>-18</v>
      </c>
      <c r="O2077" s="31">
        <v>3</v>
      </c>
      <c r="U2077" s="31">
        <v>2</v>
      </c>
      <c r="V2077" s="31">
        <v>207</v>
      </c>
      <c r="W2077" s="31">
        <v>25</v>
      </c>
      <c r="X2077" s="31">
        <v>54</v>
      </c>
      <c r="Y2077" s="32">
        <f t="shared" si="175"/>
        <v>2.16</v>
      </c>
      <c r="Z2077" s="31">
        <v>4</v>
      </c>
      <c r="AA2077" s="31">
        <v>21</v>
      </c>
      <c r="AB2077" s="32">
        <f t="shared" si="176"/>
        <v>0.84</v>
      </c>
      <c r="AC2077" s="30">
        <f t="shared" si="177"/>
        <v>38.888888888888886</v>
      </c>
      <c r="AD2077" s="31">
        <v>0</v>
      </c>
      <c r="AE2077" s="31">
        <f t="shared" si="178"/>
        <v>0</v>
      </c>
      <c r="AF2077" s="31">
        <v>0</v>
      </c>
      <c r="AG2077" s="31">
        <f t="shared" si="179"/>
        <v>0</v>
      </c>
      <c r="AH2077" s="33" t="s">
        <v>76</v>
      </c>
      <c r="AI2077" s="31">
        <v>3</v>
      </c>
      <c r="AJ2077" s="31">
        <v>3</v>
      </c>
      <c r="AK2077" s="31">
        <v>2</v>
      </c>
      <c r="AL2077" s="31">
        <v>3</v>
      </c>
      <c r="AM2077" s="31">
        <v>3</v>
      </c>
      <c r="AN2077" s="31">
        <v>3</v>
      </c>
      <c r="AO2077" s="31">
        <v>4</v>
      </c>
    </row>
    <row r="2078" spans="1:42" x14ac:dyDescent="0.25">
      <c r="A2078" s="1" t="s">
        <v>50</v>
      </c>
      <c r="B2078" s="3">
        <v>416</v>
      </c>
      <c r="C2078" s="4">
        <v>12</v>
      </c>
      <c r="D2078" s="4" t="s">
        <v>36</v>
      </c>
      <c r="E2078" s="2" t="s">
        <v>40</v>
      </c>
      <c r="F2078" s="2" t="s">
        <v>37</v>
      </c>
      <c r="G2078" s="2" t="s">
        <v>51</v>
      </c>
      <c r="H2078" s="2">
        <v>2012</v>
      </c>
      <c r="I2078" s="21" t="s">
        <v>97</v>
      </c>
      <c r="K2078" s="2">
        <v>77</v>
      </c>
      <c r="L2078" s="2">
        <f>K2078-67</f>
        <v>10</v>
      </c>
      <c r="M2078" s="2">
        <f>K2078-78</f>
        <v>-1</v>
      </c>
      <c r="N2078" s="2">
        <f>K2078-95</f>
        <v>-18</v>
      </c>
      <c r="O2078" s="2">
        <v>4</v>
      </c>
      <c r="S2078" s="2"/>
      <c r="U2078" s="2">
        <v>3</v>
      </c>
      <c r="V2078" s="2">
        <v>208</v>
      </c>
      <c r="W2078" s="2">
        <v>25</v>
      </c>
      <c r="X2078" s="2">
        <v>66</v>
      </c>
      <c r="Y2078" s="5">
        <f t="shared" si="175"/>
        <v>2.64</v>
      </c>
      <c r="Z2078" s="2">
        <v>4</v>
      </c>
      <c r="AA2078" s="2">
        <v>21</v>
      </c>
      <c r="AB2078" s="5">
        <f t="shared" si="176"/>
        <v>0.84</v>
      </c>
      <c r="AC2078" s="4">
        <f t="shared" si="177"/>
        <v>31.818181818181817</v>
      </c>
      <c r="AD2078" s="2">
        <v>0</v>
      </c>
      <c r="AE2078" s="2">
        <f t="shared" si="178"/>
        <v>0</v>
      </c>
      <c r="AF2078" s="2">
        <v>0</v>
      </c>
      <c r="AG2078" s="2">
        <f t="shared" si="179"/>
        <v>0</v>
      </c>
      <c r="AH2078" s="12" t="s">
        <v>66</v>
      </c>
      <c r="AI2078" s="2">
        <v>3</v>
      </c>
      <c r="AJ2078" s="2">
        <v>2</v>
      </c>
      <c r="AK2078" s="2">
        <v>1</v>
      </c>
      <c r="AL2078" s="2">
        <v>3</v>
      </c>
      <c r="AM2078" s="2">
        <v>3</v>
      </c>
      <c r="AN2078" s="2">
        <v>4</v>
      </c>
      <c r="AP2078" s="11"/>
    </row>
    <row r="2079" spans="1:42" x14ac:dyDescent="0.25">
      <c r="A2079" s="1" t="s">
        <v>50</v>
      </c>
      <c r="B2079" s="3">
        <v>416</v>
      </c>
      <c r="C2079" s="4">
        <v>12</v>
      </c>
      <c r="D2079" s="4" t="s">
        <v>36</v>
      </c>
      <c r="E2079" s="2" t="s">
        <v>40</v>
      </c>
      <c r="F2079" s="2" t="s">
        <v>37</v>
      </c>
      <c r="G2079" s="2" t="s">
        <v>51</v>
      </c>
      <c r="H2079" s="2">
        <v>2013</v>
      </c>
      <c r="I2079" s="21" t="s">
        <v>97</v>
      </c>
      <c r="S2079" s="2"/>
      <c r="Y2079" s="5" t="e">
        <f t="shared" si="175"/>
        <v>#DIV/0!</v>
      </c>
      <c r="AB2079" s="5" t="e">
        <f t="shared" si="176"/>
        <v>#DIV/0!</v>
      </c>
      <c r="AC2079" s="4" t="e">
        <f t="shared" si="177"/>
        <v>#DIV/0!</v>
      </c>
      <c r="AE2079" s="2" t="e">
        <f t="shared" si="178"/>
        <v>#DIV/0!</v>
      </c>
      <c r="AG2079" s="2" t="e">
        <f t="shared" si="179"/>
        <v>#DIV/0!</v>
      </c>
      <c r="AP2079" s="2"/>
    </row>
    <row r="2080" spans="1:42" x14ac:dyDescent="0.25">
      <c r="A2080" s="1" t="s">
        <v>50</v>
      </c>
      <c r="B2080" s="3">
        <v>416</v>
      </c>
      <c r="C2080" s="4">
        <v>12</v>
      </c>
      <c r="D2080" s="4" t="s">
        <v>36</v>
      </c>
      <c r="E2080" s="2" t="s">
        <v>40</v>
      </c>
      <c r="F2080" s="2" t="s">
        <v>37</v>
      </c>
      <c r="G2080" s="2" t="s">
        <v>51</v>
      </c>
      <c r="H2080" s="2">
        <v>2014</v>
      </c>
      <c r="I2080" s="21" t="s">
        <v>97</v>
      </c>
      <c r="S2080" s="2"/>
      <c r="Y2080" s="5" t="e">
        <f t="shared" si="175"/>
        <v>#DIV/0!</v>
      </c>
      <c r="AB2080" s="5" t="e">
        <f t="shared" si="176"/>
        <v>#DIV/0!</v>
      </c>
      <c r="AC2080" s="4" t="e">
        <f t="shared" si="177"/>
        <v>#DIV/0!</v>
      </c>
      <c r="AE2080" s="2" t="e">
        <f t="shared" si="178"/>
        <v>#DIV/0!</v>
      </c>
      <c r="AG2080" s="2" t="e">
        <f t="shared" si="179"/>
        <v>#DIV/0!</v>
      </c>
      <c r="AH2080" s="2"/>
      <c r="AP2080" s="2"/>
    </row>
    <row r="2081" spans="1:41" s="2" customFormat="1" x14ac:dyDescent="0.25">
      <c r="A2081" s="1" t="s">
        <v>50</v>
      </c>
      <c r="B2081" s="3">
        <v>416</v>
      </c>
      <c r="C2081" s="4">
        <v>12</v>
      </c>
      <c r="D2081" s="4" t="s">
        <v>36</v>
      </c>
      <c r="E2081" s="2" t="s">
        <v>40</v>
      </c>
      <c r="F2081" s="2" t="s">
        <v>37</v>
      </c>
      <c r="G2081" s="2" t="s">
        <v>51</v>
      </c>
      <c r="H2081" s="2">
        <v>2015</v>
      </c>
      <c r="I2081" s="21" t="s">
        <v>97</v>
      </c>
      <c r="J2081" s="4"/>
      <c r="Y2081" s="5" t="e">
        <f t="shared" si="175"/>
        <v>#DIV/0!</v>
      </c>
      <c r="AB2081" s="5" t="e">
        <f t="shared" si="176"/>
        <v>#DIV/0!</v>
      </c>
      <c r="AC2081" s="4" t="e">
        <f t="shared" si="177"/>
        <v>#DIV/0!</v>
      </c>
      <c r="AE2081" s="2" t="e">
        <f t="shared" si="178"/>
        <v>#DIV/0!</v>
      </c>
      <c r="AG2081" s="2" t="e">
        <f t="shared" si="179"/>
        <v>#DIV/0!</v>
      </c>
    </row>
    <row r="2082" spans="1:41" s="31" customFormat="1" x14ac:dyDescent="0.25">
      <c r="A2082" s="29" t="s">
        <v>50</v>
      </c>
      <c r="B2082" s="26">
        <v>417</v>
      </c>
      <c r="C2082" s="4">
        <v>12</v>
      </c>
      <c r="D2082" s="30" t="s">
        <v>36</v>
      </c>
      <c r="E2082" s="31" t="s">
        <v>40</v>
      </c>
      <c r="F2082" s="31" t="s">
        <v>37</v>
      </c>
      <c r="G2082" s="2" t="s">
        <v>51</v>
      </c>
      <c r="H2082" s="31">
        <v>2011</v>
      </c>
      <c r="I2082" s="21" t="s">
        <v>97</v>
      </c>
      <c r="J2082" s="30"/>
      <c r="Y2082" s="32" t="e">
        <f t="shared" si="175"/>
        <v>#DIV/0!</v>
      </c>
      <c r="AB2082" s="32" t="e">
        <f t="shared" si="176"/>
        <v>#DIV/0!</v>
      </c>
      <c r="AC2082" s="30" t="e">
        <f t="shared" si="177"/>
        <v>#DIV/0!</v>
      </c>
      <c r="AE2082" s="31" t="e">
        <f t="shared" si="178"/>
        <v>#DIV/0!</v>
      </c>
      <c r="AG2082" s="31" t="e">
        <f t="shared" si="179"/>
        <v>#DIV/0!</v>
      </c>
    </row>
    <row r="2083" spans="1:41" s="2" customFormat="1" x14ac:dyDescent="0.25">
      <c r="A2083" s="1" t="s">
        <v>50</v>
      </c>
      <c r="B2083" s="3">
        <v>417</v>
      </c>
      <c r="C2083" s="4">
        <v>12</v>
      </c>
      <c r="D2083" s="4" t="s">
        <v>36</v>
      </c>
      <c r="E2083" s="2" t="s">
        <v>40</v>
      </c>
      <c r="F2083" s="2" t="s">
        <v>37</v>
      </c>
      <c r="G2083" s="2" t="s">
        <v>51</v>
      </c>
      <c r="H2083" s="2">
        <v>2012</v>
      </c>
      <c r="I2083" s="21" t="s">
        <v>97</v>
      </c>
      <c r="J2083" s="4"/>
      <c r="K2083" s="2">
        <v>85</v>
      </c>
      <c r="L2083" s="2">
        <f>K2083-67</f>
        <v>18</v>
      </c>
      <c r="M2083" s="2">
        <f>K2083-78</f>
        <v>7</v>
      </c>
      <c r="N2083" s="2">
        <f>K2083-95</f>
        <v>-10</v>
      </c>
      <c r="O2083" s="2">
        <v>3</v>
      </c>
      <c r="U2083" s="2">
        <v>0</v>
      </c>
      <c r="Y2083" s="5" t="e">
        <f t="shared" si="175"/>
        <v>#DIV/0!</v>
      </c>
      <c r="AB2083" s="5" t="e">
        <f t="shared" si="176"/>
        <v>#DIV/0!</v>
      </c>
      <c r="AC2083" s="4" t="e">
        <f t="shared" si="177"/>
        <v>#DIV/0!</v>
      </c>
      <c r="AE2083" s="2" t="e">
        <f t="shared" si="178"/>
        <v>#DIV/0!</v>
      </c>
      <c r="AG2083" s="2" t="e">
        <f t="shared" si="179"/>
        <v>#DIV/0!</v>
      </c>
    </row>
    <row r="2084" spans="1:41" s="2" customFormat="1" x14ac:dyDescent="0.25">
      <c r="A2084" s="1" t="s">
        <v>50</v>
      </c>
      <c r="B2084" s="3">
        <v>417</v>
      </c>
      <c r="C2084" s="4">
        <v>12</v>
      </c>
      <c r="D2084" s="4" t="s">
        <v>36</v>
      </c>
      <c r="E2084" s="2" t="s">
        <v>40</v>
      </c>
      <c r="F2084" s="2" t="s">
        <v>37</v>
      </c>
      <c r="G2084" s="2" t="s">
        <v>51</v>
      </c>
      <c r="H2084" s="2">
        <v>2013</v>
      </c>
      <c r="I2084" s="21" t="s">
        <v>97</v>
      </c>
      <c r="J2084" s="4"/>
      <c r="Y2084" s="5" t="e">
        <f t="shared" si="175"/>
        <v>#DIV/0!</v>
      </c>
      <c r="AB2084" s="5" t="e">
        <f t="shared" si="176"/>
        <v>#DIV/0!</v>
      </c>
      <c r="AC2084" s="4" t="e">
        <f t="shared" si="177"/>
        <v>#DIV/0!</v>
      </c>
      <c r="AE2084" s="2" t="e">
        <f t="shared" si="178"/>
        <v>#DIV/0!</v>
      </c>
      <c r="AG2084" s="2" t="e">
        <f t="shared" si="179"/>
        <v>#DIV/0!</v>
      </c>
      <c r="AH2084" s="12"/>
    </row>
    <row r="2085" spans="1:41" s="2" customFormat="1" x14ac:dyDescent="0.25">
      <c r="A2085" s="1" t="s">
        <v>50</v>
      </c>
      <c r="B2085" s="3">
        <v>417</v>
      </c>
      <c r="C2085" s="4">
        <v>12</v>
      </c>
      <c r="D2085" s="4" t="s">
        <v>36</v>
      </c>
      <c r="E2085" s="2" t="s">
        <v>40</v>
      </c>
      <c r="F2085" s="2" t="s">
        <v>37</v>
      </c>
      <c r="G2085" s="2" t="s">
        <v>51</v>
      </c>
      <c r="H2085" s="2">
        <v>2014</v>
      </c>
      <c r="I2085" s="21" t="s">
        <v>97</v>
      </c>
      <c r="J2085" s="4"/>
      <c r="Y2085" s="5" t="e">
        <f t="shared" si="175"/>
        <v>#DIV/0!</v>
      </c>
      <c r="AB2085" s="5" t="e">
        <f t="shared" si="176"/>
        <v>#DIV/0!</v>
      </c>
      <c r="AC2085" s="4" t="e">
        <f t="shared" si="177"/>
        <v>#DIV/0!</v>
      </c>
      <c r="AE2085" s="2" t="e">
        <f t="shared" si="178"/>
        <v>#DIV/0!</v>
      </c>
      <c r="AG2085" s="2" t="e">
        <f t="shared" si="179"/>
        <v>#DIV/0!</v>
      </c>
    </row>
    <row r="2086" spans="1:41" s="2" customFormat="1" x14ac:dyDescent="0.25">
      <c r="A2086" s="1" t="s">
        <v>50</v>
      </c>
      <c r="B2086" s="3">
        <v>417</v>
      </c>
      <c r="C2086" s="4">
        <v>12</v>
      </c>
      <c r="D2086" s="4" t="s">
        <v>36</v>
      </c>
      <c r="E2086" s="2" t="s">
        <v>40</v>
      </c>
      <c r="F2086" s="2" t="s">
        <v>37</v>
      </c>
      <c r="G2086" s="2" t="s">
        <v>51</v>
      </c>
      <c r="H2086" s="2">
        <v>2015</v>
      </c>
      <c r="I2086" s="21" t="s">
        <v>97</v>
      </c>
      <c r="J2086" s="4"/>
      <c r="Y2086" s="5" t="e">
        <f t="shared" si="175"/>
        <v>#DIV/0!</v>
      </c>
      <c r="AB2086" s="5" t="e">
        <f t="shared" si="176"/>
        <v>#DIV/0!</v>
      </c>
      <c r="AC2086" s="4" t="e">
        <f t="shared" si="177"/>
        <v>#DIV/0!</v>
      </c>
      <c r="AE2086" s="2" t="e">
        <f t="shared" si="178"/>
        <v>#DIV/0!</v>
      </c>
      <c r="AG2086" s="2" t="e">
        <f t="shared" si="179"/>
        <v>#DIV/0!</v>
      </c>
    </row>
    <row r="2087" spans="1:41" s="31" customFormat="1" x14ac:dyDescent="0.25">
      <c r="A2087" s="29" t="s">
        <v>50</v>
      </c>
      <c r="B2087" s="26">
        <v>418</v>
      </c>
      <c r="C2087" s="4">
        <v>12</v>
      </c>
      <c r="D2087" s="30" t="s">
        <v>36</v>
      </c>
      <c r="E2087" s="31" t="s">
        <v>40</v>
      </c>
      <c r="F2087" s="31" t="s">
        <v>37</v>
      </c>
      <c r="G2087" s="2" t="s">
        <v>51</v>
      </c>
      <c r="H2087" s="31">
        <v>2011</v>
      </c>
      <c r="I2087" s="21" t="s">
        <v>97</v>
      </c>
      <c r="J2087" s="30"/>
      <c r="K2087" s="31">
        <v>74</v>
      </c>
      <c r="L2087" s="31">
        <f>K2087-53</f>
        <v>21</v>
      </c>
      <c r="M2087" s="31">
        <f>K2087-70</f>
        <v>4</v>
      </c>
      <c r="N2087" s="31">
        <f>K2087-85</f>
        <v>-11</v>
      </c>
      <c r="O2087" s="31">
        <v>3</v>
      </c>
      <c r="U2087" s="31">
        <v>1</v>
      </c>
      <c r="Y2087" s="32" t="e">
        <f t="shared" si="175"/>
        <v>#DIV/0!</v>
      </c>
      <c r="AB2087" s="32" t="e">
        <f t="shared" si="176"/>
        <v>#DIV/0!</v>
      </c>
      <c r="AC2087" s="30" t="e">
        <f t="shared" si="177"/>
        <v>#DIV/0!</v>
      </c>
      <c r="AE2087" s="31" t="e">
        <f t="shared" si="178"/>
        <v>#DIV/0!</v>
      </c>
      <c r="AG2087" s="31" t="e">
        <f t="shared" si="179"/>
        <v>#DIV/0!</v>
      </c>
      <c r="AH2087" s="33"/>
      <c r="AO2087" s="31">
        <v>2</v>
      </c>
    </row>
    <row r="2088" spans="1:41" s="2" customFormat="1" x14ac:dyDescent="0.25">
      <c r="A2088" s="1" t="s">
        <v>50</v>
      </c>
      <c r="B2088" s="3">
        <v>418</v>
      </c>
      <c r="C2088" s="4">
        <v>12</v>
      </c>
      <c r="D2088" s="4" t="s">
        <v>36</v>
      </c>
      <c r="E2088" s="2" t="s">
        <v>40</v>
      </c>
      <c r="F2088" s="2" t="s">
        <v>37</v>
      </c>
      <c r="G2088" s="2" t="s">
        <v>51</v>
      </c>
      <c r="H2088" s="2">
        <v>2012</v>
      </c>
      <c r="I2088" s="21" t="s">
        <v>97</v>
      </c>
      <c r="J2088" s="4"/>
      <c r="K2088" s="2">
        <v>83</v>
      </c>
      <c r="L2088" s="2">
        <f>K2088-67</f>
        <v>16</v>
      </c>
      <c r="M2088" s="2">
        <f>K2088-78</f>
        <v>5</v>
      </c>
      <c r="N2088" s="2">
        <f>K2088-95</f>
        <v>-12</v>
      </c>
      <c r="O2088" s="2">
        <v>5</v>
      </c>
      <c r="U2088" s="2">
        <v>1</v>
      </c>
      <c r="Y2088" s="5" t="e">
        <f t="shared" si="175"/>
        <v>#DIV/0!</v>
      </c>
      <c r="AB2088" s="5" t="e">
        <f t="shared" si="176"/>
        <v>#DIV/0!</v>
      </c>
      <c r="AC2088" s="4" t="e">
        <f t="shared" si="177"/>
        <v>#DIV/0!</v>
      </c>
      <c r="AE2088" s="2" t="e">
        <f t="shared" si="178"/>
        <v>#DIV/0!</v>
      </c>
      <c r="AG2088" s="2" t="e">
        <f t="shared" si="179"/>
        <v>#DIV/0!</v>
      </c>
    </row>
    <row r="2089" spans="1:41" s="2" customFormat="1" x14ac:dyDescent="0.25">
      <c r="A2089" s="1" t="s">
        <v>50</v>
      </c>
      <c r="B2089" s="3">
        <v>418</v>
      </c>
      <c r="C2089" s="4">
        <v>12</v>
      </c>
      <c r="D2089" s="4" t="s">
        <v>36</v>
      </c>
      <c r="E2089" s="2" t="s">
        <v>40</v>
      </c>
      <c r="F2089" s="2" t="s">
        <v>37</v>
      </c>
      <c r="G2089" s="2" t="s">
        <v>51</v>
      </c>
      <c r="H2089" s="2">
        <v>2013</v>
      </c>
      <c r="I2089" s="21" t="s">
        <v>97</v>
      </c>
      <c r="J2089" s="4"/>
      <c r="Y2089" s="5" t="e">
        <f t="shared" si="175"/>
        <v>#DIV/0!</v>
      </c>
      <c r="AB2089" s="5" t="e">
        <f t="shared" si="176"/>
        <v>#DIV/0!</v>
      </c>
      <c r="AC2089" s="4" t="e">
        <f t="shared" si="177"/>
        <v>#DIV/0!</v>
      </c>
      <c r="AE2089" s="2" t="e">
        <f t="shared" si="178"/>
        <v>#DIV/0!</v>
      </c>
      <c r="AG2089" s="2" t="e">
        <f t="shared" si="179"/>
        <v>#DIV/0!</v>
      </c>
      <c r="AH2089" s="12"/>
    </row>
    <row r="2090" spans="1:41" s="2" customFormat="1" x14ac:dyDescent="0.25">
      <c r="A2090" s="1" t="s">
        <v>50</v>
      </c>
      <c r="B2090" s="3">
        <v>418</v>
      </c>
      <c r="C2090" s="4">
        <v>12</v>
      </c>
      <c r="D2090" s="4" t="s">
        <v>36</v>
      </c>
      <c r="E2090" s="2" t="s">
        <v>40</v>
      </c>
      <c r="F2090" s="2" t="s">
        <v>37</v>
      </c>
      <c r="G2090" s="2" t="s">
        <v>51</v>
      </c>
      <c r="H2090" s="2">
        <v>2014</v>
      </c>
      <c r="I2090" s="21" t="s">
        <v>97</v>
      </c>
      <c r="J2090" s="4"/>
      <c r="Y2090" s="5" t="e">
        <f t="shared" si="175"/>
        <v>#DIV/0!</v>
      </c>
      <c r="AB2090" s="5" t="e">
        <f t="shared" si="176"/>
        <v>#DIV/0!</v>
      </c>
      <c r="AC2090" s="4" t="e">
        <f t="shared" si="177"/>
        <v>#DIV/0!</v>
      </c>
      <c r="AE2090" s="2" t="e">
        <f t="shared" si="178"/>
        <v>#DIV/0!</v>
      </c>
      <c r="AG2090" s="2" t="e">
        <f t="shared" si="179"/>
        <v>#DIV/0!</v>
      </c>
    </row>
    <row r="2091" spans="1:41" s="2" customFormat="1" x14ac:dyDescent="0.25">
      <c r="A2091" s="1" t="s">
        <v>50</v>
      </c>
      <c r="B2091" s="3">
        <v>418</v>
      </c>
      <c r="C2091" s="4">
        <v>12</v>
      </c>
      <c r="D2091" s="4" t="s">
        <v>36</v>
      </c>
      <c r="E2091" s="2" t="s">
        <v>40</v>
      </c>
      <c r="F2091" s="2" t="s">
        <v>37</v>
      </c>
      <c r="G2091" s="2" t="s">
        <v>51</v>
      </c>
      <c r="H2091" s="2">
        <v>2015</v>
      </c>
      <c r="I2091" s="21" t="s">
        <v>97</v>
      </c>
      <c r="J2091" s="4"/>
      <c r="Y2091" s="5" t="e">
        <f t="shared" si="175"/>
        <v>#DIV/0!</v>
      </c>
      <c r="AB2091" s="5" t="e">
        <f t="shared" si="176"/>
        <v>#DIV/0!</v>
      </c>
      <c r="AC2091" s="4" t="e">
        <f t="shared" si="177"/>
        <v>#DIV/0!</v>
      </c>
      <c r="AE2091" s="2" t="e">
        <f t="shared" si="178"/>
        <v>#DIV/0!</v>
      </c>
      <c r="AG2091" s="2" t="e">
        <f t="shared" si="179"/>
        <v>#DIV/0!</v>
      </c>
    </row>
    <row r="2092" spans="1:41" s="31" customFormat="1" x14ac:dyDescent="0.25">
      <c r="A2092" s="29" t="s">
        <v>50</v>
      </c>
      <c r="B2092" s="26">
        <v>419</v>
      </c>
      <c r="C2092" s="4">
        <v>12</v>
      </c>
      <c r="D2092" s="30" t="s">
        <v>36</v>
      </c>
      <c r="E2092" s="31" t="s">
        <v>40</v>
      </c>
      <c r="F2092" s="31" t="s">
        <v>37</v>
      </c>
      <c r="G2092" s="2" t="s">
        <v>51</v>
      </c>
      <c r="H2092" s="31">
        <v>2011</v>
      </c>
      <c r="I2092" s="21" t="s">
        <v>84</v>
      </c>
      <c r="J2092" s="30"/>
      <c r="Y2092" s="32" t="e">
        <f t="shared" si="175"/>
        <v>#DIV/0!</v>
      </c>
      <c r="AB2092" s="32" t="e">
        <f t="shared" si="176"/>
        <v>#DIV/0!</v>
      </c>
      <c r="AC2092" s="30" t="e">
        <f t="shared" si="177"/>
        <v>#DIV/0!</v>
      </c>
      <c r="AE2092" s="31" t="e">
        <f t="shared" si="178"/>
        <v>#DIV/0!</v>
      </c>
      <c r="AG2092" s="31" t="e">
        <f t="shared" si="179"/>
        <v>#DIV/0!</v>
      </c>
    </row>
    <row r="2093" spans="1:41" s="2" customFormat="1" x14ac:dyDescent="0.25">
      <c r="A2093" s="1" t="s">
        <v>50</v>
      </c>
      <c r="B2093" s="3">
        <v>419</v>
      </c>
      <c r="C2093" s="4">
        <v>12</v>
      </c>
      <c r="D2093" s="4" t="s">
        <v>36</v>
      </c>
      <c r="E2093" s="2" t="s">
        <v>40</v>
      </c>
      <c r="F2093" s="2" t="s">
        <v>37</v>
      </c>
      <c r="G2093" s="2" t="s">
        <v>51</v>
      </c>
      <c r="H2093" s="2">
        <v>2012</v>
      </c>
      <c r="I2093" s="21" t="s">
        <v>84</v>
      </c>
      <c r="J2093" s="4"/>
      <c r="Y2093" s="5" t="e">
        <f t="shared" si="175"/>
        <v>#DIV/0!</v>
      </c>
      <c r="AB2093" s="5" t="e">
        <f t="shared" si="176"/>
        <v>#DIV/0!</v>
      </c>
      <c r="AC2093" s="4" t="e">
        <f t="shared" si="177"/>
        <v>#DIV/0!</v>
      </c>
      <c r="AE2093" s="2" t="e">
        <f t="shared" si="178"/>
        <v>#DIV/0!</v>
      </c>
      <c r="AG2093" s="2" t="e">
        <f t="shared" si="179"/>
        <v>#DIV/0!</v>
      </c>
    </row>
    <row r="2094" spans="1:41" s="2" customFormat="1" x14ac:dyDescent="0.25">
      <c r="A2094" s="1" t="s">
        <v>50</v>
      </c>
      <c r="B2094" s="3">
        <v>419</v>
      </c>
      <c r="C2094" s="4">
        <v>12</v>
      </c>
      <c r="D2094" s="4" t="s">
        <v>36</v>
      </c>
      <c r="E2094" s="2" t="s">
        <v>40</v>
      </c>
      <c r="F2094" s="2" t="s">
        <v>37</v>
      </c>
      <c r="G2094" s="2" t="s">
        <v>51</v>
      </c>
      <c r="H2094" s="2">
        <v>2013</v>
      </c>
      <c r="I2094" s="21" t="s">
        <v>84</v>
      </c>
      <c r="J2094" s="4"/>
      <c r="Y2094" s="5" t="e">
        <f t="shared" si="175"/>
        <v>#DIV/0!</v>
      </c>
      <c r="AB2094" s="5" t="e">
        <f t="shared" si="176"/>
        <v>#DIV/0!</v>
      </c>
      <c r="AC2094" s="4" t="e">
        <f t="shared" si="177"/>
        <v>#DIV/0!</v>
      </c>
      <c r="AE2094" s="2" t="e">
        <f t="shared" si="178"/>
        <v>#DIV/0!</v>
      </c>
      <c r="AG2094" s="2" t="e">
        <f t="shared" si="179"/>
        <v>#DIV/0!</v>
      </c>
      <c r="AH2094" s="12"/>
    </row>
    <row r="2095" spans="1:41" s="2" customFormat="1" x14ac:dyDescent="0.25">
      <c r="A2095" s="1" t="s">
        <v>50</v>
      </c>
      <c r="B2095" s="3">
        <v>419</v>
      </c>
      <c r="C2095" s="4">
        <v>12</v>
      </c>
      <c r="D2095" s="4" t="s">
        <v>36</v>
      </c>
      <c r="E2095" s="2" t="s">
        <v>40</v>
      </c>
      <c r="F2095" s="2" t="s">
        <v>37</v>
      </c>
      <c r="G2095" s="2" t="s">
        <v>51</v>
      </c>
      <c r="H2095" s="2">
        <v>2014</v>
      </c>
      <c r="I2095" s="21" t="s">
        <v>84</v>
      </c>
      <c r="J2095" s="4"/>
      <c r="Y2095" s="5" t="e">
        <f t="shared" si="175"/>
        <v>#DIV/0!</v>
      </c>
      <c r="AB2095" s="5" t="e">
        <f t="shared" si="176"/>
        <v>#DIV/0!</v>
      </c>
      <c r="AC2095" s="4" t="e">
        <f t="shared" si="177"/>
        <v>#DIV/0!</v>
      </c>
      <c r="AE2095" s="2" t="e">
        <f t="shared" si="178"/>
        <v>#DIV/0!</v>
      </c>
      <c r="AG2095" s="2" t="e">
        <f t="shared" si="179"/>
        <v>#DIV/0!</v>
      </c>
    </row>
    <row r="2096" spans="1:41" s="2" customFormat="1" x14ac:dyDescent="0.25">
      <c r="A2096" s="1" t="s">
        <v>50</v>
      </c>
      <c r="B2096" s="3">
        <v>419</v>
      </c>
      <c r="C2096" s="4">
        <v>12</v>
      </c>
      <c r="D2096" s="4" t="s">
        <v>36</v>
      </c>
      <c r="E2096" s="2" t="s">
        <v>40</v>
      </c>
      <c r="F2096" s="2" t="s">
        <v>37</v>
      </c>
      <c r="G2096" s="2" t="s">
        <v>51</v>
      </c>
      <c r="H2096" s="2">
        <v>2015</v>
      </c>
      <c r="I2096" s="21" t="s">
        <v>84</v>
      </c>
      <c r="J2096" s="4"/>
      <c r="Y2096" s="5" t="e">
        <f t="shared" si="175"/>
        <v>#DIV/0!</v>
      </c>
      <c r="AB2096" s="5" t="e">
        <f t="shared" si="176"/>
        <v>#DIV/0!</v>
      </c>
      <c r="AC2096" s="4" t="e">
        <f t="shared" si="177"/>
        <v>#DIV/0!</v>
      </c>
      <c r="AE2096" s="2" t="e">
        <f t="shared" si="178"/>
        <v>#DIV/0!</v>
      </c>
      <c r="AG2096" s="2" t="e">
        <f t="shared" si="179"/>
        <v>#DIV/0!</v>
      </c>
    </row>
    <row r="2097" spans="1:42" s="31" customFormat="1" x14ac:dyDescent="0.25">
      <c r="A2097" s="29" t="s">
        <v>50</v>
      </c>
      <c r="B2097" s="26">
        <v>420</v>
      </c>
      <c r="C2097" s="4">
        <v>12</v>
      </c>
      <c r="D2097" s="30" t="s">
        <v>36</v>
      </c>
      <c r="E2097" s="31" t="s">
        <v>40</v>
      </c>
      <c r="F2097" s="31" t="s">
        <v>37</v>
      </c>
      <c r="G2097" s="2" t="s">
        <v>51</v>
      </c>
      <c r="H2097" s="31">
        <v>2011</v>
      </c>
      <c r="I2097" s="21" t="s">
        <v>97</v>
      </c>
      <c r="J2097" s="30"/>
      <c r="K2097" s="31">
        <v>81</v>
      </c>
      <c r="L2097" s="31">
        <f>K2097-53</f>
        <v>28</v>
      </c>
      <c r="M2097" s="31">
        <f>K2097-70</f>
        <v>11</v>
      </c>
      <c r="N2097" s="31">
        <f>K2097-85</f>
        <v>-4</v>
      </c>
      <c r="O2097" s="31">
        <v>3</v>
      </c>
      <c r="U2097" s="31">
        <v>1</v>
      </c>
      <c r="Y2097" s="32" t="e">
        <f t="shared" si="175"/>
        <v>#DIV/0!</v>
      </c>
      <c r="AB2097" s="32" t="e">
        <f t="shared" si="176"/>
        <v>#DIV/0!</v>
      </c>
      <c r="AC2097" s="30" t="e">
        <f t="shared" si="177"/>
        <v>#DIV/0!</v>
      </c>
      <c r="AE2097" s="31" t="e">
        <f t="shared" si="178"/>
        <v>#DIV/0!</v>
      </c>
      <c r="AG2097" s="31" t="e">
        <f t="shared" si="179"/>
        <v>#DIV/0!</v>
      </c>
      <c r="AH2097" s="33"/>
      <c r="AO2097" s="31">
        <v>1</v>
      </c>
    </row>
    <row r="2098" spans="1:42" x14ac:dyDescent="0.25">
      <c r="A2098" s="1" t="s">
        <v>50</v>
      </c>
      <c r="B2098" s="3">
        <v>420</v>
      </c>
      <c r="C2098" s="4">
        <v>12</v>
      </c>
      <c r="D2098" s="4" t="s">
        <v>36</v>
      </c>
      <c r="E2098" s="2" t="s">
        <v>40</v>
      </c>
      <c r="F2098" s="2" t="s">
        <v>37</v>
      </c>
      <c r="G2098" s="2" t="s">
        <v>51</v>
      </c>
      <c r="H2098" s="2">
        <v>2012</v>
      </c>
      <c r="I2098" s="21" t="s">
        <v>97</v>
      </c>
      <c r="K2098" s="2">
        <v>92</v>
      </c>
      <c r="L2098" s="2">
        <f>K2098-67</f>
        <v>25</v>
      </c>
      <c r="M2098" s="2">
        <f>K2098-78</f>
        <v>14</v>
      </c>
      <c r="N2098" s="2">
        <f>K2098-95</f>
        <v>-3</v>
      </c>
      <c r="O2098" s="2">
        <v>3</v>
      </c>
      <c r="S2098" s="2"/>
      <c r="U2098" s="2">
        <v>2</v>
      </c>
      <c r="V2098" s="2">
        <v>221</v>
      </c>
      <c r="W2098" s="2">
        <v>25</v>
      </c>
      <c r="X2098" s="2">
        <v>38</v>
      </c>
      <c r="Y2098" s="5">
        <f t="shared" si="175"/>
        <v>1.52</v>
      </c>
      <c r="Z2098" s="2">
        <v>4</v>
      </c>
      <c r="AA2098" s="2">
        <v>12</v>
      </c>
      <c r="AB2098" s="5">
        <f t="shared" si="176"/>
        <v>0.48</v>
      </c>
      <c r="AC2098" s="4">
        <f t="shared" si="177"/>
        <v>31.578947368421051</v>
      </c>
      <c r="AD2098" s="2">
        <v>0</v>
      </c>
      <c r="AE2098" s="2">
        <f t="shared" si="178"/>
        <v>0</v>
      </c>
      <c r="AF2098" s="2">
        <v>0</v>
      </c>
      <c r="AG2098" s="2">
        <f t="shared" si="179"/>
        <v>0</v>
      </c>
      <c r="AH2098" s="12" t="s">
        <v>95</v>
      </c>
      <c r="AI2098" s="2">
        <v>3</v>
      </c>
      <c r="AJ2098" s="2">
        <v>3</v>
      </c>
      <c r="AK2098" s="2">
        <v>1</v>
      </c>
      <c r="AL2098" s="2">
        <v>2</v>
      </c>
      <c r="AM2098" s="2">
        <v>3</v>
      </c>
      <c r="AN2098" s="2">
        <v>3</v>
      </c>
      <c r="AP2098" s="11"/>
    </row>
    <row r="2099" spans="1:42" x14ac:dyDescent="0.25">
      <c r="A2099" s="1" t="s">
        <v>50</v>
      </c>
      <c r="B2099" s="3">
        <v>420</v>
      </c>
      <c r="C2099" s="4">
        <v>12</v>
      </c>
      <c r="D2099" s="4" t="s">
        <v>36</v>
      </c>
      <c r="E2099" s="2" t="s">
        <v>40</v>
      </c>
      <c r="F2099" s="2" t="s">
        <v>37</v>
      </c>
      <c r="G2099" s="2" t="s">
        <v>51</v>
      </c>
      <c r="H2099" s="2">
        <v>2013</v>
      </c>
      <c r="I2099" s="21" t="s">
        <v>97</v>
      </c>
      <c r="S2099" s="2"/>
      <c r="Y2099" s="5" t="e">
        <f t="shared" si="175"/>
        <v>#DIV/0!</v>
      </c>
      <c r="AB2099" s="5" t="e">
        <f t="shared" si="176"/>
        <v>#DIV/0!</v>
      </c>
      <c r="AC2099" s="4" t="e">
        <f t="shared" si="177"/>
        <v>#DIV/0!</v>
      </c>
      <c r="AE2099" s="2" t="e">
        <f t="shared" si="178"/>
        <v>#DIV/0!</v>
      </c>
      <c r="AG2099" s="2" t="e">
        <f t="shared" si="179"/>
        <v>#DIV/0!</v>
      </c>
      <c r="AP2099" s="2"/>
    </row>
    <row r="2100" spans="1:42" x14ac:dyDescent="0.25">
      <c r="A2100" s="1" t="s">
        <v>50</v>
      </c>
      <c r="B2100" s="3">
        <v>420</v>
      </c>
      <c r="C2100" s="4">
        <v>12</v>
      </c>
      <c r="D2100" s="4" t="s">
        <v>36</v>
      </c>
      <c r="E2100" s="2" t="s">
        <v>40</v>
      </c>
      <c r="F2100" s="2" t="s">
        <v>37</v>
      </c>
      <c r="G2100" s="2" t="s">
        <v>51</v>
      </c>
      <c r="H2100" s="2">
        <v>2014</v>
      </c>
      <c r="I2100" s="21" t="s">
        <v>97</v>
      </c>
      <c r="S2100" s="2"/>
      <c r="Y2100" s="5" t="e">
        <f t="shared" si="175"/>
        <v>#DIV/0!</v>
      </c>
      <c r="AB2100" s="5" t="e">
        <f t="shared" si="176"/>
        <v>#DIV/0!</v>
      </c>
      <c r="AC2100" s="4" t="e">
        <f t="shared" si="177"/>
        <v>#DIV/0!</v>
      </c>
      <c r="AE2100" s="2" t="e">
        <f t="shared" si="178"/>
        <v>#DIV/0!</v>
      </c>
      <c r="AG2100" s="2" t="e">
        <f t="shared" si="179"/>
        <v>#DIV/0!</v>
      </c>
      <c r="AH2100" s="2"/>
      <c r="AP2100" s="2"/>
    </row>
    <row r="2101" spans="1:42" x14ac:dyDescent="0.25">
      <c r="A2101" s="1" t="s">
        <v>50</v>
      </c>
      <c r="B2101" s="3">
        <v>420</v>
      </c>
      <c r="C2101" s="4">
        <v>12</v>
      </c>
      <c r="D2101" s="4" t="s">
        <v>36</v>
      </c>
      <c r="E2101" s="2" t="s">
        <v>40</v>
      </c>
      <c r="F2101" s="2" t="s">
        <v>37</v>
      </c>
      <c r="G2101" s="2" t="s">
        <v>51</v>
      </c>
      <c r="H2101" s="2">
        <v>2015</v>
      </c>
      <c r="I2101" s="21" t="s">
        <v>97</v>
      </c>
      <c r="S2101" s="2"/>
      <c r="Y2101" s="5" t="e">
        <f t="shared" si="175"/>
        <v>#DIV/0!</v>
      </c>
      <c r="AB2101" s="5" t="e">
        <f t="shared" si="176"/>
        <v>#DIV/0!</v>
      </c>
      <c r="AC2101" s="4" t="e">
        <f t="shared" si="177"/>
        <v>#DIV/0!</v>
      </c>
      <c r="AE2101" s="2" t="e">
        <f t="shared" si="178"/>
        <v>#DIV/0!</v>
      </c>
      <c r="AG2101" s="2" t="e">
        <f t="shared" si="179"/>
        <v>#DIV/0!</v>
      </c>
      <c r="AH2101" s="2"/>
      <c r="AP2101" s="2"/>
    </row>
    <row r="2102" spans="1:42" s="31" customFormat="1" x14ac:dyDescent="0.25">
      <c r="A2102" s="29" t="s">
        <v>50</v>
      </c>
      <c r="B2102" s="26">
        <v>421</v>
      </c>
      <c r="C2102" s="4">
        <v>12</v>
      </c>
      <c r="D2102" s="30" t="s">
        <v>36</v>
      </c>
      <c r="E2102" s="31" t="s">
        <v>40</v>
      </c>
      <c r="F2102" s="31" t="s">
        <v>37</v>
      </c>
      <c r="G2102" s="2" t="s">
        <v>51</v>
      </c>
      <c r="H2102" s="31">
        <v>2011</v>
      </c>
      <c r="I2102" s="21" t="s">
        <v>97</v>
      </c>
      <c r="J2102" s="30"/>
      <c r="Y2102" s="32" t="e">
        <f t="shared" si="175"/>
        <v>#DIV/0!</v>
      </c>
      <c r="AB2102" s="32" t="e">
        <f t="shared" si="176"/>
        <v>#DIV/0!</v>
      </c>
      <c r="AC2102" s="30" t="e">
        <f t="shared" si="177"/>
        <v>#DIV/0!</v>
      </c>
      <c r="AE2102" s="31" t="e">
        <f t="shared" si="178"/>
        <v>#DIV/0!</v>
      </c>
      <c r="AG2102" s="31" t="e">
        <f t="shared" si="179"/>
        <v>#DIV/0!</v>
      </c>
    </row>
    <row r="2103" spans="1:42" x14ac:dyDescent="0.25">
      <c r="A2103" s="1" t="s">
        <v>50</v>
      </c>
      <c r="B2103" s="3">
        <v>421</v>
      </c>
      <c r="C2103" s="4">
        <v>12</v>
      </c>
      <c r="D2103" s="4" t="s">
        <v>36</v>
      </c>
      <c r="E2103" s="2" t="s">
        <v>40</v>
      </c>
      <c r="F2103" s="2" t="s">
        <v>37</v>
      </c>
      <c r="G2103" s="2" t="s">
        <v>51</v>
      </c>
      <c r="H2103" s="2">
        <v>2012</v>
      </c>
      <c r="I2103" s="21" t="s">
        <v>97</v>
      </c>
      <c r="K2103" s="2">
        <v>74</v>
      </c>
      <c r="L2103" s="2">
        <f>K2103-67</f>
        <v>7</v>
      </c>
      <c r="M2103" s="2">
        <f>K2103-78</f>
        <v>-4</v>
      </c>
      <c r="N2103" s="2">
        <f>K2103-95</f>
        <v>-21</v>
      </c>
      <c r="O2103" s="2">
        <v>3</v>
      </c>
      <c r="S2103" s="2"/>
      <c r="U2103" s="2">
        <v>2</v>
      </c>
      <c r="Y2103" s="5" t="e">
        <f t="shared" si="175"/>
        <v>#DIV/0!</v>
      </c>
      <c r="AB2103" s="5" t="e">
        <f t="shared" si="176"/>
        <v>#DIV/0!</v>
      </c>
      <c r="AC2103" s="4" t="e">
        <f t="shared" si="177"/>
        <v>#DIV/0!</v>
      </c>
      <c r="AE2103" s="2" t="e">
        <f t="shared" si="178"/>
        <v>#DIV/0!</v>
      </c>
      <c r="AG2103" s="2" t="e">
        <f t="shared" si="179"/>
        <v>#DIV/0!</v>
      </c>
      <c r="AP2103" s="11"/>
    </row>
    <row r="2104" spans="1:42" x14ac:dyDescent="0.25">
      <c r="A2104" s="1" t="s">
        <v>50</v>
      </c>
      <c r="B2104" s="3">
        <v>421</v>
      </c>
      <c r="C2104" s="4">
        <v>12</v>
      </c>
      <c r="D2104" s="4" t="s">
        <v>36</v>
      </c>
      <c r="E2104" s="2" t="s">
        <v>40</v>
      </c>
      <c r="F2104" s="2" t="s">
        <v>37</v>
      </c>
      <c r="G2104" s="2" t="s">
        <v>51</v>
      </c>
      <c r="H2104" s="2">
        <v>2013</v>
      </c>
      <c r="I2104" s="21" t="s">
        <v>97</v>
      </c>
      <c r="S2104" s="2"/>
      <c r="Y2104" s="5" t="e">
        <f t="shared" si="175"/>
        <v>#DIV/0!</v>
      </c>
      <c r="AB2104" s="5" t="e">
        <f t="shared" si="176"/>
        <v>#DIV/0!</v>
      </c>
      <c r="AC2104" s="4" t="e">
        <f t="shared" si="177"/>
        <v>#DIV/0!</v>
      </c>
      <c r="AE2104" s="2" t="e">
        <f t="shared" si="178"/>
        <v>#DIV/0!</v>
      </c>
      <c r="AG2104" s="2" t="e">
        <f t="shared" si="179"/>
        <v>#DIV/0!</v>
      </c>
      <c r="AP2104" s="2"/>
    </row>
    <row r="2105" spans="1:42" x14ac:dyDescent="0.25">
      <c r="A2105" s="1" t="s">
        <v>50</v>
      </c>
      <c r="B2105" s="3">
        <v>421</v>
      </c>
      <c r="C2105" s="4">
        <v>12</v>
      </c>
      <c r="D2105" s="4" t="s">
        <v>36</v>
      </c>
      <c r="E2105" s="2" t="s">
        <v>40</v>
      </c>
      <c r="F2105" s="2" t="s">
        <v>37</v>
      </c>
      <c r="G2105" s="2" t="s">
        <v>51</v>
      </c>
      <c r="H2105" s="2">
        <v>2014</v>
      </c>
      <c r="I2105" s="21" t="s">
        <v>97</v>
      </c>
      <c r="S2105" s="2"/>
      <c r="Y2105" s="5" t="e">
        <f t="shared" si="175"/>
        <v>#DIV/0!</v>
      </c>
      <c r="AB2105" s="5" t="e">
        <f t="shared" si="176"/>
        <v>#DIV/0!</v>
      </c>
      <c r="AC2105" s="4" t="e">
        <f t="shared" si="177"/>
        <v>#DIV/0!</v>
      </c>
      <c r="AE2105" s="2" t="e">
        <f t="shared" si="178"/>
        <v>#DIV/0!</v>
      </c>
      <c r="AG2105" s="2" t="e">
        <f t="shared" si="179"/>
        <v>#DIV/0!</v>
      </c>
      <c r="AH2105" s="2"/>
      <c r="AP2105" s="2"/>
    </row>
    <row r="2106" spans="1:42" x14ac:dyDescent="0.25">
      <c r="A2106" s="1" t="s">
        <v>50</v>
      </c>
      <c r="B2106" s="3">
        <v>421</v>
      </c>
      <c r="C2106" s="4">
        <v>12</v>
      </c>
      <c r="D2106" s="4" t="s">
        <v>36</v>
      </c>
      <c r="E2106" s="2" t="s">
        <v>40</v>
      </c>
      <c r="F2106" s="2" t="s">
        <v>37</v>
      </c>
      <c r="G2106" s="2" t="s">
        <v>51</v>
      </c>
      <c r="H2106" s="2">
        <v>2015</v>
      </c>
      <c r="I2106" s="21" t="s">
        <v>97</v>
      </c>
      <c r="S2106" s="2"/>
      <c r="Y2106" s="5" t="e">
        <f t="shared" si="175"/>
        <v>#DIV/0!</v>
      </c>
      <c r="AB2106" s="5" t="e">
        <f t="shared" si="176"/>
        <v>#DIV/0!</v>
      </c>
      <c r="AC2106" s="4" t="e">
        <f t="shared" si="177"/>
        <v>#DIV/0!</v>
      </c>
      <c r="AE2106" s="2" t="e">
        <f t="shared" si="178"/>
        <v>#DIV/0!</v>
      </c>
      <c r="AG2106" s="2" t="e">
        <f t="shared" si="179"/>
        <v>#DIV/0!</v>
      </c>
      <c r="AH2106" s="2"/>
      <c r="AP2106" s="2"/>
    </row>
    <row r="2107" spans="1:42" s="31" customFormat="1" x14ac:dyDescent="0.25">
      <c r="A2107" s="29" t="s">
        <v>50</v>
      </c>
      <c r="B2107" s="26">
        <v>422</v>
      </c>
      <c r="C2107" s="4">
        <v>12</v>
      </c>
      <c r="D2107" s="30" t="s">
        <v>36</v>
      </c>
      <c r="E2107" s="31" t="s">
        <v>40</v>
      </c>
      <c r="F2107" s="31" t="s">
        <v>37</v>
      </c>
      <c r="G2107" s="2" t="s">
        <v>51</v>
      </c>
      <c r="H2107" s="31">
        <v>2011</v>
      </c>
      <c r="I2107" s="21" t="s">
        <v>97</v>
      </c>
      <c r="J2107" s="30"/>
      <c r="Y2107" s="32" t="e">
        <f t="shared" si="175"/>
        <v>#DIV/0!</v>
      </c>
      <c r="AB2107" s="32" t="e">
        <f t="shared" si="176"/>
        <v>#DIV/0!</v>
      </c>
      <c r="AC2107" s="30" t="e">
        <f t="shared" si="177"/>
        <v>#DIV/0!</v>
      </c>
      <c r="AE2107" s="31" t="e">
        <f t="shared" si="178"/>
        <v>#DIV/0!</v>
      </c>
      <c r="AG2107" s="31" t="e">
        <f t="shared" si="179"/>
        <v>#DIV/0!</v>
      </c>
    </row>
    <row r="2108" spans="1:42" x14ac:dyDescent="0.25">
      <c r="A2108" s="1" t="s">
        <v>50</v>
      </c>
      <c r="B2108" s="3">
        <v>422</v>
      </c>
      <c r="C2108" s="4">
        <v>12</v>
      </c>
      <c r="D2108" s="4" t="s">
        <v>36</v>
      </c>
      <c r="E2108" s="2" t="s">
        <v>40</v>
      </c>
      <c r="F2108" s="2" t="s">
        <v>37</v>
      </c>
      <c r="G2108" s="2" t="s">
        <v>51</v>
      </c>
      <c r="H2108" s="2">
        <v>2012</v>
      </c>
      <c r="I2108" s="21" t="s">
        <v>97</v>
      </c>
      <c r="K2108" s="2">
        <v>75</v>
      </c>
      <c r="L2108" s="2">
        <f>K2108-67</f>
        <v>8</v>
      </c>
      <c r="M2108" s="2">
        <f>K2108-78</f>
        <v>-3</v>
      </c>
      <c r="N2108" s="2">
        <f>K2108-95</f>
        <v>-20</v>
      </c>
      <c r="O2108" s="2">
        <v>4</v>
      </c>
      <c r="S2108" s="2"/>
      <c r="U2108" s="2">
        <v>2</v>
      </c>
      <c r="V2108" s="2">
        <v>206</v>
      </c>
      <c r="W2108" s="2">
        <v>25</v>
      </c>
      <c r="X2108" s="2">
        <v>73</v>
      </c>
      <c r="Y2108" s="5">
        <f t="shared" si="175"/>
        <v>2.92</v>
      </c>
      <c r="Z2108" s="2">
        <v>4</v>
      </c>
      <c r="AA2108" s="2">
        <v>20</v>
      </c>
      <c r="AB2108" s="5">
        <f t="shared" si="176"/>
        <v>0.8</v>
      </c>
      <c r="AC2108" s="4">
        <f t="shared" si="177"/>
        <v>27.397260273972602</v>
      </c>
      <c r="AD2108" s="2">
        <v>0</v>
      </c>
      <c r="AE2108" s="2">
        <f t="shared" si="178"/>
        <v>0</v>
      </c>
      <c r="AF2108" s="2">
        <v>0</v>
      </c>
      <c r="AG2108" s="2">
        <f t="shared" si="179"/>
        <v>0</v>
      </c>
      <c r="AH2108" s="12" t="s">
        <v>66</v>
      </c>
      <c r="AI2108" s="2">
        <v>4</v>
      </c>
      <c r="AJ2108" s="2">
        <v>3</v>
      </c>
      <c r="AK2108" s="2">
        <v>2</v>
      </c>
      <c r="AL2108" s="2">
        <v>3</v>
      </c>
      <c r="AM2108" s="2">
        <v>3</v>
      </c>
      <c r="AN2108" s="2">
        <v>4</v>
      </c>
      <c r="AP2108" s="11"/>
    </row>
    <row r="2109" spans="1:42" x14ac:dyDescent="0.25">
      <c r="A2109" s="1" t="s">
        <v>50</v>
      </c>
      <c r="B2109" s="3">
        <v>422</v>
      </c>
      <c r="C2109" s="4">
        <v>12</v>
      </c>
      <c r="D2109" s="4" t="s">
        <v>36</v>
      </c>
      <c r="E2109" s="2" t="s">
        <v>40</v>
      </c>
      <c r="F2109" s="2" t="s">
        <v>37</v>
      </c>
      <c r="G2109" s="2" t="s">
        <v>51</v>
      </c>
      <c r="H2109" s="2">
        <v>2013</v>
      </c>
      <c r="I2109" s="21" t="s">
        <v>97</v>
      </c>
      <c r="S2109" s="2"/>
      <c r="Y2109" s="5" t="e">
        <f t="shared" si="175"/>
        <v>#DIV/0!</v>
      </c>
      <c r="AB2109" s="5" t="e">
        <f t="shared" si="176"/>
        <v>#DIV/0!</v>
      </c>
      <c r="AC2109" s="4" t="e">
        <f t="shared" si="177"/>
        <v>#DIV/0!</v>
      </c>
      <c r="AE2109" s="2" t="e">
        <f t="shared" si="178"/>
        <v>#DIV/0!</v>
      </c>
      <c r="AG2109" s="2" t="e">
        <f t="shared" si="179"/>
        <v>#DIV/0!</v>
      </c>
      <c r="AP2109" s="2"/>
    </row>
    <row r="2110" spans="1:42" x14ac:dyDescent="0.25">
      <c r="A2110" s="1" t="s">
        <v>50</v>
      </c>
      <c r="B2110" s="3">
        <v>422</v>
      </c>
      <c r="C2110" s="4">
        <v>12</v>
      </c>
      <c r="D2110" s="4" t="s">
        <v>36</v>
      </c>
      <c r="E2110" s="2" t="s">
        <v>40</v>
      </c>
      <c r="F2110" s="2" t="s">
        <v>37</v>
      </c>
      <c r="G2110" s="2" t="s">
        <v>51</v>
      </c>
      <c r="H2110" s="2">
        <v>2014</v>
      </c>
      <c r="I2110" s="21" t="s">
        <v>97</v>
      </c>
      <c r="S2110" s="2"/>
      <c r="Y2110" s="5" t="e">
        <f t="shared" si="175"/>
        <v>#DIV/0!</v>
      </c>
      <c r="AB2110" s="5" t="e">
        <f t="shared" si="176"/>
        <v>#DIV/0!</v>
      </c>
      <c r="AC2110" s="4" t="e">
        <f t="shared" si="177"/>
        <v>#DIV/0!</v>
      </c>
      <c r="AE2110" s="2" t="e">
        <f t="shared" si="178"/>
        <v>#DIV/0!</v>
      </c>
      <c r="AG2110" s="2" t="e">
        <f t="shared" si="179"/>
        <v>#DIV/0!</v>
      </c>
      <c r="AH2110" s="2"/>
      <c r="AP2110" s="2"/>
    </row>
    <row r="2111" spans="1:42" x14ac:dyDescent="0.25">
      <c r="A2111" s="1" t="s">
        <v>50</v>
      </c>
      <c r="B2111" s="3">
        <v>422</v>
      </c>
      <c r="C2111" s="4">
        <v>12</v>
      </c>
      <c r="D2111" s="4" t="s">
        <v>36</v>
      </c>
      <c r="E2111" s="2" t="s">
        <v>40</v>
      </c>
      <c r="F2111" s="2" t="s">
        <v>37</v>
      </c>
      <c r="G2111" s="2" t="s">
        <v>51</v>
      </c>
      <c r="H2111" s="2">
        <v>2015</v>
      </c>
      <c r="I2111" s="21" t="s">
        <v>97</v>
      </c>
      <c r="S2111" s="2"/>
      <c r="Y2111" s="5" t="e">
        <f t="shared" si="175"/>
        <v>#DIV/0!</v>
      </c>
      <c r="AB2111" s="5" t="e">
        <f t="shared" si="176"/>
        <v>#DIV/0!</v>
      </c>
      <c r="AC2111" s="4" t="e">
        <f t="shared" si="177"/>
        <v>#DIV/0!</v>
      </c>
      <c r="AE2111" s="2" t="e">
        <f t="shared" si="178"/>
        <v>#DIV/0!</v>
      </c>
      <c r="AG2111" s="2" t="e">
        <f t="shared" si="179"/>
        <v>#DIV/0!</v>
      </c>
      <c r="AH2111" s="2"/>
      <c r="AP2111" s="2"/>
    </row>
    <row r="2112" spans="1:42" s="31" customFormat="1" x14ac:dyDescent="0.25">
      <c r="A2112" s="29" t="s">
        <v>50</v>
      </c>
      <c r="B2112" s="26">
        <v>423</v>
      </c>
      <c r="C2112" s="4">
        <v>12</v>
      </c>
      <c r="D2112" s="30" t="s">
        <v>36</v>
      </c>
      <c r="E2112" s="31" t="s">
        <v>40</v>
      </c>
      <c r="F2112" s="31" t="s">
        <v>37</v>
      </c>
      <c r="G2112" s="2" t="s">
        <v>51</v>
      </c>
      <c r="H2112" s="31">
        <v>2011</v>
      </c>
      <c r="I2112" s="21" t="s">
        <v>84</v>
      </c>
      <c r="J2112" s="30"/>
      <c r="Y2112" s="32" t="e">
        <f t="shared" si="175"/>
        <v>#DIV/0!</v>
      </c>
      <c r="AB2112" s="32" t="e">
        <f t="shared" si="176"/>
        <v>#DIV/0!</v>
      </c>
      <c r="AC2112" s="30" t="e">
        <f t="shared" si="177"/>
        <v>#DIV/0!</v>
      </c>
      <c r="AE2112" s="31" t="e">
        <f t="shared" si="178"/>
        <v>#DIV/0!</v>
      </c>
      <c r="AG2112" s="31" t="e">
        <f t="shared" si="179"/>
        <v>#DIV/0!</v>
      </c>
    </row>
    <row r="2113" spans="1:42" x14ac:dyDescent="0.25">
      <c r="A2113" s="1" t="s">
        <v>50</v>
      </c>
      <c r="B2113" s="3">
        <v>423</v>
      </c>
      <c r="C2113" s="4">
        <v>12</v>
      </c>
      <c r="D2113" s="4" t="s">
        <v>36</v>
      </c>
      <c r="E2113" s="2" t="s">
        <v>40</v>
      </c>
      <c r="F2113" s="2" t="s">
        <v>37</v>
      </c>
      <c r="G2113" s="2" t="s">
        <v>51</v>
      </c>
      <c r="H2113" s="2">
        <v>2012</v>
      </c>
      <c r="I2113" s="21" t="s">
        <v>84</v>
      </c>
      <c r="S2113" s="2"/>
      <c r="Y2113" s="5" t="e">
        <f t="shared" si="175"/>
        <v>#DIV/0!</v>
      </c>
      <c r="AB2113" s="5" t="e">
        <f t="shared" si="176"/>
        <v>#DIV/0!</v>
      </c>
      <c r="AC2113" s="4" t="e">
        <f t="shared" si="177"/>
        <v>#DIV/0!</v>
      </c>
      <c r="AE2113" s="2" t="e">
        <f t="shared" si="178"/>
        <v>#DIV/0!</v>
      </c>
      <c r="AG2113" s="2" t="e">
        <f t="shared" si="179"/>
        <v>#DIV/0!</v>
      </c>
      <c r="AH2113" s="2"/>
      <c r="AP2113" s="2"/>
    </row>
    <row r="2114" spans="1:42" x14ac:dyDescent="0.25">
      <c r="A2114" s="1" t="s">
        <v>50</v>
      </c>
      <c r="B2114" s="3">
        <v>423</v>
      </c>
      <c r="C2114" s="4">
        <v>12</v>
      </c>
      <c r="D2114" s="4" t="s">
        <v>36</v>
      </c>
      <c r="E2114" s="2" t="s">
        <v>40</v>
      </c>
      <c r="F2114" s="2" t="s">
        <v>37</v>
      </c>
      <c r="G2114" s="2" t="s">
        <v>51</v>
      </c>
      <c r="H2114" s="2">
        <v>2013</v>
      </c>
      <c r="I2114" s="21" t="s">
        <v>84</v>
      </c>
      <c r="S2114" s="2"/>
      <c r="Y2114" s="5" t="e">
        <f t="shared" si="175"/>
        <v>#DIV/0!</v>
      </c>
      <c r="AB2114" s="5" t="e">
        <f t="shared" si="176"/>
        <v>#DIV/0!</v>
      </c>
      <c r="AC2114" s="4" t="e">
        <f t="shared" si="177"/>
        <v>#DIV/0!</v>
      </c>
      <c r="AE2114" s="2" t="e">
        <f t="shared" si="178"/>
        <v>#DIV/0!</v>
      </c>
      <c r="AG2114" s="2" t="e">
        <f t="shared" si="179"/>
        <v>#DIV/0!</v>
      </c>
      <c r="AP2114" s="2"/>
    </row>
    <row r="2115" spans="1:42" x14ac:dyDescent="0.25">
      <c r="A2115" s="1" t="s">
        <v>50</v>
      </c>
      <c r="B2115" s="3">
        <v>423</v>
      </c>
      <c r="C2115" s="4">
        <v>12</v>
      </c>
      <c r="D2115" s="4" t="s">
        <v>36</v>
      </c>
      <c r="E2115" s="2" t="s">
        <v>40</v>
      </c>
      <c r="F2115" s="2" t="s">
        <v>37</v>
      </c>
      <c r="G2115" s="2" t="s">
        <v>51</v>
      </c>
      <c r="H2115" s="2">
        <v>2014</v>
      </c>
      <c r="I2115" s="21" t="s">
        <v>84</v>
      </c>
      <c r="S2115" s="2"/>
      <c r="Y2115" s="5" t="e">
        <f t="shared" si="175"/>
        <v>#DIV/0!</v>
      </c>
      <c r="AB2115" s="5" t="e">
        <f t="shared" si="176"/>
        <v>#DIV/0!</v>
      </c>
      <c r="AC2115" s="4" t="e">
        <f t="shared" si="177"/>
        <v>#DIV/0!</v>
      </c>
      <c r="AE2115" s="2" t="e">
        <f t="shared" si="178"/>
        <v>#DIV/0!</v>
      </c>
      <c r="AG2115" s="2" t="e">
        <f t="shared" si="179"/>
        <v>#DIV/0!</v>
      </c>
      <c r="AH2115" s="2"/>
      <c r="AP2115" s="2"/>
    </row>
    <row r="2116" spans="1:42" x14ac:dyDescent="0.25">
      <c r="A2116" s="1" t="s">
        <v>50</v>
      </c>
      <c r="B2116" s="3">
        <v>423</v>
      </c>
      <c r="C2116" s="4">
        <v>12</v>
      </c>
      <c r="D2116" s="4" t="s">
        <v>36</v>
      </c>
      <c r="E2116" s="2" t="s">
        <v>40</v>
      </c>
      <c r="F2116" s="2" t="s">
        <v>37</v>
      </c>
      <c r="G2116" s="2" t="s">
        <v>51</v>
      </c>
      <c r="H2116" s="2">
        <v>2015</v>
      </c>
      <c r="I2116" s="21" t="s">
        <v>84</v>
      </c>
      <c r="S2116" s="2"/>
      <c r="Y2116" s="5" t="e">
        <f t="shared" si="175"/>
        <v>#DIV/0!</v>
      </c>
      <c r="AB2116" s="5" t="e">
        <f t="shared" si="176"/>
        <v>#DIV/0!</v>
      </c>
      <c r="AC2116" s="4" t="e">
        <f t="shared" si="177"/>
        <v>#DIV/0!</v>
      </c>
      <c r="AE2116" s="2" t="e">
        <f t="shared" si="178"/>
        <v>#DIV/0!</v>
      </c>
      <c r="AG2116" s="2" t="e">
        <f t="shared" si="179"/>
        <v>#DIV/0!</v>
      </c>
      <c r="AH2116" s="2"/>
      <c r="AP2116" s="2"/>
    </row>
    <row r="2117" spans="1:42" s="31" customFormat="1" x14ac:dyDescent="0.25">
      <c r="A2117" s="29" t="s">
        <v>50</v>
      </c>
      <c r="B2117" s="26">
        <v>424</v>
      </c>
      <c r="C2117" s="4">
        <v>12</v>
      </c>
      <c r="D2117" s="30" t="s">
        <v>36</v>
      </c>
      <c r="E2117" s="31" t="s">
        <v>40</v>
      </c>
      <c r="F2117" s="31" t="s">
        <v>37</v>
      </c>
      <c r="G2117" s="2" t="s">
        <v>51</v>
      </c>
      <c r="H2117" s="31">
        <v>2011</v>
      </c>
      <c r="I2117" s="21" t="s">
        <v>97</v>
      </c>
      <c r="J2117" s="30"/>
      <c r="K2117" s="31">
        <v>58</v>
      </c>
      <c r="L2117" s="31">
        <f>K2117-53</f>
        <v>5</v>
      </c>
      <c r="M2117" s="31">
        <f>K2117-70</f>
        <v>-12</v>
      </c>
      <c r="N2117" s="31">
        <f>K2117-85</f>
        <v>-27</v>
      </c>
      <c r="O2117" s="31">
        <v>3</v>
      </c>
      <c r="U2117" s="31">
        <v>1</v>
      </c>
      <c r="Y2117" s="32" t="e">
        <f t="shared" si="175"/>
        <v>#DIV/0!</v>
      </c>
      <c r="AB2117" s="32" t="e">
        <f t="shared" si="176"/>
        <v>#DIV/0!</v>
      </c>
      <c r="AC2117" s="30" t="e">
        <f t="shared" si="177"/>
        <v>#DIV/0!</v>
      </c>
      <c r="AE2117" s="31" t="e">
        <f t="shared" si="178"/>
        <v>#DIV/0!</v>
      </c>
      <c r="AG2117" s="31" t="e">
        <f t="shared" si="179"/>
        <v>#DIV/0!</v>
      </c>
      <c r="AH2117" s="33"/>
      <c r="AO2117" s="31">
        <v>1</v>
      </c>
    </row>
    <row r="2118" spans="1:42" x14ac:dyDescent="0.25">
      <c r="A2118" s="1" t="s">
        <v>50</v>
      </c>
      <c r="B2118" s="3">
        <v>424</v>
      </c>
      <c r="C2118" s="4">
        <v>12</v>
      </c>
      <c r="D2118" s="4" t="s">
        <v>36</v>
      </c>
      <c r="E2118" s="2" t="s">
        <v>40</v>
      </c>
      <c r="F2118" s="2" t="s">
        <v>37</v>
      </c>
      <c r="G2118" s="2" t="s">
        <v>51</v>
      </c>
      <c r="H2118" s="2">
        <v>2012</v>
      </c>
      <c r="I2118" s="21" t="s">
        <v>97</v>
      </c>
      <c r="K2118" s="2">
        <v>74</v>
      </c>
      <c r="L2118" s="2">
        <f>K2118-67</f>
        <v>7</v>
      </c>
      <c r="M2118" s="2">
        <f>K2118-78</f>
        <v>-4</v>
      </c>
      <c r="N2118" s="2">
        <f>K2118-95</f>
        <v>-21</v>
      </c>
      <c r="O2118" s="2">
        <v>2</v>
      </c>
      <c r="S2118" s="2"/>
      <c r="U2118" s="2">
        <v>3</v>
      </c>
      <c r="V2118" s="2">
        <v>203</v>
      </c>
      <c r="W2118" s="2">
        <v>25</v>
      </c>
      <c r="X2118" s="2">
        <v>100</v>
      </c>
      <c r="Y2118" s="5">
        <f t="shared" si="175"/>
        <v>4</v>
      </c>
      <c r="Z2118" s="2">
        <v>4</v>
      </c>
      <c r="AA2118" s="2">
        <v>30</v>
      </c>
      <c r="AB2118" s="5">
        <f t="shared" si="176"/>
        <v>1.2</v>
      </c>
      <c r="AC2118" s="4">
        <f t="shared" si="177"/>
        <v>30</v>
      </c>
      <c r="AD2118" s="2">
        <v>0</v>
      </c>
      <c r="AE2118" s="2">
        <f t="shared" si="178"/>
        <v>0</v>
      </c>
      <c r="AF2118" s="2">
        <v>11</v>
      </c>
      <c r="AG2118" s="2">
        <f t="shared" si="179"/>
        <v>44</v>
      </c>
      <c r="AH2118" s="12" t="s">
        <v>90</v>
      </c>
      <c r="AI2118" s="2">
        <v>3</v>
      </c>
      <c r="AJ2118" s="2">
        <v>1</v>
      </c>
      <c r="AK2118" s="2">
        <v>2</v>
      </c>
      <c r="AL2118" s="2">
        <v>2</v>
      </c>
      <c r="AM2118" s="2">
        <v>3</v>
      </c>
      <c r="AN2118" s="2">
        <v>3</v>
      </c>
      <c r="AP2118" s="11"/>
    </row>
    <row r="2119" spans="1:42" x14ac:dyDescent="0.25">
      <c r="A2119" s="1" t="s">
        <v>50</v>
      </c>
      <c r="B2119" s="3">
        <v>424</v>
      </c>
      <c r="C2119" s="4">
        <v>12</v>
      </c>
      <c r="D2119" s="4" t="s">
        <v>36</v>
      </c>
      <c r="E2119" s="2" t="s">
        <v>40</v>
      </c>
      <c r="F2119" s="2" t="s">
        <v>37</v>
      </c>
      <c r="G2119" s="2" t="s">
        <v>51</v>
      </c>
      <c r="H2119" s="2">
        <v>2013</v>
      </c>
      <c r="I2119" s="21" t="s">
        <v>97</v>
      </c>
      <c r="S2119" s="2"/>
      <c r="Y2119" s="5" t="e">
        <f t="shared" si="175"/>
        <v>#DIV/0!</v>
      </c>
      <c r="AB2119" s="5" t="e">
        <f t="shared" si="176"/>
        <v>#DIV/0!</v>
      </c>
      <c r="AC2119" s="4" t="e">
        <f t="shared" si="177"/>
        <v>#DIV/0!</v>
      </c>
      <c r="AE2119" s="2" t="e">
        <f t="shared" si="178"/>
        <v>#DIV/0!</v>
      </c>
      <c r="AG2119" s="2" t="e">
        <f t="shared" si="179"/>
        <v>#DIV/0!</v>
      </c>
      <c r="AP2119" s="2" t="s">
        <v>107</v>
      </c>
    </row>
    <row r="2120" spans="1:42" x14ac:dyDescent="0.25">
      <c r="A2120" s="1" t="s">
        <v>50</v>
      </c>
      <c r="B2120" s="3">
        <v>424</v>
      </c>
      <c r="C2120" s="4">
        <v>12</v>
      </c>
      <c r="D2120" s="4" t="s">
        <v>36</v>
      </c>
      <c r="E2120" s="2" t="s">
        <v>40</v>
      </c>
      <c r="F2120" s="2" t="s">
        <v>37</v>
      </c>
      <c r="G2120" s="2" t="s">
        <v>51</v>
      </c>
      <c r="H2120" s="2">
        <v>2014</v>
      </c>
      <c r="I2120" s="21" t="s">
        <v>97</v>
      </c>
      <c r="S2120" s="2"/>
      <c r="Y2120" s="5" t="e">
        <f t="shared" si="175"/>
        <v>#DIV/0!</v>
      </c>
      <c r="AB2120" s="5" t="e">
        <f t="shared" si="176"/>
        <v>#DIV/0!</v>
      </c>
      <c r="AC2120" s="4" t="e">
        <f t="shared" si="177"/>
        <v>#DIV/0!</v>
      </c>
      <c r="AE2120" s="2" t="e">
        <f t="shared" si="178"/>
        <v>#DIV/0!</v>
      </c>
      <c r="AG2120" s="2" t="e">
        <f t="shared" si="179"/>
        <v>#DIV/0!</v>
      </c>
      <c r="AH2120" s="2"/>
      <c r="AP2120" s="2"/>
    </row>
    <row r="2121" spans="1:42" x14ac:dyDescent="0.25">
      <c r="A2121" s="1" t="s">
        <v>50</v>
      </c>
      <c r="B2121" s="3">
        <v>424</v>
      </c>
      <c r="C2121" s="4">
        <v>12</v>
      </c>
      <c r="D2121" s="4" t="s">
        <v>36</v>
      </c>
      <c r="E2121" s="2" t="s">
        <v>40</v>
      </c>
      <c r="F2121" s="2" t="s">
        <v>37</v>
      </c>
      <c r="G2121" s="2" t="s">
        <v>51</v>
      </c>
      <c r="H2121" s="2">
        <v>2015</v>
      </c>
      <c r="I2121" s="21" t="s">
        <v>97</v>
      </c>
      <c r="S2121" s="2"/>
      <c r="Y2121" s="5" t="e">
        <f t="shared" si="175"/>
        <v>#DIV/0!</v>
      </c>
      <c r="AB2121" s="5" t="e">
        <f t="shared" si="176"/>
        <v>#DIV/0!</v>
      </c>
      <c r="AC2121" s="4" t="e">
        <f t="shared" si="177"/>
        <v>#DIV/0!</v>
      </c>
      <c r="AE2121" s="2" t="e">
        <f t="shared" si="178"/>
        <v>#DIV/0!</v>
      </c>
      <c r="AG2121" s="2" t="e">
        <f t="shared" si="179"/>
        <v>#DIV/0!</v>
      </c>
      <c r="AH2121" s="2"/>
      <c r="AP2121" s="2"/>
    </row>
  </sheetData>
  <autoFilter ref="A1:XFD2121"/>
  <phoneticPr fontId="0" type="noConversion"/>
  <pageMargins left="0.25" right="0.25" top="0.75" bottom="0.75" header="0.3" footer="0.3"/>
  <pageSetup paperSize="9" scale="40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0"/>
  <sheetViews>
    <sheetView view="pageLayout" zoomScale="70" zoomScaleNormal="100" zoomScalePageLayoutView="70" workbookViewId="0">
      <selection activeCell="J5" sqref="J5:J11"/>
    </sheetView>
  </sheetViews>
  <sheetFormatPr baseColWidth="10" defaultColWidth="11.28515625" defaultRowHeight="20.100000000000001" customHeight="1" x14ac:dyDescent="0.2"/>
  <cols>
    <col min="1" max="1" width="7.140625" style="10" customWidth="1"/>
    <col min="2" max="2" width="6.140625" style="10" bestFit="1" customWidth="1"/>
    <col min="3" max="3" width="9.140625" style="10" customWidth="1"/>
    <col min="4" max="4" width="8.7109375" style="10" customWidth="1"/>
    <col min="5" max="5" width="7.42578125" style="6" bestFit="1" customWidth="1"/>
    <col min="6" max="11" width="6.7109375" style="6" customWidth="1"/>
    <col min="12" max="12" width="18.28515625" style="6" customWidth="1"/>
    <col min="13" max="16384" width="11.28515625" style="6"/>
  </cols>
  <sheetData>
    <row r="1" spans="1:20" ht="20.100000000000001" customHeight="1" x14ac:dyDescent="0.2">
      <c r="A1" s="24"/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</row>
    <row r="3" spans="1:20" ht="20.100000000000001" customHeight="1" x14ac:dyDescent="0.2">
      <c r="A3" s="44" t="s">
        <v>50</v>
      </c>
      <c r="B3" s="44" t="s">
        <v>35</v>
      </c>
      <c r="C3" s="44" t="s">
        <v>2</v>
      </c>
      <c r="D3" s="44" t="s">
        <v>3</v>
      </c>
      <c r="E3" s="45" t="s">
        <v>0</v>
      </c>
      <c r="F3" s="46" t="s">
        <v>47</v>
      </c>
      <c r="G3" s="46" t="s">
        <v>48</v>
      </c>
      <c r="H3" s="46" t="s">
        <v>44</v>
      </c>
      <c r="I3" s="46" t="s">
        <v>45</v>
      </c>
      <c r="J3" s="46" t="s">
        <v>49</v>
      </c>
      <c r="K3" s="46" t="s">
        <v>46</v>
      </c>
      <c r="L3" s="47" t="s">
        <v>55</v>
      </c>
    </row>
    <row r="4" spans="1:20" ht="20.100000000000001" customHeight="1" x14ac:dyDescent="0.25">
      <c r="A4" s="46" t="s">
        <v>50</v>
      </c>
      <c r="B4" s="66" t="s">
        <v>42</v>
      </c>
      <c r="C4" s="67" t="s">
        <v>43</v>
      </c>
      <c r="D4" s="67" t="s">
        <v>37</v>
      </c>
      <c r="E4" s="69">
        <v>158</v>
      </c>
      <c r="F4" s="68" t="s">
        <v>98</v>
      </c>
      <c r="G4" s="48"/>
      <c r="H4" s="48"/>
      <c r="I4" s="48"/>
      <c r="J4" s="25"/>
      <c r="K4" s="25"/>
      <c r="L4" s="25"/>
    </row>
    <row r="5" spans="1:20" ht="20.100000000000001" customHeight="1" x14ac:dyDescent="0.25">
      <c r="A5" s="46" t="s">
        <v>50</v>
      </c>
      <c r="B5" s="66" t="s">
        <v>54</v>
      </c>
      <c r="C5" s="67" t="s">
        <v>43</v>
      </c>
      <c r="D5" s="67" t="s">
        <v>37</v>
      </c>
      <c r="E5" s="69">
        <v>183</v>
      </c>
      <c r="F5" s="68" t="s">
        <v>98</v>
      </c>
      <c r="G5" s="25"/>
      <c r="H5" s="48"/>
      <c r="I5" s="48"/>
      <c r="J5" s="25"/>
      <c r="K5" s="25"/>
      <c r="L5" s="25"/>
      <c r="R5" s="2"/>
      <c r="T5" s="2"/>
    </row>
    <row r="6" spans="1:20" ht="20.100000000000001" customHeight="1" x14ac:dyDescent="0.25">
      <c r="A6" s="46" t="s">
        <v>50</v>
      </c>
      <c r="B6" s="66" t="s">
        <v>42</v>
      </c>
      <c r="C6" s="67" t="s">
        <v>38</v>
      </c>
      <c r="D6" s="67" t="s">
        <v>37</v>
      </c>
      <c r="E6" s="69">
        <v>240</v>
      </c>
      <c r="F6" s="68" t="s">
        <v>99</v>
      </c>
      <c r="G6" s="25"/>
      <c r="H6" s="48"/>
      <c r="I6" s="48"/>
      <c r="J6" s="25"/>
      <c r="K6" s="25"/>
      <c r="L6" s="25"/>
      <c r="R6" s="2"/>
      <c r="T6" s="2"/>
    </row>
    <row r="7" spans="1:20" ht="20.100000000000001" customHeight="1" x14ac:dyDescent="0.25">
      <c r="A7" s="46" t="s">
        <v>50</v>
      </c>
      <c r="B7" s="66" t="s">
        <v>42</v>
      </c>
      <c r="C7" s="67" t="s">
        <v>38</v>
      </c>
      <c r="D7" s="67" t="s">
        <v>37</v>
      </c>
      <c r="E7" s="69">
        <v>259</v>
      </c>
      <c r="F7" s="68" t="s">
        <v>98</v>
      </c>
      <c r="G7" s="25"/>
      <c r="H7" s="48"/>
      <c r="I7" s="48"/>
      <c r="J7" s="25"/>
      <c r="K7" s="25"/>
      <c r="L7" s="25"/>
      <c r="R7" s="2"/>
      <c r="T7" s="2"/>
    </row>
    <row r="8" spans="1:20" ht="20.100000000000001" customHeight="1" x14ac:dyDescent="0.25">
      <c r="A8" s="46" t="s">
        <v>50</v>
      </c>
      <c r="B8" s="66" t="s">
        <v>42</v>
      </c>
      <c r="C8" s="67" t="s">
        <v>38</v>
      </c>
      <c r="D8" s="67" t="s">
        <v>37</v>
      </c>
      <c r="E8" s="69">
        <v>261</v>
      </c>
      <c r="F8" s="68" t="s">
        <v>98</v>
      </c>
      <c r="G8" s="25"/>
      <c r="H8" s="48"/>
      <c r="I8" s="48"/>
      <c r="J8" s="25"/>
      <c r="K8" s="25"/>
      <c r="L8" s="25"/>
      <c r="R8" s="2"/>
      <c r="T8" s="2"/>
    </row>
    <row r="9" spans="1:20" ht="20.100000000000001" customHeight="1" x14ac:dyDescent="0.25">
      <c r="A9" s="46" t="s">
        <v>50</v>
      </c>
      <c r="B9" s="66" t="s">
        <v>53</v>
      </c>
      <c r="C9" s="67" t="s">
        <v>38</v>
      </c>
      <c r="D9" s="67" t="s">
        <v>37</v>
      </c>
      <c r="E9" s="69">
        <v>267</v>
      </c>
      <c r="F9" s="68" t="s">
        <v>99</v>
      </c>
      <c r="G9" s="25"/>
      <c r="H9" s="48"/>
      <c r="I9" s="48"/>
      <c r="J9" s="25"/>
      <c r="K9" s="25"/>
      <c r="L9" s="25"/>
      <c r="R9" s="2"/>
      <c r="T9" s="2"/>
    </row>
    <row r="10" spans="1:20" ht="20.100000000000001" customHeight="1" x14ac:dyDescent="0.25">
      <c r="A10" s="46" t="s">
        <v>50</v>
      </c>
      <c r="B10" s="66" t="s">
        <v>54</v>
      </c>
      <c r="C10" s="67" t="s">
        <v>38</v>
      </c>
      <c r="D10" s="67" t="s">
        <v>37</v>
      </c>
      <c r="E10" s="69">
        <v>309</v>
      </c>
      <c r="F10" s="68" t="s">
        <v>98</v>
      </c>
      <c r="G10" s="25"/>
      <c r="H10" s="48"/>
      <c r="I10" s="48"/>
      <c r="J10" s="25"/>
      <c r="K10" s="25"/>
      <c r="L10" s="25"/>
      <c r="R10" s="2"/>
      <c r="T10" s="2"/>
    </row>
    <row r="11" spans="1:20" ht="20.100000000000001" customHeight="1" x14ac:dyDescent="0.25">
      <c r="A11" s="46" t="s">
        <v>50</v>
      </c>
      <c r="B11" s="45" t="s">
        <v>42</v>
      </c>
      <c r="C11" s="67" t="s">
        <v>38</v>
      </c>
      <c r="D11" s="67" t="s">
        <v>43</v>
      </c>
      <c r="E11" s="69">
        <v>332</v>
      </c>
      <c r="F11" s="68" t="s">
        <v>99</v>
      </c>
      <c r="G11" s="25"/>
      <c r="H11" s="48"/>
      <c r="I11" s="48"/>
      <c r="J11" s="25"/>
      <c r="K11" s="25"/>
      <c r="L11" s="25"/>
      <c r="R11" s="2"/>
      <c r="T11" s="2"/>
    </row>
    <row r="12" spans="1:20" ht="20.100000000000001" customHeight="1" x14ac:dyDescent="0.25">
      <c r="A12" s="58"/>
      <c r="B12" s="53"/>
      <c r="C12" s="54"/>
      <c r="D12" s="54"/>
      <c r="E12" s="55"/>
      <c r="F12" s="60"/>
      <c r="G12" s="25"/>
      <c r="H12" s="48"/>
      <c r="I12" s="48"/>
      <c r="J12" s="25"/>
      <c r="K12" s="25"/>
      <c r="L12" s="25"/>
      <c r="R12" s="2"/>
      <c r="T12" s="2"/>
    </row>
    <row r="13" spans="1:20" ht="20.100000000000001" customHeight="1" x14ac:dyDescent="0.25">
      <c r="A13" s="58"/>
      <c r="B13" s="53"/>
      <c r="C13" s="54"/>
      <c r="D13" s="54"/>
      <c r="E13" s="55"/>
      <c r="F13" s="59"/>
      <c r="G13" s="25"/>
      <c r="H13" s="48"/>
      <c r="I13" s="48"/>
      <c r="J13" s="25"/>
      <c r="K13" s="25"/>
      <c r="L13" s="25"/>
    </row>
    <row r="14" spans="1:20" ht="20.100000000000001" customHeight="1" x14ac:dyDescent="0.25">
      <c r="A14" s="58"/>
      <c r="B14" s="53"/>
      <c r="C14" s="54"/>
      <c r="D14" s="54"/>
      <c r="E14" s="55"/>
      <c r="F14" s="57"/>
      <c r="G14" s="25"/>
      <c r="H14" s="48"/>
      <c r="I14" s="48"/>
      <c r="J14" s="25"/>
      <c r="K14" s="25"/>
      <c r="L14" s="25"/>
    </row>
    <row r="15" spans="1:20" ht="20.100000000000001" customHeight="1" x14ac:dyDescent="0.25">
      <c r="A15" s="58"/>
      <c r="B15" s="53"/>
      <c r="C15" s="54"/>
      <c r="D15" s="54"/>
      <c r="E15" s="55"/>
      <c r="F15" s="57"/>
      <c r="G15" s="25"/>
      <c r="H15" s="48"/>
      <c r="I15" s="48"/>
      <c r="J15" s="25"/>
      <c r="K15" s="25"/>
      <c r="L15" s="25"/>
    </row>
    <row r="16" spans="1:20" ht="20.100000000000001" customHeight="1" x14ac:dyDescent="0.25">
      <c r="A16" s="58"/>
      <c r="B16" s="53"/>
      <c r="C16" s="54"/>
      <c r="D16" s="54"/>
      <c r="E16" s="55"/>
      <c r="F16" s="57"/>
      <c r="G16" s="25"/>
      <c r="H16" s="48"/>
      <c r="I16" s="48"/>
      <c r="J16" s="25"/>
      <c r="K16" s="25"/>
      <c r="L16" s="25"/>
    </row>
    <row r="17" spans="1:12" ht="20.100000000000001" customHeight="1" x14ac:dyDescent="0.25">
      <c r="A17" s="58"/>
      <c r="B17" s="53"/>
      <c r="C17" s="54"/>
      <c r="D17" s="54"/>
      <c r="E17" s="55"/>
      <c r="F17" s="57"/>
      <c r="G17" s="25"/>
      <c r="H17" s="48"/>
      <c r="I17" s="48"/>
      <c r="J17" s="25"/>
      <c r="K17" s="25"/>
      <c r="L17" s="25"/>
    </row>
    <row r="18" spans="1:12" ht="20.100000000000001" customHeight="1" x14ac:dyDescent="0.25">
      <c r="A18" s="58"/>
      <c r="B18" s="53"/>
      <c r="C18" s="54"/>
      <c r="D18" s="54"/>
      <c r="E18" s="55"/>
      <c r="F18" s="57"/>
      <c r="G18" s="25"/>
      <c r="H18" s="48"/>
      <c r="I18" s="48"/>
      <c r="J18" s="25"/>
      <c r="K18" s="25"/>
      <c r="L18" s="25"/>
    </row>
    <row r="19" spans="1:12" ht="20.100000000000001" customHeight="1" x14ac:dyDescent="0.25">
      <c r="A19" s="58"/>
      <c r="B19" s="53"/>
      <c r="C19" s="54"/>
      <c r="D19" s="54"/>
      <c r="E19" s="55"/>
      <c r="F19" s="59"/>
      <c r="G19" s="25"/>
      <c r="H19" s="48"/>
      <c r="I19" s="48"/>
      <c r="J19" s="25"/>
      <c r="K19" s="25"/>
      <c r="L19" s="25"/>
    </row>
    <row r="20" spans="1:12" ht="20.100000000000001" customHeight="1" x14ac:dyDescent="0.25">
      <c r="A20" s="58"/>
      <c r="B20" s="53"/>
      <c r="C20" s="54"/>
      <c r="D20" s="54"/>
      <c r="E20" s="55"/>
      <c r="F20" s="57"/>
      <c r="G20" s="25"/>
      <c r="H20" s="48"/>
      <c r="I20" s="48"/>
      <c r="J20" s="25"/>
      <c r="K20" s="25"/>
      <c r="L20" s="25"/>
    </row>
    <row r="21" spans="1:12" ht="20.100000000000001" customHeight="1" x14ac:dyDescent="0.25">
      <c r="A21" s="58"/>
      <c r="B21" s="53"/>
      <c r="C21" s="54"/>
      <c r="D21" s="54"/>
      <c r="E21" s="55"/>
      <c r="F21" s="57"/>
      <c r="G21" s="25"/>
      <c r="H21" s="48"/>
      <c r="I21" s="48"/>
      <c r="J21" s="25"/>
      <c r="K21" s="25"/>
      <c r="L21" s="25"/>
    </row>
    <row r="22" spans="1:12" ht="20.100000000000001" customHeight="1" x14ac:dyDescent="0.25">
      <c r="A22" s="58"/>
      <c r="B22" s="53"/>
      <c r="C22" s="54"/>
      <c r="D22" s="54"/>
      <c r="E22" s="55"/>
      <c r="F22" s="57"/>
      <c r="G22" s="25"/>
      <c r="H22" s="48"/>
      <c r="I22" s="48"/>
      <c r="J22" s="25"/>
      <c r="K22" s="25"/>
      <c r="L22" s="25"/>
    </row>
    <row r="23" spans="1:12" ht="20.100000000000001" customHeight="1" x14ac:dyDescent="0.25">
      <c r="A23" s="58"/>
      <c r="B23" s="53"/>
      <c r="C23" s="54"/>
      <c r="D23" s="54"/>
      <c r="E23" s="55"/>
      <c r="F23" s="57"/>
      <c r="G23" s="25"/>
      <c r="H23" s="48"/>
      <c r="I23" s="48"/>
      <c r="J23" s="25"/>
      <c r="K23" s="25"/>
      <c r="L23" s="25"/>
    </row>
    <row r="24" spans="1:12" ht="20.100000000000001" customHeight="1" x14ac:dyDescent="0.25">
      <c r="A24" s="58"/>
      <c r="B24" s="53"/>
      <c r="C24" s="54"/>
      <c r="D24" s="54"/>
      <c r="E24" s="55"/>
      <c r="F24" s="57"/>
      <c r="G24" s="25"/>
      <c r="H24" s="48"/>
      <c r="I24" s="48"/>
      <c r="J24" s="25"/>
      <c r="K24" s="25"/>
      <c r="L24" s="25"/>
    </row>
    <row r="25" spans="1:12" ht="20.100000000000001" customHeight="1" x14ac:dyDescent="0.25">
      <c r="A25" s="58"/>
      <c r="B25" s="53"/>
      <c r="C25" s="54"/>
      <c r="D25" s="54"/>
      <c r="E25" s="55"/>
      <c r="F25" s="57"/>
      <c r="G25" s="25"/>
      <c r="H25" s="48"/>
      <c r="I25" s="48"/>
      <c r="J25" s="25"/>
      <c r="K25" s="25"/>
      <c r="L25" s="25"/>
    </row>
    <row r="26" spans="1:12" ht="20.100000000000001" customHeight="1" x14ac:dyDescent="0.25">
      <c r="A26" s="58"/>
      <c r="B26" s="53"/>
      <c r="C26" s="54"/>
      <c r="D26" s="54"/>
      <c r="E26" s="55"/>
      <c r="F26" s="57"/>
      <c r="G26" s="25"/>
      <c r="H26" s="48"/>
      <c r="I26" s="48"/>
      <c r="J26" s="25"/>
      <c r="K26" s="25"/>
      <c r="L26" s="25"/>
    </row>
    <row r="27" spans="1:12" ht="20.100000000000001" customHeight="1" x14ac:dyDescent="0.25">
      <c r="A27" s="58"/>
      <c r="B27" s="53"/>
      <c r="C27" s="54"/>
      <c r="D27" s="54"/>
      <c r="E27" s="55"/>
      <c r="F27" s="57"/>
      <c r="G27" s="25"/>
      <c r="H27" s="48"/>
      <c r="I27" s="48"/>
      <c r="J27" s="25"/>
      <c r="K27" s="25"/>
      <c r="L27" s="25"/>
    </row>
    <row r="28" spans="1:12" ht="20.100000000000001" customHeight="1" x14ac:dyDescent="0.25">
      <c r="A28" s="58"/>
      <c r="B28" s="56"/>
      <c r="C28" s="54"/>
      <c r="D28" s="54"/>
      <c r="E28" s="55"/>
      <c r="F28" s="59"/>
      <c r="G28" s="25"/>
      <c r="H28" s="48"/>
      <c r="I28" s="48"/>
      <c r="J28" s="25"/>
      <c r="K28" s="25"/>
      <c r="L28" s="25"/>
    </row>
    <row r="29" spans="1:12" ht="20.100000000000001" customHeight="1" x14ac:dyDescent="0.25">
      <c r="A29" s="58"/>
      <c r="B29" s="53"/>
      <c r="C29" s="54"/>
      <c r="D29" s="54"/>
      <c r="E29" s="55"/>
      <c r="F29" s="57"/>
      <c r="G29" s="25"/>
      <c r="H29" s="48"/>
      <c r="I29" s="48"/>
      <c r="J29" s="25"/>
      <c r="K29" s="25"/>
      <c r="L29" s="25"/>
    </row>
    <row r="30" spans="1:12" ht="20.100000000000001" customHeight="1" x14ac:dyDescent="0.25">
      <c r="A30" s="58"/>
      <c r="B30" s="53"/>
      <c r="C30" s="54"/>
      <c r="D30" s="54"/>
      <c r="E30" s="55"/>
      <c r="F30" s="57"/>
      <c r="G30" s="25"/>
      <c r="H30" s="48"/>
      <c r="I30" s="48"/>
      <c r="J30" s="25"/>
      <c r="K30" s="25"/>
      <c r="L30" s="25"/>
    </row>
    <row r="31" spans="1:12" ht="20.100000000000001" customHeight="1" x14ac:dyDescent="0.25">
      <c r="A31" s="58"/>
      <c r="B31" s="53"/>
      <c r="C31" s="54"/>
      <c r="D31" s="54"/>
      <c r="E31" s="55"/>
      <c r="F31" s="57"/>
      <c r="G31" s="25"/>
      <c r="H31" s="48"/>
      <c r="I31" s="48"/>
      <c r="J31" s="25"/>
      <c r="K31" s="25"/>
      <c r="L31" s="25"/>
    </row>
    <row r="32" spans="1:12" ht="20.100000000000001" customHeight="1" x14ac:dyDescent="0.25">
      <c r="A32" s="58"/>
      <c r="B32" s="53"/>
      <c r="C32" s="54"/>
      <c r="D32" s="54"/>
      <c r="E32" s="55"/>
      <c r="F32" s="57"/>
      <c r="G32" s="25"/>
      <c r="H32" s="48"/>
      <c r="I32" s="48"/>
      <c r="J32" s="25"/>
      <c r="K32" s="25"/>
      <c r="L32" s="25"/>
    </row>
    <row r="33" spans="1:12" ht="20.100000000000001" customHeight="1" x14ac:dyDescent="0.25">
      <c r="A33" s="58"/>
      <c r="B33" s="53"/>
      <c r="C33" s="54"/>
      <c r="D33" s="54"/>
      <c r="E33" s="55"/>
      <c r="F33" s="57"/>
      <c r="G33" s="25"/>
      <c r="H33" s="48"/>
      <c r="I33" s="48"/>
      <c r="J33" s="25"/>
      <c r="K33" s="25"/>
      <c r="L33" s="25"/>
    </row>
    <row r="34" spans="1:12" ht="20.100000000000001" customHeight="1" x14ac:dyDescent="0.25">
      <c r="A34" s="58"/>
      <c r="B34" s="53"/>
      <c r="C34" s="54"/>
      <c r="D34" s="54"/>
      <c r="E34" s="55"/>
      <c r="F34" s="57"/>
      <c r="G34" s="25"/>
      <c r="H34" s="48"/>
      <c r="I34" s="48"/>
      <c r="J34" s="25"/>
      <c r="K34" s="25"/>
      <c r="L34" s="25"/>
    </row>
    <row r="35" spans="1:12" ht="20.100000000000001" customHeight="1" x14ac:dyDescent="0.25">
      <c r="A35" s="58"/>
      <c r="B35" s="53"/>
      <c r="C35" s="54"/>
      <c r="D35" s="54"/>
      <c r="E35" s="55"/>
      <c r="F35" s="57"/>
      <c r="G35" s="25"/>
      <c r="H35" s="25"/>
      <c r="I35" s="25"/>
      <c r="J35" s="25"/>
      <c r="K35" s="25"/>
      <c r="L35" s="25"/>
    </row>
    <row r="36" spans="1:12" ht="20.100000000000001" customHeight="1" x14ac:dyDescent="0.25">
      <c r="A36" s="58"/>
      <c r="B36" s="53"/>
      <c r="C36" s="54"/>
      <c r="D36" s="54"/>
      <c r="E36" s="55"/>
      <c r="F36" s="57"/>
      <c r="G36" s="25"/>
      <c r="H36" s="25"/>
      <c r="I36" s="25"/>
      <c r="J36" s="25"/>
      <c r="K36" s="25"/>
      <c r="L36" s="25"/>
    </row>
    <row r="37" spans="1:12" ht="20.100000000000001" customHeight="1" x14ac:dyDescent="0.25">
      <c r="A37" s="58"/>
      <c r="B37" s="53"/>
      <c r="C37" s="54"/>
      <c r="D37" s="54"/>
      <c r="E37" s="55"/>
      <c r="F37" s="57"/>
      <c r="G37" s="25"/>
      <c r="H37" s="25"/>
      <c r="I37" s="25"/>
      <c r="J37" s="25"/>
      <c r="K37" s="25"/>
      <c r="L37" s="25"/>
    </row>
    <row r="40" spans="1:12" ht="20.100000000000001" customHeight="1" x14ac:dyDescent="0.2">
      <c r="A40" s="50"/>
      <c r="B40" s="51"/>
      <c r="C40" s="52"/>
      <c r="D40" s="52"/>
      <c r="E40" s="49"/>
      <c r="F40" s="43"/>
    </row>
    <row r="41" spans="1:12" ht="20.100000000000001" customHeight="1" x14ac:dyDescent="0.2">
      <c r="A41" s="50"/>
      <c r="B41" s="51"/>
      <c r="C41" s="52"/>
      <c r="D41" s="52"/>
      <c r="E41" s="49"/>
      <c r="F41" s="43"/>
    </row>
    <row r="42" spans="1:12" ht="20.100000000000001" customHeight="1" x14ac:dyDescent="0.2">
      <c r="A42" s="50"/>
      <c r="B42" s="51"/>
      <c r="C42" s="52"/>
      <c r="D42" s="52"/>
      <c r="E42" s="49"/>
      <c r="F42" s="43"/>
    </row>
    <row r="43" spans="1:12" ht="20.100000000000001" customHeight="1" x14ac:dyDescent="0.2">
      <c r="A43" s="7"/>
      <c r="B43" s="8"/>
      <c r="C43" s="9"/>
      <c r="D43" s="9"/>
      <c r="E43" s="3"/>
    </row>
    <row r="44" spans="1:12" ht="20.100000000000001" customHeight="1" x14ac:dyDescent="0.2">
      <c r="A44" s="7"/>
      <c r="B44" s="8"/>
      <c r="C44" s="9"/>
      <c r="D44" s="9"/>
      <c r="E44" s="3"/>
    </row>
    <row r="45" spans="1:12" ht="20.100000000000001" customHeight="1" x14ac:dyDescent="0.2">
      <c r="A45" s="7"/>
      <c r="B45" s="8"/>
      <c r="C45" s="9"/>
      <c r="D45" s="9"/>
      <c r="E45" s="3"/>
    </row>
    <row r="46" spans="1:12" ht="20.100000000000001" customHeight="1" x14ac:dyDescent="0.2">
      <c r="A46" s="7"/>
      <c r="B46" s="8"/>
      <c r="C46" s="9"/>
      <c r="D46" s="9"/>
      <c r="E46" s="3"/>
    </row>
    <row r="47" spans="1:12" ht="20.100000000000001" customHeight="1" x14ac:dyDescent="0.2">
      <c r="A47" s="7"/>
      <c r="B47" s="8"/>
      <c r="C47" s="9"/>
      <c r="D47" s="9"/>
      <c r="E47" s="3"/>
    </row>
    <row r="48" spans="1:12" ht="20.100000000000001" customHeight="1" x14ac:dyDescent="0.2">
      <c r="A48" s="7"/>
      <c r="B48" s="8"/>
      <c r="C48" s="9"/>
      <c r="D48" s="9"/>
      <c r="E48" s="3"/>
    </row>
    <row r="49" spans="1:5" ht="20.100000000000001" customHeight="1" x14ac:dyDescent="0.2">
      <c r="A49" s="7"/>
      <c r="B49" s="8"/>
      <c r="C49" s="9"/>
      <c r="D49" s="9"/>
      <c r="E49" s="3"/>
    </row>
    <row r="50" spans="1:5" ht="20.100000000000001" customHeight="1" x14ac:dyDescent="0.2">
      <c r="A50" s="7"/>
      <c r="B50" s="8"/>
      <c r="C50" s="9"/>
      <c r="D50" s="9"/>
      <c r="E50" s="3"/>
    </row>
    <row r="51" spans="1:5" ht="20.100000000000001" customHeight="1" x14ac:dyDescent="0.2">
      <c r="A51" s="7"/>
      <c r="B51" s="8"/>
      <c r="C51" s="9"/>
      <c r="D51" s="9"/>
      <c r="E51" s="3"/>
    </row>
    <row r="52" spans="1:5" ht="20.100000000000001" customHeight="1" x14ac:dyDescent="0.2">
      <c r="A52" s="7"/>
      <c r="B52" s="8"/>
      <c r="C52" s="9"/>
      <c r="D52" s="9"/>
      <c r="E52" s="3"/>
    </row>
    <row r="53" spans="1:5" ht="20.100000000000001" customHeight="1" x14ac:dyDescent="0.2">
      <c r="A53" s="7"/>
      <c r="B53" s="8"/>
      <c r="C53" s="9"/>
      <c r="D53" s="9"/>
      <c r="E53" s="3"/>
    </row>
    <row r="54" spans="1:5" ht="20.100000000000001" customHeight="1" x14ac:dyDescent="0.2">
      <c r="A54" s="7"/>
      <c r="B54" s="8"/>
      <c r="C54" s="9"/>
      <c r="D54" s="9"/>
      <c r="E54" s="3"/>
    </row>
    <row r="55" spans="1:5" ht="20.100000000000001" customHeight="1" x14ac:dyDescent="0.2">
      <c r="A55" s="7"/>
      <c r="B55" s="8"/>
      <c r="C55" s="9"/>
      <c r="D55" s="9"/>
      <c r="E55" s="3"/>
    </row>
    <row r="56" spans="1:5" ht="20.100000000000001" customHeight="1" x14ac:dyDescent="0.2">
      <c r="A56" s="7"/>
      <c r="B56" s="8"/>
      <c r="C56" s="9"/>
      <c r="D56" s="9"/>
      <c r="E56" s="3"/>
    </row>
    <row r="57" spans="1:5" ht="20.100000000000001" customHeight="1" x14ac:dyDescent="0.2">
      <c r="A57" s="7"/>
      <c r="B57" s="8"/>
      <c r="C57" s="9"/>
      <c r="D57" s="9"/>
      <c r="E57" s="3"/>
    </row>
    <row r="58" spans="1:5" ht="20.100000000000001" customHeight="1" x14ac:dyDescent="0.2">
      <c r="A58" s="7"/>
      <c r="B58" s="8"/>
      <c r="C58" s="9"/>
      <c r="D58" s="9"/>
      <c r="E58" s="3"/>
    </row>
    <row r="59" spans="1:5" ht="20.100000000000001" customHeight="1" x14ac:dyDescent="0.2">
      <c r="A59" s="7"/>
      <c r="B59" s="8"/>
      <c r="C59" s="9"/>
      <c r="D59" s="9"/>
      <c r="E59" s="3"/>
    </row>
    <row r="60" spans="1:5" ht="20.100000000000001" customHeight="1" x14ac:dyDescent="0.2">
      <c r="A60" s="7"/>
      <c r="B60" s="8"/>
      <c r="C60" s="9"/>
      <c r="D60" s="9"/>
      <c r="E60" s="3"/>
    </row>
    <row r="61" spans="1:5" ht="20.100000000000001" customHeight="1" x14ac:dyDescent="0.2">
      <c r="A61" s="7"/>
      <c r="B61" s="8"/>
      <c r="C61" s="9"/>
      <c r="D61" s="9"/>
      <c r="E61" s="3"/>
    </row>
    <row r="62" spans="1:5" ht="20.100000000000001" customHeight="1" x14ac:dyDescent="0.2">
      <c r="A62" s="7"/>
      <c r="B62" s="8"/>
      <c r="C62" s="9"/>
      <c r="D62" s="9"/>
      <c r="E62" s="3"/>
    </row>
    <row r="63" spans="1:5" ht="20.100000000000001" customHeight="1" x14ac:dyDescent="0.2">
      <c r="A63" s="7"/>
      <c r="B63" s="8"/>
      <c r="C63" s="9"/>
      <c r="D63" s="9"/>
      <c r="E63" s="3"/>
    </row>
    <row r="64" spans="1:5" ht="20.100000000000001" customHeight="1" x14ac:dyDescent="0.2">
      <c r="A64" s="7"/>
      <c r="B64" s="8"/>
      <c r="C64" s="9"/>
      <c r="D64" s="9"/>
      <c r="E64" s="3"/>
    </row>
    <row r="65" spans="1:5" ht="20.100000000000001" customHeight="1" x14ac:dyDescent="0.2">
      <c r="A65" s="7"/>
      <c r="B65" s="8"/>
      <c r="C65" s="9"/>
      <c r="D65" s="9"/>
      <c r="E65" s="3"/>
    </row>
    <row r="66" spans="1:5" ht="20.100000000000001" customHeight="1" x14ac:dyDescent="0.2">
      <c r="A66" s="7"/>
      <c r="B66" s="8"/>
      <c r="C66" s="9"/>
      <c r="D66" s="9"/>
      <c r="E66" s="3"/>
    </row>
    <row r="67" spans="1:5" ht="20.100000000000001" customHeight="1" x14ac:dyDescent="0.2">
      <c r="A67" s="7"/>
      <c r="B67" s="8"/>
      <c r="C67" s="9"/>
      <c r="D67" s="9"/>
      <c r="E67" s="3"/>
    </row>
    <row r="68" spans="1:5" ht="20.100000000000001" customHeight="1" x14ac:dyDescent="0.2">
      <c r="A68" s="7"/>
      <c r="B68" s="8"/>
      <c r="C68" s="9"/>
      <c r="D68" s="9"/>
      <c r="E68" s="3"/>
    </row>
    <row r="69" spans="1:5" ht="20.100000000000001" customHeight="1" x14ac:dyDescent="0.2">
      <c r="A69" s="7"/>
      <c r="B69" s="8"/>
      <c r="C69" s="9"/>
      <c r="D69" s="9"/>
      <c r="E69" s="3"/>
    </row>
    <row r="70" spans="1:5" ht="20.100000000000001" customHeight="1" x14ac:dyDescent="0.2">
      <c r="A70" s="7"/>
      <c r="B70" s="8"/>
      <c r="C70" s="9"/>
      <c r="D70" s="9"/>
      <c r="E70" s="3"/>
    </row>
    <row r="71" spans="1:5" ht="20.100000000000001" customHeight="1" x14ac:dyDescent="0.2">
      <c r="A71" s="7"/>
      <c r="B71" s="8"/>
      <c r="C71" s="9"/>
      <c r="D71" s="9"/>
      <c r="E71" s="3"/>
    </row>
    <row r="72" spans="1:5" ht="20.100000000000001" customHeight="1" x14ac:dyDescent="0.2">
      <c r="A72" s="7"/>
      <c r="B72" s="8"/>
      <c r="C72" s="9"/>
      <c r="D72" s="9"/>
      <c r="E72" s="3"/>
    </row>
    <row r="73" spans="1:5" ht="20.100000000000001" customHeight="1" x14ac:dyDescent="0.2">
      <c r="A73" s="7"/>
      <c r="B73" s="8"/>
      <c r="C73" s="9"/>
      <c r="D73" s="9"/>
      <c r="E73" s="3"/>
    </row>
    <row r="74" spans="1:5" ht="20.100000000000001" customHeight="1" x14ac:dyDescent="0.2">
      <c r="A74" s="7"/>
      <c r="B74" s="8"/>
      <c r="C74" s="9"/>
      <c r="D74" s="9"/>
      <c r="E74" s="3"/>
    </row>
    <row r="75" spans="1:5" ht="20.100000000000001" customHeight="1" x14ac:dyDescent="0.2">
      <c r="A75" s="7"/>
      <c r="B75" s="8"/>
      <c r="C75" s="9"/>
      <c r="D75" s="9"/>
      <c r="E75" s="3"/>
    </row>
    <row r="76" spans="1:5" ht="20.100000000000001" customHeight="1" x14ac:dyDescent="0.2">
      <c r="A76" s="7"/>
      <c r="B76" s="8"/>
      <c r="C76" s="9"/>
      <c r="D76" s="9"/>
      <c r="E76" s="3"/>
    </row>
    <row r="77" spans="1:5" ht="20.100000000000001" customHeight="1" x14ac:dyDescent="0.2">
      <c r="A77" s="7"/>
      <c r="B77" s="8"/>
      <c r="C77" s="9"/>
      <c r="D77" s="9"/>
      <c r="E77" s="3"/>
    </row>
    <row r="78" spans="1:5" ht="20.100000000000001" customHeight="1" x14ac:dyDescent="0.2">
      <c r="A78" s="7"/>
      <c r="B78" s="8"/>
      <c r="C78" s="9"/>
      <c r="D78" s="9"/>
      <c r="E78" s="3"/>
    </row>
    <row r="79" spans="1:5" ht="20.100000000000001" customHeight="1" x14ac:dyDescent="0.2">
      <c r="A79" s="7"/>
      <c r="B79" s="8"/>
      <c r="C79" s="9"/>
      <c r="D79" s="9"/>
      <c r="E79" s="3"/>
    </row>
    <row r="80" spans="1:5" ht="20.100000000000001" customHeight="1" x14ac:dyDescent="0.2">
      <c r="A80" s="7"/>
      <c r="B80" s="8"/>
      <c r="C80" s="9"/>
      <c r="D80" s="9"/>
      <c r="E80" s="3"/>
    </row>
    <row r="81" spans="1:5" ht="20.100000000000001" customHeight="1" x14ac:dyDescent="0.2">
      <c r="A81" s="7"/>
      <c r="B81" s="8"/>
      <c r="C81" s="9"/>
      <c r="D81" s="9"/>
      <c r="E81" s="3"/>
    </row>
    <row r="82" spans="1:5" ht="20.100000000000001" customHeight="1" x14ac:dyDescent="0.2">
      <c r="A82" s="7"/>
      <c r="B82" s="8"/>
      <c r="C82" s="9"/>
      <c r="D82" s="9"/>
      <c r="E82" s="3"/>
    </row>
    <row r="83" spans="1:5" ht="20.100000000000001" customHeight="1" x14ac:dyDescent="0.2">
      <c r="A83" s="7"/>
      <c r="B83" s="8"/>
      <c r="C83" s="9"/>
      <c r="D83" s="9"/>
      <c r="E83" s="3"/>
    </row>
    <row r="84" spans="1:5" ht="20.100000000000001" customHeight="1" x14ac:dyDescent="0.2">
      <c r="A84" s="7"/>
      <c r="B84" s="8"/>
      <c r="C84" s="9"/>
      <c r="D84" s="9"/>
      <c r="E84" s="3"/>
    </row>
    <row r="85" spans="1:5" ht="20.100000000000001" customHeight="1" x14ac:dyDescent="0.2">
      <c r="A85" s="7"/>
      <c r="B85" s="8"/>
      <c r="C85" s="9"/>
      <c r="D85" s="9"/>
      <c r="E85" s="3"/>
    </row>
    <row r="86" spans="1:5" ht="20.100000000000001" customHeight="1" x14ac:dyDescent="0.2">
      <c r="A86" s="7"/>
      <c r="B86" s="8"/>
      <c r="C86" s="9"/>
      <c r="D86" s="9"/>
      <c r="E86" s="3"/>
    </row>
    <row r="87" spans="1:5" ht="20.100000000000001" customHeight="1" x14ac:dyDescent="0.2">
      <c r="A87" s="7"/>
      <c r="B87" s="8"/>
      <c r="C87" s="9"/>
      <c r="D87" s="9"/>
      <c r="E87" s="3"/>
    </row>
    <row r="88" spans="1:5" ht="20.100000000000001" customHeight="1" x14ac:dyDescent="0.2">
      <c r="A88" s="7"/>
      <c r="B88" s="8"/>
      <c r="C88" s="9"/>
      <c r="D88" s="9"/>
      <c r="E88" s="3"/>
    </row>
    <row r="89" spans="1:5" ht="20.100000000000001" customHeight="1" x14ac:dyDescent="0.2">
      <c r="A89" s="7"/>
      <c r="B89" s="8"/>
      <c r="C89" s="9"/>
      <c r="D89" s="9"/>
      <c r="E89" s="3"/>
    </row>
    <row r="90" spans="1:5" ht="20.100000000000001" customHeight="1" x14ac:dyDescent="0.2">
      <c r="A90" s="7"/>
      <c r="B90" s="8"/>
      <c r="C90" s="9"/>
      <c r="D90" s="9"/>
      <c r="E90" s="3"/>
    </row>
    <row r="91" spans="1:5" ht="20.100000000000001" customHeight="1" x14ac:dyDescent="0.2">
      <c r="A91" s="7"/>
      <c r="B91" s="8"/>
      <c r="C91" s="9"/>
      <c r="D91" s="9"/>
      <c r="E91" s="3"/>
    </row>
    <row r="92" spans="1:5" ht="20.100000000000001" customHeight="1" x14ac:dyDescent="0.2">
      <c r="A92" s="7"/>
      <c r="B92" s="8"/>
      <c r="C92" s="9"/>
      <c r="D92" s="9"/>
      <c r="E92" s="3"/>
    </row>
    <row r="93" spans="1:5" ht="20.100000000000001" customHeight="1" x14ac:dyDescent="0.2">
      <c r="A93" s="7"/>
      <c r="B93" s="8"/>
      <c r="C93" s="9"/>
      <c r="D93" s="9"/>
      <c r="E93" s="3"/>
    </row>
    <row r="94" spans="1:5" ht="20.100000000000001" customHeight="1" x14ac:dyDescent="0.2">
      <c r="A94" s="7"/>
      <c r="B94" s="8"/>
      <c r="C94" s="9"/>
      <c r="D94" s="9"/>
      <c r="E94" s="3"/>
    </row>
    <row r="95" spans="1:5" ht="20.100000000000001" customHeight="1" x14ac:dyDescent="0.2">
      <c r="A95" s="7"/>
      <c r="B95" s="8"/>
      <c r="C95" s="9"/>
      <c r="D95" s="9"/>
      <c r="E95" s="3"/>
    </row>
    <row r="96" spans="1:5" ht="20.100000000000001" customHeight="1" x14ac:dyDescent="0.2">
      <c r="A96" s="7"/>
      <c r="B96" s="8"/>
      <c r="C96" s="9"/>
      <c r="D96" s="9"/>
      <c r="E96" s="3"/>
    </row>
    <row r="97" spans="1:5" ht="20.100000000000001" customHeight="1" x14ac:dyDescent="0.2">
      <c r="A97" s="7"/>
      <c r="B97" s="8"/>
      <c r="C97" s="9"/>
      <c r="D97" s="9"/>
      <c r="E97" s="3"/>
    </row>
    <row r="98" spans="1:5" ht="20.100000000000001" customHeight="1" x14ac:dyDescent="0.2">
      <c r="A98" s="7"/>
      <c r="B98" s="8"/>
      <c r="C98" s="9"/>
      <c r="D98" s="9"/>
      <c r="E98" s="3"/>
    </row>
    <row r="99" spans="1:5" ht="20.100000000000001" customHeight="1" x14ac:dyDescent="0.2">
      <c r="A99" s="7"/>
      <c r="B99" s="8"/>
      <c r="C99" s="9"/>
      <c r="D99" s="9"/>
      <c r="E99" s="3"/>
    </row>
    <row r="100" spans="1:5" ht="20.100000000000001" customHeight="1" x14ac:dyDescent="0.2">
      <c r="A100" s="7"/>
      <c r="B100" s="8"/>
      <c r="C100" s="9"/>
      <c r="D100" s="9"/>
      <c r="E100" s="3"/>
    </row>
    <row r="101" spans="1:5" ht="20.100000000000001" customHeight="1" x14ac:dyDescent="0.2">
      <c r="A101" s="7"/>
      <c r="B101" s="8"/>
      <c r="C101" s="9"/>
      <c r="D101" s="9"/>
      <c r="E101" s="3"/>
    </row>
    <row r="102" spans="1:5" ht="20.100000000000001" customHeight="1" x14ac:dyDescent="0.2">
      <c r="A102" s="7"/>
      <c r="B102" s="8"/>
      <c r="C102" s="9"/>
      <c r="D102" s="9"/>
      <c r="E102" s="3"/>
    </row>
    <row r="103" spans="1:5" ht="20.100000000000001" customHeight="1" x14ac:dyDescent="0.2">
      <c r="A103" s="7"/>
      <c r="B103" s="8"/>
      <c r="C103" s="9"/>
      <c r="D103" s="9"/>
      <c r="E103" s="3"/>
    </row>
    <row r="104" spans="1:5" ht="20.100000000000001" customHeight="1" x14ac:dyDescent="0.2">
      <c r="A104" s="7"/>
      <c r="B104" s="8"/>
      <c r="C104" s="9"/>
      <c r="D104" s="9"/>
      <c r="E104" s="3"/>
    </row>
    <row r="105" spans="1:5" ht="20.100000000000001" customHeight="1" x14ac:dyDescent="0.2">
      <c r="A105" s="7"/>
      <c r="B105" s="8"/>
      <c r="C105" s="9"/>
      <c r="D105" s="9"/>
      <c r="E105" s="3"/>
    </row>
    <row r="106" spans="1:5" ht="20.100000000000001" customHeight="1" x14ac:dyDescent="0.2">
      <c r="A106" s="7"/>
      <c r="B106" s="8"/>
      <c r="C106" s="9"/>
      <c r="D106" s="9"/>
      <c r="E106" s="3"/>
    </row>
    <row r="107" spans="1:5" ht="20.100000000000001" customHeight="1" x14ac:dyDescent="0.2">
      <c r="A107" s="7"/>
      <c r="B107" s="8"/>
      <c r="C107" s="9"/>
      <c r="D107" s="9"/>
      <c r="E107" s="3"/>
    </row>
    <row r="108" spans="1:5" ht="20.100000000000001" customHeight="1" x14ac:dyDescent="0.2">
      <c r="A108" s="7"/>
      <c r="B108" s="8"/>
      <c r="C108" s="9"/>
      <c r="D108" s="9"/>
      <c r="E108" s="3"/>
    </row>
    <row r="109" spans="1:5" ht="20.100000000000001" customHeight="1" x14ac:dyDescent="0.2">
      <c r="A109" s="7"/>
      <c r="B109" s="8"/>
      <c r="C109" s="9"/>
      <c r="D109" s="9"/>
      <c r="E109" s="3"/>
    </row>
    <row r="110" spans="1:5" ht="20.100000000000001" customHeight="1" x14ac:dyDescent="0.2">
      <c r="A110" s="7"/>
      <c r="B110" s="8"/>
      <c r="C110" s="9"/>
      <c r="D110" s="9"/>
      <c r="E110" s="3"/>
    </row>
    <row r="111" spans="1:5" ht="20.100000000000001" customHeight="1" x14ac:dyDescent="0.2">
      <c r="A111" s="7"/>
      <c r="B111" s="8"/>
      <c r="C111" s="9"/>
      <c r="D111" s="9"/>
      <c r="E111" s="3"/>
    </row>
    <row r="112" spans="1:5" ht="20.100000000000001" customHeight="1" x14ac:dyDescent="0.2">
      <c r="A112" s="7"/>
      <c r="B112" s="8"/>
      <c r="C112" s="9"/>
      <c r="D112" s="9"/>
      <c r="E112" s="3"/>
    </row>
    <row r="113" spans="1:5" ht="20.100000000000001" customHeight="1" x14ac:dyDescent="0.2">
      <c r="A113" s="7"/>
      <c r="B113" s="8"/>
      <c r="C113" s="9"/>
      <c r="D113" s="9"/>
      <c r="E113" s="3"/>
    </row>
    <row r="114" spans="1:5" ht="20.100000000000001" customHeight="1" x14ac:dyDescent="0.2">
      <c r="A114" s="7"/>
      <c r="B114" s="8"/>
      <c r="C114" s="9"/>
      <c r="D114" s="9"/>
      <c r="E114" s="3"/>
    </row>
    <row r="115" spans="1:5" ht="20.100000000000001" customHeight="1" x14ac:dyDescent="0.2">
      <c r="A115" s="7"/>
      <c r="B115" s="8"/>
      <c r="C115" s="9"/>
      <c r="D115" s="9"/>
      <c r="E115" s="3"/>
    </row>
    <row r="116" spans="1:5" ht="20.100000000000001" customHeight="1" x14ac:dyDescent="0.2">
      <c r="A116" s="7"/>
      <c r="B116" s="8"/>
      <c r="C116" s="9"/>
      <c r="D116" s="9"/>
      <c r="E116" s="3"/>
    </row>
    <row r="117" spans="1:5" ht="20.100000000000001" customHeight="1" x14ac:dyDescent="0.2">
      <c r="A117" s="7"/>
      <c r="B117" s="8"/>
      <c r="C117" s="9"/>
      <c r="D117" s="9"/>
      <c r="E117" s="3"/>
    </row>
    <row r="118" spans="1:5" ht="20.100000000000001" customHeight="1" x14ac:dyDescent="0.2">
      <c r="A118" s="7"/>
      <c r="B118" s="8"/>
      <c r="C118" s="9"/>
      <c r="D118" s="9"/>
      <c r="E118" s="3"/>
    </row>
    <row r="119" spans="1:5" ht="20.100000000000001" customHeight="1" x14ac:dyDescent="0.2">
      <c r="A119" s="7"/>
      <c r="B119" s="8"/>
      <c r="C119" s="9"/>
      <c r="D119" s="9"/>
      <c r="E119" s="3"/>
    </row>
    <row r="120" spans="1:5" ht="20.100000000000001" customHeight="1" x14ac:dyDescent="0.2">
      <c r="A120" s="7"/>
      <c r="B120" s="8"/>
      <c r="C120" s="9"/>
      <c r="D120" s="9"/>
      <c r="E120" s="3"/>
    </row>
    <row r="121" spans="1:5" ht="20.100000000000001" customHeight="1" x14ac:dyDescent="0.2">
      <c r="A121" s="7"/>
      <c r="B121" s="8"/>
      <c r="C121" s="9"/>
      <c r="D121" s="9"/>
      <c r="E121" s="3"/>
    </row>
    <row r="122" spans="1:5" ht="20.100000000000001" customHeight="1" x14ac:dyDescent="0.2">
      <c r="A122" s="7"/>
      <c r="B122" s="8"/>
      <c r="C122" s="9"/>
      <c r="D122" s="9"/>
      <c r="E122" s="3"/>
    </row>
    <row r="123" spans="1:5" ht="20.100000000000001" customHeight="1" x14ac:dyDescent="0.2">
      <c r="A123" s="7"/>
      <c r="B123" s="8"/>
      <c r="C123" s="9"/>
      <c r="D123" s="9"/>
      <c r="E123" s="3"/>
    </row>
    <row r="124" spans="1:5" ht="20.100000000000001" customHeight="1" x14ac:dyDescent="0.2">
      <c r="A124" s="7"/>
      <c r="B124" s="8"/>
      <c r="C124" s="9"/>
      <c r="D124" s="9"/>
      <c r="E124" s="3"/>
    </row>
    <row r="125" spans="1:5" ht="20.100000000000001" customHeight="1" x14ac:dyDescent="0.2">
      <c r="A125" s="7"/>
      <c r="B125" s="8"/>
      <c r="C125" s="9"/>
      <c r="D125" s="9"/>
      <c r="E125" s="3"/>
    </row>
    <row r="126" spans="1:5" ht="20.100000000000001" customHeight="1" x14ac:dyDescent="0.2">
      <c r="A126" s="7"/>
      <c r="B126" s="8"/>
      <c r="C126" s="9"/>
      <c r="D126" s="9"/>
      <c r="E126" s="3"/>
    </row>
    <row r="127" spans="1:5" ht="20.100000000000001" customHeight="1" x14ac:dyDescent="0.2">
      <c r="A127" s="7"/>
      <c r="B127" s="8"/>
      <c r="C127" s="9"/>
      <c r="D127" s="9"/>
      <c r="E127" s="3"/>
    </row>
    <row r="128" spans="1:5" ht="20.100000000000001" customHeight="1" x14ac:dyDescent="0.2">
      <c r="A128" s="7"/>
      <c r="B128" s="8"/>
      <c r="C128" s="9"/>
      <c r="D128" s="9"/>
      <c r="E128" s="3"/>
    </row>
    <row r="129" spans="1:5" ht="20.100000000000001" customHeight="1" x14ac:dyDescent="0.2">
      <c r="A129" s="7"/>
      <c r="B129" s="8"/>
      <c r="C129" s="9"/>
      <c r="D129" s="9"/>
      <c r="E129" s="3"/>
    </row>
    <row r="130" spans="1:5" ht="20.100000000000001" customHeight="1" x14ac:dyDescent="0.2">
      <c r="A130" s="7"/>
      <c r="B130" s="8"/>
      <c r="C130" s="9"/>
      <c r="D130" s="9"/>
      <c r="E130" s="3"/>
    </row>
    <row r="131" spans="1:5" ht="20.100000000000001" customHeight="1" x14ac:dyDescent="0.2">
      <c r="A131" s="7"/>
      <c r="B131" s="8"/>
      <c r="C131" s="9"/>
      <c r="D131" s="9"/>
      <c r="E131" s="3"/>
    </row>
    <row r="132" spans="1:5" ht="20.100000000000001" customHeight="1" x14ac:dyDescent="0.2">
      <c r="A132" s="7"/>
      <c r="B132" s="8"/>
      <c r="C132" s="9"/>
      <c r="D132" s="9"/>
      <c r="E132" s="3"/>
    </row>
    <row r="133" spans="1:5" ht="20.100000000000001" customHeight="1" x14ac:dyDescent="0.2">
      <c r="A133" s="7"/>
      <c r="B133" s="8"/>
      <c r="C133" s="9"/>
      <c r="D133" s="9"/>
      <c r="E133" s="3"/>
    </row>
    <row r="134" spans="1:5" ht="20.100000000000001" customHeight="1" x14ac:dyDescent="0.2">
      <c r="A134" s="7"/>
      <c r="B134" s="8"/>
      <c r="C134" s="9"/>
      <c r="D134" s="9"/>
      <c r="E134" s="3"/>
    </row>
    <row r="135" spans="1:5" ht="20.100000000000001" customHeight="1" x14ac:dyDescent="0.2">
      <c r="A135" s="7"/>
      <c r="B135" s="8"/>
      <c r="C135" s="9"/>
      <c r="D135" s="9"/>
      <c r="E135" s="3"/>
    </row>
    <row r="136" spans="1:5" ht="20.100000000000001" customHeight="1" x14ac:dyDescent="0.2">
      <c r="A136" s="7"/>
      <c r="B136" s="8"/>
      <c r="C136" s="9"/>
      <c r="D136" s="9"/>
      <c r="E136" s="3"/>
    </row>
    <row r="137" spans="1:5" ht="20.100000000000001" customHeight="1" x14ac:dyDescent="0.2">
      <c r="A137" s="7"/>
      <c r="B137" s="8"/>
      <c r="C137" s="9"/>
      <c r="D137" s="9"/>
      <c r="E137" s="3"/>
    </row>
    <row r="138" spans="1:5" ht="20.100000000000001" customHeight="1" x14ac:dyDescent="0.2">
      <c r="A138" s="7"/>
      <c r="B138" s="8"/>
      <c r="C138" s="9"/>
      <c r="D138" s="9"/>
      <c r="E138" s="3"/>
    </row>
    <row r="139" spans="1:5" ht="20.100000000000001" customHeight="1" x14ac:dyDescent="0.2">
      <c r="A139" s="7"/>
      <c r="B139" s="8"/>
      <c r="C139" s="9"/>
      <c r="D139" s="9"/>
      <c r="E139" s="3"/>
    </row>
    <row r="140" spans="1:5" ht="20.100000000000001" customHeight="1" x14ac:dyDescent="0.2">
      <c r="A140" s="7"/>
      <c r="B140" s="8"/>
      <c r="C140" s="9"/>
      <c r="D140" s="9"/>
      <c r="E140" s="3"/>
    </row>
    <row r="141" spans="1:5" ht="20.100000000000001" customHeight="1" x14ac:dyDescent="0.2">
      <c r="A141" s="7"/>
      <c r="B141" s="8"/>
      <c r="C141" s="9"/>
      <c r="D141" s="9"/>
      <c r="E141" s="3"/>
    </row>
    <row r="142" spans="1:5" ht="20.100000000000001" customHeight="1" x14ac:dyDescent="0.2">
      <c r="A142" s="7"/>
      <c r="B142" s="8"/>
      <c r="C142" s="9"/>
      <c r="D142" s="9"/>
      <c r="E142" s="3"/>
    </row>
    <row r="143" spans="1:5" ht="20.100000000000001" customHeight="1" x14ac:dyDescent="0.2">
      <c r="A143" s="7"/>
      <c r="B143" s="8"/>
      <c r="C143" s="9"/>
      <c r="D143" s="9"/>
      <c r="E143" s="3"/>
    </row>
    <row r="144" spans="1:5" ht="20.100000000000001" customHeight="1" x14ac:dyDescent="0.2">
      <c r="A144" s="7"/>
      <c r="B144" s="8"/>
      <c r="C144" s="9"/>
      <c r="D144" s="9"/>
      <c r="E144" s="3"/>
    </row>
    <row r="145" spans="1:5" ht="20.100000000000001" customHeight="1" x14ac:dyDescent="0.2">
      <c r="A145" s="7"/>
      <c r="B145" s="8"/>
      <c r="C145" s="9"/>
      <c r="D145" s="9"/>
      <c r="E145" s="3"/>
    </row>
    <row r="146" spans="1:5" ht="20.100000000000001" customHeight="1" x14ac:dyDescent="0.2">
      <c r="A146" s="7"/>
      <c r="B146" s="8"/>
      <c r="C146" s="9"/>
      <c r="D146" s="9"/>
      <c r="E146" s="3"/>
    </row>
    <row r="147" spans="1:5" ht="20.100000000000001" customHeight="1" x14ac:dyDescent="0.2">
      <c r="A147" s="7"/>
      <c r="B147" s="8"/>
      <c r="C147" s="9"/>
      <c r="D147" s="9"/>
      <c r="E147" s="3"/>
    </row>
    <row r="148" spans="1:5" ht="20.100000000000001" customHeight="1" x14ac:dyDescent="0.2">
      <c r="A148" s="7"/>
      <c r="B148" s="8"/>
      <c r="C148" s="9"/>
      <c r="D148" s="9"/>
      <c r="E148" s="3"/>
    </row>
    <row r="149" spans="1:5" ht="20.100000000000001" customHeight="1" x14ac:dyDescent="0.2">
      <c r="A149" s="7"/>
      <c r="B149" s="8"/>
      <c r="C149" s="9"/>
      <c r="D149" s="9"/>
      <c r="E149" s="3"/>
    </row>
    <row r="150" spans="1:5" ht="20.100000000000001" customHeight="1" x14ac:dyDescent="0.2">
      <c r="A150" s="7"/>
      <c r="B150" s="8"/>
      <c r="C150" s="9"/>
      <c r="D150" s="9"/>
      <c r="E150" s="3"/>
    </row>
    <row r="151" spans="1:5" ht="20.100000000000001" customHeight="1" x14ac:dyDescent="0.2">
      <c r="A151" s="7"/>
      <c r="B151" s="8"/>
      <c r="C151" s="9"/>
      <c r="D151" s="9"/>
      <c r="E151" s="3"/>
    </row>
    <row r="152" spans="1:5" ht="20.100000000000001" customHeight="1" x14ac:dyDescent="0.2">
      <c r="A152" s="7"/>
      <c r="B152" s="8"/>
      <c r="C152" s="9"/>
      <c r="D152" s="9"/>
      <c r="E152" s="3"/>
    </row>
    <row r="153" spans="1:5" ht="20.100000000000001" customHeight="1" x14ac:dyDescent="0.2">
      <c r="A153" s="7"/>
      <c r="B153" s="8"/>
      <c r="C153" s="9"/>
      <c r="D153" s="9"/>
      <c r="E153" s="3"/>
    </row>
    <row r="154" spans="1:5" ht="20.100000000000001" customHeight="1" x14ac:dyDescent="0.2">
      <c r="A154" s="7"/>
      <c r="B154" s="8"/>
      <c r="C154" s="9"/>
      <c r="D154" s="9"/>
      <c r="E154" s="3"/>
    </row>
    <row r="155" spans="1:5" ht="20.100000000000001" customHeight="1" x14ac:dyDescent="0.2">
      <c r="A155" s="7"/>
      <c r="B155" s="8"/>
      <c r="C155" s="9"/>
      <c r="D155" s="9"/>
      <c r="E155" s="3"/>
    </row>
    <row r="156" spans="1:5" ht="20.100000000000001" customHeight="1" x14ac:dyDescent="0.2">
      <c r="A156" s="7"/>
      <c r="B156" s="8"/>
      <c r="C156" s="9"/>
      <c r="D156" s="9"/>
      <c r="E156" s="3"/>
    </row>
    <row r="157" spans="1:5" ht="20.100000000000001" customHeight="1" x14ac:dyDescent="0.2">
      <c r="A157" s="7"/>
      <c r="B157" s="8"/>
      <c r="C157" s="9"/>
      <c r="D157" s="9"/>
      <c r="E157" s="3"/>
    </row>
    <row r="158" spans="1:5" ht="20.100000000000001" customHeight="1" x14ac:dyDescent="0.2">
      <c r="A158" s="7"/>
      <c r="B158" s="8"/>
      <c r="C158" s="9"/>
      <c r="D158" s="9"/>
      <c r="E158" s="3"/>
    </row>
    <row r="159" spans="1:5" ht="20.100000000000001" customHeight="1" x14ac:dyDescent="0.2">
      <c r="A159" s="7"/>
      <c r="B159" s="8"/>
      <c r="C159" s="9"/>
      <c r="D159" s="9"/>
      <c r="E159" s="3"/>
    </row>
    <row r="160" spans="1:5" ht="20.100000000000001" customHeight="1" x14ac:dyDescent="0.2">
      <c r="A160" s="7"/>
      <c r="B160" s="8"/>
      <c r="C160" s="9"/>
      <c r="D160" s="9"/>
      <c r="E160" s="3"/>
    </row>
    <row r="161" spans="1:5" ht="20.100000000000001" customHeight="1" x14ac:dyDescent="0.2">
      <c r="A161" s="7"/>
      <c r="B161" s="8"/>
      <c r="C161" s="9"/>
      <c r="D161" s="9"/>
      <c r="E161" s="3"/>
    </row>
    <row r="162" spans="1:5" ht="20.100000000000001" customHeight="1" x14ac:dyDescent="0.2">
      <c r="A162" s="7"/>
      <c r="B162" s="8"/>
      <c r="C162" s="9"/>
      <c r="D162" s="9"/>
      <c r="E162" s="3"/>
    </row>
    <row r="163" spans="1:5" ht="20.100000000000001" customHeight="1" x14ac:dyDescent="0.2">
      <c r="A163" s="7"/>
      <c r="B163" s="8"/>
      <c r="C163" s="9"/>
      <c r="D163" s="9"/>
      <c r="E163" s="3"/>
    </row>
    <row r="164" spans="1:5" ht="20.100000000000001" customHeight="1" x14ac:dyDescent="0.2">
      <c r="A164" s="7"/>
      <c r="B164" s="8"/>
      <c r="C164" s="9"/>
      <c r="D164" s="9"/>
      <c r="E164" s="3"/>
    </row>
    <row r="165" spans="1:5" ht="20.100000000000001" customHeight="1" x14ac:dyDescent="0.2">
      <c r="A165" s="7"/>
      <c r="B165" s="8"/>
      <c r="C165" s="9"/>
      <c r="D165" s="9"/>
      <c r="E165" s="3"/>
    </row>
    <row r="166" spans="1:5" ht="20.100000000000001" customHeight="1" x14ac:dyDescent="0.2">
      <c r="A166" s="7"/>
      <c r="B166" s="8"/>
      <c r="C166" s="9"/>
      <c r="D166" s="9"/>
      <c r="E166" s="3"/>
    </row>
    <row r="167" spans="1:5" ht="20.100000000000001" customHeight="1" x14ac:dyDescent="0.2">
      <c r="A167" s="7"/>
      <c r="B167" s="8"/>
      <c r="C167" s="9"/>
      <c r="D167" s="9"/>
      <c r="E167" s="3"/>
    </row>
    <row r="168" spans="1:5" ht="20.100000000000001" customHeight="1" x14ac:dyDescent="0.2">
      <c r="A168" s="7"/>
      <c r="B168" s="8"/>
      <c r="C168" s="9"/>
      <c r="D168" s="9"/>
      <c r="E168" s="3"/>
    </row>
    <row r="169" spans="1:5" ht="20.100000000000001" customHeight="1" x14ac:dyDescent="0.2">
      <c r="A169" s="7"/>
      <c r="B169" s="8"/>
      <c r="C169" s="9"/>
      <c r="D169" s="9"/>
      <c r="E169" s="3"/>
    </row>
    <row r="170" spans="1:5" ht="20.100000000000001" customHeight="1" x14ac:dyDescent="0.2">
      <c r="A170" s="7"/>
      <c r="B170" s="8"/>
      <c r="C170" s="9"/>
      <c r="D170" s="9"/>
      <c r="E170" s="3"/>
    </row>
    <row r="171" spans="1:5" ht="20.100000000000001" customHeight="1" x14ac:dyDescent="0.2">
      <c r="A171" s="7"/>
      <c r="B171" s="8"/>
      <c r="C171" s="9"/>
      <c r="D171" s="9"/>
      <c r="E171" s="3"/>
    </row>
    <row r="172" spans="1:5" ht="20.100000000000001" customHeight="1" x14ac:dyDescent="0.2">
      <c r="A172" s="7"/>
      <c r="B172" s="8"/>
      <c r="C172" s="9"/>
      <c r="D172" s="9"/>
      <c r="E172" s="3"/>
    </row>
    <row r="173" spans="1:5" ht="20.100000000000001" customHeight="1" x14ac:dyDescent="0.2">
      <c r="A173" s="7"/>
      <c r="B173" s="8"/>
      <c r="C173" s="9"/>
      <c r="D173" s="9"/>
      <c r="E173" s="3"/>
    </row>
    <row r="174" spans="1:5" ht="20.100000000000001" customHeight="1" x14ac:dyDescent="0.2">
      <c r="A174" s="7"/>
      <c r="B174" s="8"/>
      <c r="C174" s="9"/>
      <c r="D174" s="9"/>
      <c r="E174" s="3"/>
    </row>
    <row r="175" spans="1:5" ht="20.100000000000001" customHeight="1" x14ac:dyDescent="0.2">
      <c r="A175" s="7"/>
      <c r="B175" s="8"/>
      <c r="C175" s="9"/>
      <c r="D175" s="9"/>
      <c r="E175" s="3"/>
    </row>
    <row r="176" spans="1:5" ht="20.100000000000001" customHeight="1" x14ac:dyDescent="0.2">
      <c r="A176" s="7"/>
      <c r="B176" s="8"/>
      <c r="C176" s="9"/>
      <c r="D176" s="9"/>
      <c r="E176" s="3"/>
    </row>
    <row r="177" spans="1:5" ht="20.100000000000001" customHeight="1" x14ac:dyDescent="0.2">
      <c r="A177" s="7"/>
      <c r="B177" s="8"/>
      <c r="C177" s="9"/>
      <c r="D177" s="9"/>
      <c r="E177" s="3"/>
    </row>
    <row r="178" spans="1:5" ht="20.100000000000001" customHeight="1" x14ac:dyDescent="0.2">
      <c r="A178" s="7"/>
      <c r="B178" s="8"/>
      <c r="C178" s="9"/>
      <c r="D178" s="9"/>
      <c r="E178" s="3"/>
    </row>
    <row r="179" spans="1:5" ht="20.100000000000001" customHeight="1" x14ac:dyDescent="0.2">
      <c r="A179" s="7"/>
      <c r="B179" s="8"/>
      <c r="C179" s="9"/>
      <c r="D179" s="9"/>
      <c r="E179" s="3"/>
    </row>
    <row r="180" spans="1:5" ht="20.100000000000001" customHeight="1" x14ac:dyDescent="0.2">
      <c r="A180" s="7"/>
      <c r="B180" s="8"/>
      <c r="C180" s="9"/>
      <c r="D180" s="9"/>
      <c r="E180" s="3"/>
    </row>
    <row r="181" spans="1:5" ht="20.100000000000001" customHeight="1" x14ac:dyDescent="0.2">
      <c r="A181" s="7"/>
      <c r="B181" s="8"/>
      <c r="C181" s="9"/>
      <c r="D181" s="9"/>
      <c r="E181" s="3"/>
    </row>
    <row r="182" spans="1:5" ht="20.100000000000001" customHeight="1" x14ac:dyDescent="0.2">
      <c r="A182" s="7"/>
      <c r="B182" s="8"/>
      <c r="C182" s="9"/>
      <c r="D182" s="9"/>
      <c r="E182" s="3"/>
    </row>
    <row r="183" spans="1:5" ht="20.100000000000001" customHeight="1" x14ac:dyDescent="0.2">
      <c r="A183" s="7"/>
      <c r="B183" s="8"/>
      <c r="C183" s="9"/>
      <c r="D183" s="9"/>
      <c r="E183" s="3"/>
    </row>
    <row r="184" spans="1:5" ht="20.100000000000001" customHeight="1" x14ac:dyDescent="0.2">
      <c r="A184" s="7"/>
      <c r="B184" s="8"/>
      <c r="C184" s="9"/>
      <c r="D184" s="9"/>
      <c r="E184" s="3"/>
    </row>
    <row r="185" spans="1:5" ht="20.100000000000001" customHeight="1" x14ac:dyDescent="0.2">
      <c r="A185" s="7"/>
      <c r="B185" s="8"/>
      <c r="C185" s="9"/>
      <c r="D185" s="9"/>
      <c r="E185" s="3"/>
    </row>
    <row r="186" spans="1:5" ht="20.100000000000001" customHeight="1" x14ac:dyDescent="0.2">
      <c r="A186" s="7"/>
      <c r="B186" s="8"/>
      <c r="C186" s="9"/>
      <c r="D186" s="9"/>
      <c r="E186" s="3"/>
    </row>
    <row r="187" spans="1:5" ht="20.100000000000001" customHeight="1" x14ac:dyDescent="0.2">
      <c r="A187" s="7"/>
      <c r="B187" s="8"/>
      <c r="C187" s="9"/>
      <c r="D187" s="9"/>
      <c r="E187" s="3"/>
    </row>
    <row r="188" spans="1:5" ht="20.100000000000001" customHeight="1" x14ac:dyDescent="0.2">
      <c r="A188" s="7"/>
      <c r="B188" s="8"/>
      <c r="C188" s="9"/>
      <c r="D188" s="9"/>
      <c r="E188" s="3"/>
    </row>
    <row r="189" spans="1:5" ht="20.100000000000001" customHeight="1" x14ac:dyDescent="0.2">
      <c r="A189" s="7"/>
      <c r="B189" s="8"/>
      <c r="C189" s="9"/>
      <c r="D189" s="9"/>
      <c r="E189" s="3"/>
    </row>
    <row r="190" spans="1:5" ht="20.100000000000001" customHeight="1" x14ac:dyDescent="0.2">
      <c r="A190" s="7"/>
      <c r="B190" s="8"/>
      <c r="C190" s="9"/>
      <c r="D190" s="9"/>
      <c r="E190" s="3"/>
    </row>
    <row r="191" spans="1:5" ht="20.100000000000001" customHeight="1" x14ac:dyDescent="0.2">
      <c r="A191" s="7"/>
      <c r="B191" s="8"/>
      <c r="C191" s="9"/>
      <c r="D191" s="9"/>
      <c r="E191" s="3"/>
    </row>
    <row r="192" spans="1:5" ht="20.100000000000001" customHeight="1" x14ac:dyDescent="0.2">
      <c r="A192" s="7"/>
      <c r="B192" s="8"/>
      <c r="C192" s="9"/>
      <c r="D192" s="9"/>
      <c r="E192" s="3"/>
    </row>
    <row r="193" spans="1:5" ht="20.100000000000001" customHeight="1" x14ac:dyDescent="0.2">
      <c r="A193" s="7"/>
      <c r="B193" s="8"/>
      <c r="C193" s="9"/>
      <c r="D193" s="9"/>
      <c r="E193" s="3"/>
    </row>
    <row r="194" spans="1:5" ht="20.100000000000001" customHeight="1" x14ac:dyDescent="0.2">
      <c r="A194" s="7"/>
      <c r="B194" s="8"/>
      <c r="C194" s="9"/>
      <c r="D194" s="9"/>
      <c r="E194" s="3"/>
    </row>
    <row r="195" spans="1:5" ht="20.100000000000001" customHeight="1" x14ac:dyDescent="0.2">
      <c r="A195" s="7"/>
      <c r="B195" s="8"/>
      <c r="C195" s="9"/>
      <c r="D195" s="9"/>
      <c r="E195" s="3"/>
    </row>
    <row r="196" spans="1:5" ht="20.100000000000001" customHeight="1" x14ac:dyDescent="0.2">
      <c r="A196" s="7"/>
      <c r="B196" s="8"/>
      <c r="C196" s="9"/>
      <c r="D196" s="9"/>
      <c r="E196" s="3"/>
    </row>
    <row r="197" spans="1:5" ht="20.100000000000001" customHeight="1" x14ac:dyDescent="0.2">
      <c r="A197" s="7"/>
      <c r="B197" s="8"/>
      <c r="C197" s="9"/>
      <c r="D197" s="9"/>
      <c r="E197" s="3"/>
    </row>
    <row r="198" spans="1:5" ht="20.100000000000001" customHeight="1" x14ac:dyDescent="0.2">
      <c r="A198" s="7"/>
      <c r="B198" s="8"/>
      <c r="C198" s="9"/>
      <c r="D198" s="9"/>
      <c r="E198" s="3"/>
    </row>
    <row r="199" spans="1:5" ht="20.100000000000001" customHeight="1" x14ac:dyDescent="0.2">
      <c r="A199" s="7"/>
      <c r="B199" s="8"/>
      <c r="C199" s="9"/>
      <c r="D199" s="9"/>
      <c r="E199" s="3"/>
    </row>
    <row r="200" spans="1:5" ht="20.100000000000001" customHeight="1" x14ac:dyDescent="0.2">
      <c r="A200" s="7"/>
      <c r="B200" s="8"/>
      <c r="C200" s="9"/>
      <c r="D200" s="9"/>
      <c r="E200" s="3"/>
    </row>
    <row r="201" spans="1:5" ht="20.100000000000001" customHeight="1" x14ac:dyDescent="0.2">
      <c r="A201" s="7"/>
      <c r="B201" s="8"/>
      <c r="C201" s="9"/>
      <c r="D201" s="9"/>
      <c r="E201" s="3"/>
    </row>
    <row r="202" spans="1:5" ht="20.100000000000001" customHeight="1" x14ac:dyDescent="0.2">
      <c r="A202" s="7"/>
      <c r="B202" s="8"/>
      <c r="C202" s="9"/>
      <c r="D202" s="9"/>
      <c r="E202" s="3"/>
    </row>
    <row r="203" spans="1:5" ht="20.100000000000001" customHeight="1" x14ac:dyDescent="0.2">
      <c r="A203" s="7"/>
      <c r="B203" s="8"/>
      <c r="C203" s="9"/>
      <c r="D203" s="9"/>
      <c r="E203" s="3"/>
    </row>
    <row r="204" spans="1:5" ht="20.100000000000001" customHeight="1" x14ac:dyDescent="0.2">
      <c r="A204" s="7"/>
      <c r="B204" s="8"/>
      <c r="C204" s="9"/>
      <c r="D204" s="9"/>
      <c r="E204" s="3"/>
    </row>
    <row r="205" spans="1:5" ht="20.100000000000001" customHeight="1" x14ac:dyDescent="0.2">
      <c r="A205" s="7"/>
      <c r="B205" s="8"/>
      <c r="C205" s="9"/>
      <c r="D205" s="9"/>
      <c r="E205" s="3"/>
    </row>
    <row r="206" spans="1:5" ht="20.100000000000001" customHeight="1" x14ac:dyDescent="0.2">
      <c r="A206" s="7"/>
      <c r="B206" s="8"/>
      <c r="C206" s="9"/>
      <c r="D206" s="9"/>
      <c r="E206" s="3"/>
    </row>
    <row r="207" spans="1:5" ht="20.100000000000001" customHeight="1" x14ac:dyDescent="0.2">
      <c r="A207" s="7"/>
      <c r="B207" s="8"/>
      <c r="C207" s="9"/>
      <c r="D207" s="9"/>
      <c r="E207" s="3"/>
    </row>
    <row r="208" spans="1:5" ht="20.100000000000001" customHeight="1" x14ac:dyDescent="0.2">
      <c r="A208" s="7"/>
      <c r="B208" s="8"/>
      <c r="C208" s="9"/>
      <c r="D208" s="9"/>
      <c r="E208" s="3"/>
    </row>
    <row r="209" spans="1:5" ht="20.100000000000001" customHeight="1" x14ac:dyDescent="0.2">
      <c r="A209" s="7"/>
      <c r="B209" s="8"/>
      <c r="C209" s="9"/>
      <c r="D209" s="9"/>
      <c r="E209" s="3"/>
    </row>
    <row r="210" spans="1:5" ht="20.100000000000001" customHeight="1" x14ac:dyDescent="0.2">
      <c r="A210" s="7"/>
      <c r="B210" s="8"/>
      <c r="C210" s="9"/>
      <c r="D210" s="9"/>
      <c r="E210" s="3"/>
    </row>
    <row r="211" spans="1:5" ht="20.100000000000001" customHeight="1" x14ac:dyDescent="0.2">
      <c r="A211" s="7"/>
      <c r="B211" s="8"/>
      <c r="C211" s="9"/>
      <c r="D211" s="9"/>
      <c r="E211" s="3"/>
    </row>
    <row r="212" spans="1:5" ht="20.100000000000001" customHeight="1" x14ac:dyDescent="0.2">
      <c r="A212" s="7"/>
      <c r="B212" s="8"/>
      <c r="C212" s="9"/>
      <c r="D212" s="9"/>
      <c r="E212" s="3"/>
    </row>
    <row r="213" spans="1:5" ht="20.100000000000001" customHeight="1" x14ac:dyDescent="0.2">
      <c r="A213" s="7"/>
      <c r="B213" s="8"/>
      <c r="C213" s="9"/>
      <c r="D213" s="9"/>
      <c r="E213" s="3"/>
    </row>
    <row r="214" spans="1:5" ht="20.100000000000001" customHeight="1" x14ac:dyDescent="0.2">
      <c r="A214" s="7"/>
      <c r="B214" s="8"/>
      <c r="C214" s="9"/>
      <c r="D214" s="9"/>
      <c r="E214" s="3"/>
    </row>
    <row r="215" spans="1:5" ht="20.100000000000001" customHeight="1" x14ac:dyDescent="0.2">
      <c r="A215" s="7"/>
      <c r="B215" s="8"/>
      <c r="C215" s="9"/>
      <c r="D215" s="9"/>
      <c r="E215" s="3"/>
    </row>
    <row r="216" spans="1:5" ht="20.100000000000001" customHeight="1" x14ac:dyDescent="0.2">
      <c r="A216" s="7"/>
      <c r="B216" s="8"/>
      <c r="C216" s="9"/>
      <c r="D216" s="9"/>
      <c r="E216" s="3"/>
    </row>
    <row r="217" spans="1:5" ht="20.100000000000001" customHeight="1" x14ac:dyDescent="0.2">
      <c r="A217" s="7"/>
      <c r="B217" s="8"/>
      <c r="C217" s="9"/>
      <c r="D217" s="9"/>
      <c r="E217" s="3"/>
    </row>
    <row r="218" spans="1:5" ht="20.100000000000001" customHeight="1" x14ac:dyDescent="0.2">
      <c r="A218" s="7"/>
      <c r="B218" s="8"/>
      <c r="C218" s="9"/>
      <c r="D218" s="9"/>
      <c r="E218" s="3"/>
    </row>
    <row r="219" spans="1:5" ht="20.100000000000001" customHeight="1" x14ac:dyDescent="0.2">
      <c r="A219" s="7"/>
      <c r="B219" s="8"/>
      <c r="C219" s="9"/>
      <c r="D219" s="9"/>
      <c r="E219" s="3"/>
    </row>
    <row r="220" spans="1:5" ht="20.100000000000001" customHeight="1" x14ac:dyDescent="0.2">
      <c r="A220" s="7"/>
      <c r="B220" s="8"/>
      <c r="C220" s="9"/>
      <c r="D220" s="9"/>
      <c r="E220" s="3"/>
    </row>
    <row r="221" spans="1:5" ht="20.100000000000001" customHeight="1" x14ac:dyDescent="0.2">
      <c r="A221" s="7"/>
      <c r="B221" s="8"/>
      <c r="C221" s="9"/>
      <c r="D221" s="9"/>
      <c r="E221" s="3"/>
    </row>
    <row r="222" spans="1:5" ht="20.100000000000001" customHeight="1" x14ac:dyDescent="0.2">
      <c r="A222" s="7"/>
      <c r="B222" s="8"/>
      <c r="C222" s="9"/>
      <c r="D222" s="9"/>
      <c r="E222" s="3"/>
    </row>
    <row r="223" spans="1:5" ht="20.100000000000001" customHeight="1" x14ac:dyDescent="0.2">
      <c r="A223" s="7"/>
      <c r="B223" s="8"/>
      <c r="C223" s="9"/>
      <c r="D223" s="9"/>
      <c r="E223" s="3"/>
    </row>
    <row r="224" spans="1:5" ht="20.100000000000001" customHeight="1" x14ac:dyDescent="0.2">
      <c r="A224" s="7"/>
      <c r="B224" s="8"/>
      <c r="C224" s="9"/>
      <c r="D224" s="9"/>
      <c r="E224" s="3"/>
    </row>
    <row r="225" spans="1:5" ht="20.100000000000001" customHeight="1" x14ac:dyDescent="0.2">
      <c r="A225" s="7"/>
      <c r="B225" s="8"/>
      <c r="C225" s="9"/>
      <c r="D225" s="9"/>
      <c r="E225" s="3"/>
    </row>
    <row r="226" spans="1:5" ht="20.100000000000001" customHeight="1" x14ac:dyDescent="0.2">
      <c r="A226" s="7"/>
      <c r="B226" s="8"/>
      <c r="C226" s="9"/>
      <c r="D226" s="9"/>
      <c r="E226" s="3"/>
    </row>
    <row r="227" spans="1:5" ht="20.100000000000001" customHeight="1" x14ac:dyDescent="0.2">
      <c r="A227" s="7"/>
      <c r="B227" s="8"/>
      <c r="C227" s="9"/>
      <c r="D227" s="9"/>
      <c r="E227" s="3"/>
    </row>
    <row r="228" spans="1:5" ht="20.100000000000001" customHeight="1" x14ac:dyDescent="0.2">
      <c r="A228" s="7"/>
      <c r="B228" s="8"/>
      <c r="C228" s="9"/>
      <c r="D228" s="9"/>
      <c r="E228" s="3"/>
    </row>
    <row r="229" spans="1:5" ht="20.100000000000001" customHeight="1" x14ac:dyDescent="0.2">
      <c r="A229" s="7"/>
      <c r="B229" s="8"/>
      <c r="C229" s="9"/>
      <c r="D229" s="9"/>
      <c r="E229" s="3"/>
    </row>
    <row r="230" spans="1:5" ht="20.100000000000001" customHeight="1" x14ac:dyDescent="0.2">
      <c r="A230" s="7"/>
      <c r="B230" s="8"/>
      <c r="C230" s="9"/>
      <c r="D230" s="9"/>
      <c r="E230" s="3"/>
    </row>
    <row r="231" spans="1:5" ht="20.100000000000001" customHeight="1" x14ac:dyDescent="0.2">
      <c r="A231" s="7"/>
      <c r="B231" s="8"/>
      <c r="C231" s="9"/>
      <c r="D231" s="9"/>
      <c r="E231" s="3"/>
    </row>
    <row r="232" spans="1:5" ht="20.100000000000001" customHeight="1" x14ac:dyDescent="0.2">
      <c r="A232" s="7"/>
      <c r="B232" s="8"/>
      <c r="C232" s="9"/>
      <c r="D232" s="9"/>
      <c r="E232" s="3"/>
    </row>
    <row r="233" spans="1:5" ht="20.100000000000001" customHeight="1" x14ac:dyDescent="0.2">
      <c r="A233" s="7"/>
      <c r="B233" s="8"/>
      <c r="C233" s="9"/>
      <c r="D233" s="9"/>
      <c r="E233" s="3"/>
    </row>
    <row r="234" spans="1:5" ht="20.100000000000001" customHeight="1" x14ac:dyDescent="0.2">
      <c r="A234" s="7"/>
      <c r="B234" s="8"/>
      <c r="C234" s="9"/>
      <c r="D234" s="9"/>
      <c r="E234" s="3"/>
    </row>
    <row r="235" spans="1:5" ht="20.100000000000001" customHeight="1" x14ac:dyDescent="0.2">
      <c r="A235" s="7"/>
      <c r="B235" s="8"/>
      <c r="C235" s="9"/>
      <c r="D235" s="9"/>
      <c r="E235" s="3"/>
    </row>
    <row r="236" spans="1:5" ht="20.100000000000001" customHeight="1" x14ac:dyDescent="0.2">
      <c r="A236" s="7"/>
      <c r="B236" s="8"/>
      <c r="C236" s="9"/>
      <c r="D236" s="9"/>
      <c r="E236" s="3"/>
    </row>
    <row r="237" spans="1:5" ht="20.100000000000001" customHeight="1" x14ac:dyDescent="0.2">
      <c r="A237" s="7"/>
      <c r="B237" s="8"/>
      <c r="C237" s="9"/>
      <c r="D237" s="9"/>
      <c r="E237" s="3"/>
    </row>
    <row r="238" spans="1:5" ht="20.100000000000001" customHeight="1" x14ac:dyDescent="0.2">
      <c r="A238" s="7"/>
      <c r="B238" s="8"/>
      <c r="C238" s="9"/>
      <c r="D238" s="9"/>
      <c r="E238" s="3"/>
    </row>
    <row r="239" spans="1:5" ht="20.100000000000001" customHeight="1" x14ac:dyDescent="0.2">
      <c r="A239" s="7"/>
      <c r="B239" s="8"/>
      <c r="C239" s="9"/>
      <c r="D239" s="9"/>
      <c r="E239" s="3"/>
    </row>
    <row r="240" spans="1:5" ht="20.100000000000001" customHeight="1" x14ac:dyDescent="0.2">
      <c r="A240" s="7"/>
      <c r="B240" s="8"/>
      <c r="C240" s="9"/>
      <c r="D240" s="9"/>
      <c r="E240" s="3"/>
    </row>
    <row r="241" spans="1:5" ht="20.100000000000001" customHeight="1" x14ac:dyDescent="0.2">
      <c r="A241" s="7"/>
      <c r="B241" s="8"/>
      <c r="C241" s="9"/>
      <c r="D241" s="9"/>
      <c r="E241" s="3"/>
    </row>
    <row r="242" spans="1:5" ht="20.100000000000001" customHeight="1" x14ac:dyDescent="0.2">
      <c r="A242" s="7"/>
      <c r="B242" s="8"/>
      <c r="C242" s="9"/>
      <c r="D242" s="9"/>
      <c r="E242" s="3"/>
    </row>
    <row r="243" spans="1:5" ht="20.100000000000001" customHeight="1" x14ac:dyDescent="0.2">
      <c r="A243" s="7"/>
      <c r="B243" s="8"/>
      <c r="C243" s="9"/>
      <c r="D243" s="9"/>
      <c r="E243" s="3"/>
    </row>
    <row r="244" spans="1:5" ht="20.100000000000001" customHeight="1" x14ac:dyDescent="0.2">
      <c r="A244" s="7"/>
      <c r="B244" s="8"/>
      <c r="C244" s="9"/>
      <c r="D244" s="9"/>
      <c r="E244" s="3"/>
    </row>
    <row r="245" spans="1:5" ht="20.100000000000001" customHeight="1" x14ac:dyDescent="0.2">
      <c r="A245" s="7"/>
      <c r="B245" s="8"/>
      <c r="C245" s="9"/>
      <c r="D245" s="9"/>
      <c r="E245" s="3"/>
    </row>
    <row r="246" spans="1:5" ht="20.100000000000001" customHeight="1" x14ac:dyDescent="0.2">
      <c r="A246" s="7"/>
      <c r="B246" s="8"/>
      <c r="C246" s="9"/>
      <c r="D246" s="9"/>
      <c r="E246" s="3"/>
    </row>
    <row r="247" spans="1:5" ht="20.100000000000001" customHeight="1" x14ac:dyDescent="0.2">
      <c r="A247" s="7"/>
      <c r="B247" s="8"/>
      <c r="C247" s="9"/>
      <c r="D247" s="9"/>
      <c r="E247" s="3"/>
    </row>
    <row r="248" spans="1:5" ht="20.100000000000001" customHeight="1" x14ac:dyDescent="0.2">
      <c r="A248" s="7"/>
      <c r="B248" s="8"/>
      <c r="C248" s="9"/>
      <c r="D248" s="9"/>
      <c r="E248" s="3"/>
    </row>
    <row r="249" spans="1:5" ht="20.100000000000001" customHeight="1" x14ac:dyDescent="0.2">
      <c r="A249" s="7"/>
      <c r="B249" s="8"/>
      <c r="C249" s="9"/>
      <c r="D249" s="9"/>
      <c r="E249" s="3"/>
    </row>
    <row r="250" spans="1:5" ht="20.100000000000001" customHeight="1" x14ac:dyDescent="0.2">
      <c r="A250" s="7"/>
      <c r="B250" s="8"/>
      <c r="C250" s="9"/>
      <c r="D250" s="9"/>
      <c r="E250" s="3"/>
    </row>
    <row r="251" spans="1:5" ht="20.100000000000001" customHeight="1" x14ac:dyDescent="0.2">
      <c r="A251" s="7"/>
      <c r="B251" s="8"/>
      <c r="C251" s="9"/>
      <c r="D251" s="9"/>
      <c r="E251" s="3"/>
    </row>
    <row r="252" spans="1:5" ht="20.100000000000001" customHeight="1" x14ac:dyDescent="0.2">
      <c r="A252" s="7"/>
      <c r="B252" s="8"/>
      <c r="C252" s="9"/>
      <c r="D252" s="9"/>
      <c r="E252" s="3"/>
    </row>
    <row r="253" spans="1:5" ht="20.100000000000001" customHeight="1" x14ac:dyDescent="0.2">
      <c r="A253" s="7"/>
      <c r="B253" s="8"/>
      <c r="C253" s="9"/>
      <c r="D253" s="9"/>
      <c r="E253" s="3"/>
    </row>
    <row r="254" spans="1:5" ht="20.100000000000001" customHeight="1" x14ac:dyDescent="0.2">
      <c r="A254" s="7"/>
      <c r="B254" s="8"/>
      <c r="C254" s="9"/>
      <c r="D254" s="9"/>
      <c r="E254" s="3"/>
    </row>
    <row r="255" spans="1:5" ht="20.100000000000001" customHeight="1" x14ac:dyDescent="0.2">
      <c r="A255" s="7"/>
      <c r="B255" s="8"/>
      <c r="C255" s="9"/>
      <c r="D255" s="9"/>
      <c r="E255" s="3"/>
    </row>
    <row r="256" spans="1:5" ht="20.100000000000001" customHeight="1" x14ac:dyDescent="0.2">
      <c r="A256" s="7"/>
      <c r="B256" s="8"/>
      <c r="C256" s="9"/>
      <c r="D256" s="9"/>
      <c r="E256" s="3"/>
    </row>
    <row r="257" spans="1:5" ht="20.100000000000001" customHeight="1" x14ac:dyDescent="0.2">
      <c r="A257" s="7"/>
      <c r="B257" s="8"/>
      <c r="C257" s="9"/>
      <c r="D257" s="9"/>
      <c r="E257" s="3"/>
    </row>
    <row r="258" spans="1:5" ht="20.100000000000001" customHeight="1" x14ac:dyDescent="0.2">
      <c r="A258" s="7"/>
      <c r="B258" s="8"/>
      <c r="C258" s="9"/>
      <c r="D258" s="9"/>
      <c r="E258" s="3"/>
    </row>
    <row r="259" spans="1:5" ht="20.100000000000001" customHeight="1" x14ac:dyDescent="0.2">
      <c r="A259" s="7"/>
      <c r="B259" s="8"/>
      <c r="C259" s="9"/>
      <c r="D259" s="9"/>
      <c r="E259" s="3"/>
    </row>
    <row r="260" spans="1:5" ht="20.100000000000001" customHeight="1" x14ac:dyDescent="0.2">
      <c r="A260" s="7"/>
      <c r="B260" s="8"/>
      <c r="C260" s="9"/>
      <c r="D260" s="9"/>
      <c r="E260" s="3"/>
    </row>
    <row r="261" spans="1:5" ht="20.100000000000001" customHeight="1" x14ac:dyDescent="0.2">
      <c r="A261" s="7"/>
      <c r="B261" s="8"/>
      <c r="C261" s="9"/>
      <c r="D261" s="9"/>
      <c r="E261" s="3"/>
    </row>
    <row r="262" spans="1:5" ht="20.100000000000001" customHeight="1" x14ac:dyDescent="0.2">
      <c r="A262" s="7"/>
      <c r="B262" s="8"/>
      <c r="C262" s="9"/>
      <c r="D262" s="9"/>
      <c r="E262" s="3"/>
    </row>
    <row r="263" spans="1:5" ht="20.100000000000001" customHeight="1" x14ac:dyDescent="0.2">
      <c r="A263" s="7"/>
      <c r="B263" s="8"/>
      <c r="C263" s="9"/>
      <c r="D263" s="9"/>
      <c r="E263" s="3"/>
    </row>
    <row r="264" spans="1:5" ht="20.100000000000001" customHeight="1" x14ac:dyDescent="0.2">
      <c r="A264" s="7"/>
      <c r="B264" s="8"/>
      <c r="C264" s="9"/>
      <c r="D264" s="9"/>
      <c r="E264" s="3"/>
    </row>
    <row r="265" spans="1:5" ht="20.100000000000001" customHeight="1" x14ac:dyDescent="0.2">
      <c r="A265" s="7"/>
      <c r="B265" s="8"/>
      <c r="C265" s="9"/>
      <c r="D265" s="9"/>
      <c r="E265" s="3"/>
    </row>
    <row r="266" spans="1:5" ht="20.100000000000001" customHeight="1" x14ac:dyDescent="0.2">
      <c r="A266" s="7"/>
      <c r="B266" s="8"/>
      <c r="C266" s="9"/>
      <c r="D266" s="9"/>
      <c r="E266" s="3"/>
    </row>
    <row r="267" spans="1:5" ht="20.100000000000001" customHeight="1" x14ac:dyDescent="0.2">
      <c r="A267" s="7"/>
      <c r="B267" s="8"/>
      <c r="C267" s="9"/>
      <c r="D267" s="9"/>
      <c r="E267" s="3"/>
    </row>
    <row r="268" spans="1:5" ht="20.100000000000001" customHeight="1" x14ac:dyDescent="0.2">
      <c r="A268" s="7"/>
      <c r="B268" s="8"/>
      <c r="C268" s="9"/>
      <c r="D268" s="9"/>
      <c r="E268" s="3"/>
    </row>
    <row r="269" spans="1:5" ht="20.100000000000001" customHeight="1" x14ac:dyDescent="0.2">
      <c r="A269" s="7"/>
      <c r="B269" s="8"/>
      <c r="C269" s="9"/>
      <c r="D269" s="9"/>
      <c r="E269" s="3"/>
    </row>
    <row r="270" spans="1:5" ht="20.100000000000001" customHeight="1" x14ac:dyDescent="0.2">
      <c r="A270" s="7"/>
      <c r="B270" s="8"/>
      <c r="C270" s="9"/>
      <c r="D270" s="9"/>
      <c r="E270" s="3"/>
    </row>
    <row r="271" spans="1:5" ht="20.100000000000001" customHeight="1" x14ac:dyDescent="0.2">
      <c r="A271" s="7"/>
      <c r="B271" s="8"/>
      <c r="C271" s="9"/>
      <c r="D271" s="9"/>
      <c r="E271" s="3"/>
    </row>
    <row r="272" spans="1:5" ht="20.100000000000001" customHeight="1" x14ac:dyDescent="0.2">
      <c r="A272" s="7"/>
      <c r="B272" s="8"/>
      <c r="C272" s="9"/>
      <c r="D272" s="9"/>
      <c r="E272" s="3"/>
    </row>
    <row r="273" spans="1:5" ht="20.100000000000001" customHeight="1" x14ac:dyDescent="0.2">
      <c r="A273" s="7"/>
      <c r="B273" s="8"/>
      <c r="C273" s="9"/>
      <c r="D273" s="9"/>
      <c r="E273" s="3"/>
    </row>
    <row r="274" spans="1:5" ht="20.100000000000001" customHeight="1" x14ac:dyDescent="0.2">
      <c r="A274" s="7"/>
      <c r="B274" s="8"/>
      <c r="C274" s="9"/>
      <c r="D274" s="9"/>
      <c r="E274" s="3"/>
    </row>
    <row r="275" spans="1:5" ht="20.100000000000001" customHeight="1" x14ac:dyDescent="0.2">
      <c r="A275" s="7"/>
      <c r="B275" s="8"/>
      <c r="C275" s="9"/>
      <c r="D275" s="9"/>
      <c r="E275" s="3"/>
    </row>
    <row r="276" spans="1:5" ht="20.100000000000001" customHeight="1" x14ac:dyDescent="0.2">
      <c r="A276" s="7"/>
      <c r="B276" s="8"/>
      <c r="C276" s="9"/>
      <c r="D276" s="9"/>
      <c r="E276" s="3"/>
    </row>
    <row r="277" spans="1:5" ht="20.100000000000001" customHeight="1" x14ac:dyDescent="0.2">
      <c r="A277" s="7"/>
      <c r="B277" s="8"/>
      <c r="C277" s="9"/>
      <c r="D277" s="9"/>
      <c r="E277" s="3"/>
    </row>
    <row r="278" spans="1:5" ht="20.100000000000001" customHeight="1" x14ac:dyDescent="0.2">
      <c r="A278" s="7"/>
      <c r="B278" s="8"/>
      <c r="C278" s="9"/>
      <c r="D278" s="9"/>
      <c r="E278" s="3"/>
    </row>
    <row r="279" spans="1:5" ht="20.100000000000001" customHeight="1" x14ac:dyDescent="0.2">
      <c r="A279" s="7"/>
      <c r="B279" s="8"/>
      <c r="C279" s="9"/>
      <c r="D279" s="9"/>
      <c r="E279" s="3"/>
    </row>
    <row r="280" spans="1:5" ht="20.100000000000001" customHeight="1" x14ac:dyDescent="0.2">
      <c r="A280" s="7"/>
      <c r="B280" s="8"/>
      <c r="C280" s="9"/>
      <c r="D280" s="9"/>
      <c r="E280" s="3"/>
    </row>
    <row r="281" spans="1:5" ht="20.100000000000001" customHeight="1" x14ac:dyDescent="0.2">
      <c r="A281" s="7"/>
      <c r="B281" s="8"/>
      <c r="C281" s="9"/>
      <c r="D281" s="9"/>
      <c r="E281" s="3"/>
    </row>
    <row r="282" spans="1:5" ht="20.100000000000001" customHeight="1" x14ac:dyDescent="0.2">
      <c r="A282" s="7"/>
      <c r="B282" s="8"/>
      <c r="C282" s="9"/>
      <c r="D282" s="9"/>
      <c r="E282" s="3"/>
    </row>
    <row r="283" spans="1:5" ht="20.100000000000001" customHeight="1" x14ac:dyDescent="0.2">
      <c r="A283" s="7"/>
      <c r="B283" s="8"/>
      <c r="C283" s="9"/>
      <c r="D283" s="9"/>
      <c r="E283" s="3"/>
    </row>
    <row r="284" spans="1:5" ht="20.100000000000001" customHeight="1" x14ac:dyDescent="0.2">
      <c r="A284" s="7"/>
      <c r="B284" s="8"/>
      <c r="C284" s="9"/>
      <c r="D284" s="9"/>
      <c r="E284" s="3"/>
    </row>
    <row r="285" spans="1:5" ht="20.100000000000001" customHeight="1" x14ac:dyDescent="0.2">
      <c r="A285" s="7"/>
      <c r="B285" s="8"/>
      <c r="C285" s="9"/>
      <c r="D285" s="9"/>
      <c r="E285" s="3"/>
    </row>
    <row r="286" spans="1:5" ht="20.100000000000001" customHeight="1" x14ac:dyDescent="0.2">
      <c r="A286" s="7"/>
      <c r="B286" s="8"/>
      <c r="C286" s="9"/>
      <c r="D286" s="9"/>
      <c r="E286" s="3"/>
    </row>
    <row r="287" spans="1:5" ht="20.100000000000001" customHeight="1" x14ac:dyDescent="0.2">
      <c r="A287" s="7"/>
      <c r="B287" s="8"/>
      <c r="C287" s="9"/>
      <c r="D287" s="9"/>
      <c r="E287" s="3"/>
    </row>
    <row r="288" spans="1:5" ht="20.100000000000001" customHeight="1" x14ac:dyDescent="0.2">
      <c r="A288" s="7"/>
      <c r="B288" s="8"/>
      <c r="C288" s="9"/>
      <c r="D288" s="9"/>
      <c r="E288" s="3"/>
    </row>
    <row r="289" spans="1:5" ht="20.100000000000001" customHeight="1" x14ac:dyDescent="0.2">
      <c r="A289" s="7"/>
      <c r="B289" s="8"/>
      <c r="C289" s="9"/>
      <c r="D289" s="9"/>
      <c r="E289" s="3"/>
    </row>
    <row r="290" spans="1:5" ht="20.100000000000001" customHeight="1" x14ac:dyDescent="0.2">
      <c r="A290" s="7"/>
      <c r="B290" s="8"/>
      <c r="C290" s="9"/>
      <c r="D290" s="9"/>
      <c r="E290" s="3"/>
    </row>
    <row r="291" spans="1:5" ht="20.100000000000001" customHeight="1" x14ac:dyDescent="0.2">
      <c r="A291" s="7"/>
      <c r="B291" s="8"/>
      <c r="C291" s="9"/>
      <c r="D291" s="9"/>
      <c r="E291" s="3"/>
    </row>
    <row r="292" spans="1:5" ht="20.100000000000001" customHeight="1" x14ac:dyDescent="0.2">
      <c r="A292" s="7"/>
      <c r="B292" s="8"/>
      <c r="C292" s="9"/>
      <c r="D292" s="9"/>
      <c r="E292" s="3"/>
    </row>
    <row r="293" spans="1:5" ht="20.100000000000001" customHeight="1" x14ac:dyDescent="0.2">
      <c r="A293" s="7"/>
      <c r="B293" s="8"/>
      <c r="C293" s="9"/>
      <c r="D293" s="9"/>
      <c r="E293" s="3"/>
    </row>
    <row r="294" spans="1:5" ht="20.100000000000001" customHeight="1" x14ac:dyDescent="0.2">
      <c r="A294" s="7"/>
      <c r="B294" s="8"/>
      <c r="C294" s="9"/>
      <c r="D294" s="9"/>
      <c r="E294" s="3"/>
    </row>
    <row r="295" spans="1:5" ht="20.100000000000001" customHeight="1" x14ac:dyDescent="0.2">
      <c r="A295" s="7"/>
      <c r="B295" s="8"/>
      <c r="C295" s="9"/>
      <c r="D295" s="9"/>
      <c r="E295" s="3"/>
    </row>
    <row r="296" spans="1:5" ht="20.100000000000001" customHeight="1" x14ac:dyDescent="0.2">
      <c r="A296" s="7"/>
      <c r="B296" s="8"/>
      <c r="C296" s="9"/>
      <c r="D296" s="9"/>
      <c r="E296" s="3"/>
    </row>
    <row r="297" spans="1:5" ht="20.100000000000001" customHeight="1" x14ac:dyDescent="0.2">
      <c r="A297" s="7"/>
      <c r="B297" s="8"/>
      <c r="C297" s="9"/>
      <c r="D297" s="9"/>
      <c r="E297" s="3"/>
    </row>
    <row r="298" spans="1:5" ht="20.100000000000001" customHeight="1" x14ac:dyDescent="0.2">
      <c r="A298" s="7"/>
      <c r="B298" s="8"/>
      <c r="C298" s="9"/>
      <c r="D298" s="9"/>
      <c r="E298" s="3"/>
    </row>
    <row r="299" spans="1:5" ht="20.100000000000001" customHeight="1" x14ac:dyDescent="0.2">
      <c r="A299" s="7"/>
      <c r="B299" s="8"/>
      <c r="C299" s="9"/>
      <c r="D299" s="9"/>
      <c r="E299" s="3"/>
    </row>
    <row r="300" spans="1:5" ht="20.100000000000001" customHeight="1" x14ac:dyDescent="0.2">
      <c r="A300" s="7"/>
      <c r="B300" s="8"/>
      <c r="C300" s="9"/>
      <c r="D300" s="9"/>
      <c r="E300" s="3"/>
    </row>
    <row r="301" spans="1:5" ht="20.100000000000001" customHeight="1" x14ac:dyDescent="0.2">
      <c r="A301" s="7"/>
      <c r="B301" s="8"/>
      <c r="C301" s="9"/>
      <c r="D301" s="9"/>
      <c r="E301" s="3"/>
    </row>
    <row r="302" spans="1:5" ht="20.100000000000001" customHeight="1" x14ac:dyDescent="0.2">
      <c r="A302" s="7"/>
      <c r="B302" s="8"/>
      <c r="C302" s="9"/>
      <c r="D302" s="9"/>
      <c r="E302" s="3"/>
    </row>
    <row r="303" spans="1:5" ht="20.100000000000001" customHeight="1" x14ac:dyDescent="0.2">
      <c r="A303" s="7"/>
      <c r="B303" s="8"/>
      <c r="C303" s="9"/>
      <c r="D303" s="9"/>
      <c r="E303" s="3"/>
    </row>
    <row r="304" spans="1:5" ht="20.100000000000001" customHeight="1" x14ac:dyDescent="0.2">
      <c r="A304" s="7"/>
      <c r="B304" s="8"/>
      <c r="C304" s="9"/>
      <c r="D304" s="9"/>
      <c r="E304" s="3"/>
    </row>
    <row r="305" spans="1:5" ht="20.100000000000001" customHeight="1" x14ac:dyDescent="0.2">
      <c r="A305" s="7"/>
      <c r="B305" s="8"/>
      <c r="C305" s="9"/>
      <c r="D305" s="9"/>
      <c r="E305" s="3"/>
    </row>
    <row r="306" spans="1:5" ht="20.100000000000001" customHeight="1" x14ac:dyDescent="0.2">
      <c r="A306" s="7"/>
      <c r="B306" s="8"/>
      <c r="C306" s="9"/>
      <c r="D306" s="9"/>
      <c r="E306" s="3"/>
    </row>
    <row r="307" spans="1:5" ht="20.100000000000001" customHeight="1" x14ac:dyDescent="0.2">
      <c r="A307" s="7"/>
      <c r="B307" s="8"/>
      <c r="C307" s="9"/>
      <c r="D307" s="9"/>
      <c r="E307" s="3"/>
    </row>
    <row r="308" spans="1:5" ht="20.100000000000001" customHeight="1" x14ac:dyDescent="0.2">
      <c r="A308" s="7"/>
      <c r="B308" s="8"/>
      <c r="C308" s="9"/>
      <c r="D308" s="9"/>
      <c r="E308" s="3"/>
    </row>
    <row r="309" spans="1:5" ht="20.100000000000001" customHeight="1" x14ac:dyDescent="0.2">
      <c r="A309" s="7"/>
      <c r="B309" s="8"/>
      <c r="C309" s="9"/>
      <c r="D309" s="9"/>
      <c r="E309" s="3"/>
    </row>
    <row r="310" spans="1:5" ht="20.100000000000001" customHeight="1" x14ac:dyDescent="0.2">
      <c r="A310" s="7"/>
      <c r="B310" s="8"/>
      <c r="C310" s="9"/>
      <c r="D310" s="9"/>
      <c r="E310" s="3"/>
    </row>
    <row r="311" spans="1:5" ht="20.100000000000001" customHeight="1" x14ac:dyDescent="0.2">
      <c r="A311" s="7"/>
      <c r="B311" s="8"/>
      <c r="C311" s="9"/>
      <c r="D311" s="9"/>
      <c r="E311" s="3"/>
    </row>
    <row r="312" spans="1:5" ht="20.100000000000001" customHeight="1" x14ac:dyDescent="0.2">
      <c r="A312" s="7"/>
      <c r="B312" s="8"/>
      <c r="C312" s="9"/>
      <c r="D312" s="9"/>
      <c r="E312" s="3"/>
    </row>
    <row r="313" spans="1:5" ht="20.100000000000001" customHeight="1" x14ac:dyDescent="0.2">
      <c r="A313" s="7"/>
      <c r="B313" s="8"/>
      <c r="C313" s="9"/>
      <c r="D313" s="9"/>
      <c r="E313" s="3"/>
    </row>
    <row r="314" spans="1:5" ht="20.100000000000001" customHeight="1" x14ac:dyDescent="0.2">
      <c r="A314" s="7"/>
      <c r="B314" s="8"/>
      <c r="C314" s="9"/>
      <c r="D314" s="9"/>
      <c r="E314" s="3"/>
    </row>
    <row r="315" spans="1:5" ht="20.100000000000001" customHeight="1" x14ac:dyDescent="0.2">
      <c r="A315" s="7"/>
      <c r="B315" s="8"/>
      <c r="C315" s="9"/>
      <c r="D315" s="9"/>
      <c r="E315" s="3"/>
    </row>
    <row r="316" spans="1:5" ht="20.100000000000001" customHeight="1" x14ac:dyDescent="0.2">
      <c r="A316" s="7"/>
      <c r="B316" s="8"/>
      <c r="C316" s="9"/>
      <c r="D316" s="9"/>
      <c r="E316" s="3"/>
    </row>
    <row r="317" spans="1:5" ht="20.100000000000001" customHeight="1" x14ac:dyDescent="0.2">
      <c r="A317" s="7"/>
      <c r="B317" s="8"/>
      <c r="C317" s="9"/>
      <c r="D317" s="9"/>
      <c r="E317" s="3"/>
    </row>
    <row r="318" spans="1:5" ht="20.100000000000001" customHeight="1" x14ac:dyDescent="0.2">
      <c r="A318" s="7"/>
      <c r="B318" s="8"/>
      <c r="C318" s="9"/>
      <c r="D318" s="9"/>
      <c r="E318" s="3"/>
    </row>
    <row r="319" spans="1:5" ht="20.100000000000001" customHeight="1" x14ac:dyDescent="0.2">
      <c r="A319" s="7"/>
      <c r="B319" s="8"/>
      <c r="C319" s="9"/>
      <c r="D319" s="9"/>
      <c r="E319" s="3"/>
    </row>
    <row r="320" spans="1:5" ht="20.100000000000001" customHeight="1" x14ac:dyDescent="0.2">
      <c r="A320" s="7"/>
      <c r="B320" s="8"/>
      <c r="C320" s="9"/>
      <c r="D320" s="9"/>
      <c r="E320" s="3"/>
    </row>
    <row r="321" spans="1:5" ht="20.100000000000001" customHeight="1" x14ac:dyDescent="0.2">
      <c r="A321" s="7"/>
      <c r="B321" s="8"/>
      <c r="C321" s="9"/>
      <c r="D321" s="9"/>
      <c r="E321" s="3"/>
    </row>
    <row r="322" spans="1:5" ht="20.100000000000001" customHeight="1" x14ac:dyDescent="0.2">
      <c r="A322" s="7"/>
      <c r="B322" s="8"/>
      <c r="C322" s="9"/>
      <c r="D322" s="9"/>
      <c r="E322" s="3"/>
    </row>
    <row r="323" spans="1:5" ht="20.100000000000001" customHeight="1" x14ac:dyDescent="0.2">
      <c r="A323" s="7"/>
      <c r="B323" s="8"/>
      <c r="C323" s="9"/>
      <c r="D323" s="9"/>
      <c r="E323" s="3"/>
    </row>
    <row r="324" spans="1:5" ht="20.100000000000001" customHeight="1" x14ac:dyDescent="0.2">
      <c r="A324" s="7"/>
      <c r="B324" s="8"/>
      <c r="C324" s="9"/>
      <c r="D324" s="9"/>
      <c r="E324" s="3"/>
    </row>
    <row r="325" spans="1:5" ht="20.100000000000001" customHeight="1" x14ac:dyDescent="0.2">
      <c r="A325" s="7"/>
      <c r="B325" s="8"/>
      <c r="C325" s="9"/>
      <c r="D325" s="9"/>
      <c r="E325" s="3"/>
    </row>
    <row r="326" spans="1:5" ht="20.100000000000001" customHeight="1" x14ac:dyDescent="0.2">
      <c r="A326" s="7"/>
      <c r="B326" s="8"/>
      <c r="C326" s="9"/>
      <c r="D326" s="9"/>
      <c r="E326" s="3"/>
    </row>
    <row r="327" spans="1:5" ht="20.100000000000001" customHeight="1" x14ac:dyDescent="0.2">
      <c r="A327" s="7"/>
      <c r="B327" s="8"/>
      <c r="C327" s="9"/>
      <c r="D327" s="9"/>
      <c r="E327" s="3"/>
    </row>
    <row r="328" spans="1:5" ht="20.100000000000001" customHeight="1" x14ac:dyDescent="0.2">
      <c r="A328" s="7"/>
      <c r="B328" s="8"/>
      <c r="C328" s="9"/>
      <c r="D328" s="9"/>
      <c r="E328" s="3"/>
    </row>
    <row r="329" spans="1:5" ht="20.100000000000001" customHeight="1" x14ac:dyDescent="0.2">
      <c r="A329" s="7"/>
      <c r="B329" s="8"/>
      <c r="C329" s="9"/>
      <c r="D329" s="9"/>
      <c r="E329" s="3"/>
    </row>
    <row r="330" spans="1:5" ht="20.100000000000001" customHeight="1" x14ac:dyDescent="0.2">
      <c r="A330" s="7"/>
      <c r="B330" s="8"/>
      <c r="C330" s="9"/>
      <c r="D330" s="9"/>
      <c r="E330" s="3"/>
    </row>
    <row r="331" spans="1:5" ht="20.100000000000001" customHeight="1" x14ac:dyDescent="0.2">
      <c r="A331" s="7"/>
      <c r="B331" s="8"/>
      <c r="C331" s="9"/>
      <c r="D331" s="9"/>
      <c r="E331" s="3"/>
    </row>
    <row r="332" spans="1:5" ht="20.100000000000001" customHeight="1" x14ac:dyDescent="0.2">
      <c r="A332" s="7"/>
      <c r="B332" s="8"/>
      <c r="C332" s="9"/>
      <c r="D332" s="9"/>
      <c r="E332" s="3"/>
    </row>
    <row r="333" spans="1:5" ht="20.100000000000001" customHeight="1" x14ac:dyDescent="0.2">
      <c r="A333" s="7"/>
      <c r="B333" s="8"/>
      <c r="C333" s="9"/>
      <c r="D333" s="9"/>
      <c r="E333" s="3"/>
    </row>
    <row r="334" spans="1:5" ht="20.100000000000001" customHeight="1" x14ac:dyDescent="0.2">
      <c r="A334" s="7"/>
      <c r="B334" s="8"/>
      <c r="C334" s="9"/>
      <c r="D334" s="9"/>
      <c r="E334" s="3"/>
    </row>
    <row r="335" spans="1:5" ht="20.100000000000001" customHeight="1" x14ac:dyDescent="0.2">
      <c r="A335" s="7"/>
      <c r="B335" s="8"/>
      <c r="C335" s="9"/>
      <c r="D335" s="9"/>
      <c r="E335" s="3"/>
    </row>
    <row r="336" spans="1:5" ht="20.100000000000001" customHeight="1" x14ac:dyDescent="0.2">
      <c r="A336" s="7"/>
      <c r="B336" s="8"/>
      <c r="C336" s="9"/>
      <c r="D336" s="9"/>
      <c r="E336" s="3"/>
    </row>
    <row r="337" spans="1:5" ht="20.100000000000001" customHeight="1" x14ac:dyDescent="0.2">
      <c r="A337" s="7"/>
      <c r="B337" s="8"/>
      <c r="C337" s="9"/>
      <c r="D337" s="9"/>
      <c r="E337" s="3"/>
    </row>
    <row r="338" spans="1:5" ht="20.100000000000001" customHeight="1" x14ac:dyDescent="0.2">
      <c r="A338" s="7"/>
      <c r="B338" s="8"/>
      <c r="C338" s="9"/>
      <c r="D338" s="9"/>
      <c r="E338" s="3"/>
    </row>
    <row r="339" spans="1:5" ht="20.100000000000001" customHeight="1" x14ac:dyDescent="0.2">
      <c r="A339" s="7"/>
      <c r="B339" s="8"/>
      <c r="C339" s="9"/>
      <c r="D339" s="9"/>
      <c r="E339" s="3"/>
    </row>
    <row r="340" spans="1:5" ht="20.100000000000001" customHeight="1" x14ac:dyDescent="0.2">
      <c r="A340" s="7"/>
      <c r="B340" s="8"/>
      <c r="C340" s="9"/>
      <c r="D340" s="9"/>
      <c r="E340" s="3"/>
    </row>
    <row r="341" spans="1:5" ht="20.100000000000001" customHeight="1" x14ac:dyDescent="0.2">
      <c r="A341" s="7"/>
      <c r="B341" s="8"/>
      <c r="C341" s="9"/>
      <c r="D341" s="9"/>
      <c r="E341" s="3"/>
    </row>
    <row r="342" spans="1:5" ht="20.100000000000001" customHeight="1" x14ac:dyDescent="0.2">
      <c r="A342" s="7"/>
      <c r="B342" s="8"/>
      <c r="C342" s="9"/>
      <c r="D342" s="9"/>
      <c r="E342" s="3"/>
    </row>
    <row r="343" spans="1:5" ht="20.100000000000001" customHeight="1" x14ac:dyDescent="0.2">
      <c r="A343" s="7"/>
      <c r="B343" s="8"/>
      <c r="C343" s="9"/>
      <c r="D343" s="9"/>
      <c r="E343" s="3"/>
    </row>
    <row r="344" spans="1:5" ht="20.100000000000001" customHeight="1" x14ac:dyDescent="0.2">
      <c r="A344" s="7"/>
      <c r="B344" s="8"/>
      <c r="C344" s="9"/>
      <c r="D344" s="9"/>
      <c r="E344" s="3"/>
    </row>
    <row r="345" spans="1:5" ht="20.100000000000001" customHeight="1" x14ac:dyDescent="0.2">
      <c r="A345" s="7"/>
      <c r="B345" s="8"/>
      <c r="C345" s="9"/>
      <c r="D345" s="9"/>
      <c r="E345" s="3"/>
    </row>
    <row r="346" spans="1:5" ht="20.100000000000001" customHeight="1" x14ac:dyDescent="0.2">
      <c r="A346" s="7"/>
      <c r="B346" s="8"/>
      <c r="C346" s="9"/>
      <c r="D346" s="9"/>
      <c r="E346" s="3"/>
    </row>
    <row r="347" spans="1:5" ht="20.100000000000001" customHeight="1" x14ac:dyDescent="0.2">
      <c r="A347" s="7"/>
      <c r="B347" s="8"/>
      <c r="C347" s="9"/>
      <c r="D347" s="9"/>
      <c r="E347" s="3"/>
    </row>
    <row r="348" spans="1:5" ht="20.100000000000001" customHeight="1" x14ac:dyDescent="0.2">
      <c r="A348" s="7"/>
      <c r="B348" s="8"/>
      <c r="C348" s="9"/>
      <c r="D348" s="9"/>
      <c r="E348" s="3"/>
    </row>
    <row r="349" spans="1:5" ht="20.100000000000001" customHeight="1" x14ac:dyDescent="0.2">
      <c r="A349" s="7"/>
      <c r="B349" s="8"/>
      <c r="C349" s="9"/>
      <c r="D349" s="9"/>
      <c r="E349" s="3"/>
    </row>
    <row r="350" spans="1:5" ht="20.100000000000001" customHeight="1" x14ac:dyDescent="0.2">
      <c r="A350" s="7"/>
      <c r="B350" s="8"/>
      <c r="C350" s="9"/>
      <c r="D350" s="9"/>
      <c r="E350" s="3"/>
    </row>
    <row r="351" spans="1:5" ht="20.100000000000001" customHeight="1" x14ac:dyDescent="0.2">
      <c r="A351" s="7"/>
      <c r="B351" s="8"/>
      <c r="C351" s="9"/>
      <c r="D351" s="9"/>
      <c r="E351" s="3"/>
    </row>
    <row r="352" spans="1:5" ht="20.100000000000001" customHeight="1" x14ac:dyDescent="0.2">
      <c r="A352" s="7"/>
      <c r="B352" s="8"/>
      <c r="C352" s="9"/>
      <c r="D352" s="9"/>
      <c r="E352" s="3"/>
    </row>
    <row r="353" spans="1:5" ht="20.100000000000001" customHeight="1" x14ac:dyDescent="0.2">
      <c r="A353" s="7"/>
      <c r="B353" s="8"/>
      <c r="C353" s="9"/>
      <c r="D353" s="9"/>
      <c r="E353" s="3"/>
    </row>
    <row r="354" spans="1:5" ht="20.100000000000001" customHeight="1" x14ac:dyDescent="0.2">
      <c r="A354" s="7"/>
      <c r="B354" s="8"/>
      <c r="C354" s="9"/>
      <c r="D354" s="9"/>
      <c r="E354" s="3"/>
    </row>
    <row r="355" spans="1:5" ht="20.100000000000001" customHeight="1" x14ac:dyDescent="0.2">
      <c r="A355" s="7"/>
      <c r="B355" s="8"/>
      <c r="C355" s="9"/>
      <c r="D355" s="9"/>
      <c r="E355" s="3"/>
    </row>
    <row r="356" spans="1:5" ht="20.100000000000001" customHeight="1" x14ac:dyDescent="0.2">
      <c r="A356" s="7"/>
      <c r="B356" s="8"/>
      <c r="C356" s="9"/>
      <c r="D356" s="9"/>
      <c r="E356" s="3"/>
    </row>
    <row r="357" spans="1:5" ht="20.100000000000001" customHeight="1" x14ac:dyDescent="0.2">
      <c r="A357" s="7"/>
      <c r="B357" s="8"/>
      <c r="C357" s="9"/>
      <c r="D357" s="9"/>
      <c r="E357" s="3"/>
    </row>
    <row r="358" spans="1:5" ht="20.100000000000001" customHeight="1" x14ac:dyDescent="0.2">
      <c r="A358" s="7"/>
      <c r="B358" s="8"/>
      <c r="C358" s="9"/>
      <c r="D358" s="9"/>
      <c r="E358" s="3"/>
    </row>
    <row r="359" spans="1:5" ht="20.100000000000001" customHeight="1" x14ac:dyDescent="0.2">
      <c r="A359" s="7"/>
      <c r="B359" s="8"/>
      <c r="C359" s="9"/>
      <c r="D359" s="9"/>
      <c r="E359" s="3"/>
    </row>
    <row r="360" spans="1:5" ht="20.100000000000001" customHeight="1" x14ac:dyDescent="0.2">
      <c r="A360" s="7"/>
      <c r="B360" s="8"/>
      <c r="C360" s="9"/>
      <c r="D360" s="9"/>
      <c r="E360" s="3"/>
    </row>
    <row r="361" spans="1:5" ht="20.100000000000001" customHeight="1" x14ac:dyDescent="0.2">
      <c r="A361" s="7"/>
      <c r="B361" s="8"/>
      <c r="C361" s="9"/>
      <c r="D361" s="9"/>
      <c r="E361" s="3"/>
    </row>
    <row r="362" spans="1:5" ht="20.100000000000001" customHeight="1" x14ac:dyDescent="0.2">
      <c r="A362" s="7"/>
      <c r="B362" s="8"/>
      <c r="C362" s="9"/>
      <c r="D362" s="9"/>
      <c r="E362" s="3"/>
    </row>
    <row r="363" spans="1:5" ht="20.100000000000001" customHeight="1" x14ac:dyDescent="0.2">
      <c r="A363" s="7"/>
      <c r="B363" s="8"/>
      <c r="C363" s="9"/>
      <c r="D363" s="9"/>
      <c r="E363" s="3"/>
    </row>
    <row r="364" spans="1:5" ht="20.100000000000001" customHeight="1" x14ac:dyDescent="0.2">
      <c r="A364" s="7"/>
      <c r="B364" s="8"/>
      <c r="C364" s="9"/>
      <c r="D364" s="9"/>
      <c r="E364" s="3"/>
    </row>
    <row r="365" spans="1:5" ht="20.100000000000001" customHeight="1" x14ac:dyDescent="0.2">
      <c r="A365" s="7"/>
      <c r="B365" s="8"/>
      <c r="C365" s="9"/>
      <c r="D365" s="9"/>
      <c r="E365" s="3"/>
    </row>
    <row r="366" spans="1:5" ht="20.100000000000001" customHeight="1" x14ac:dyDescent="0.2">
      <c r="A366" s="7"/>
      <c r="B366" s="8"/>
      <c r="C366" s="9"/>
      <c r="D366" s="9"/>
      <c r="E366" s="3"/>
    </row>
    <row r="367" spans="1:5" ht="20.100000000000001" customHeight="1" x14ac:dyDescent="0.2">
      <c r="A367" s="7"/>
      <c r="B367" s="8"/>
      <c r="C367" s="9"/>
      <c r="D367" s="9"/>
      <c r="E367" s="3"/>
    </row>
    <row r="368" spans="1:5" ht="20.100000000000001" customHeight="1" x14ac:dyDescent="0.2">
      <c r="A368" s="7"/>
      <c r="B368" s="8"/>
      <c r="C368" s="9"/>
      <c r="D368" s="9"/>
      <c r="E368" s="3"/>
    </row>
    <row r="369" spans="1:5" ht="20.100000000000001" customHeight="1" x14ac:dyDescent="0.2">
      <c r="A369" s="7"/>
      <c r="B369" s="8"/>
      <c r="C369" s="9"/>
      <c r="D369" s="9"/>
      <c r="E369" s="3"/>
    </row>
    <row r="370" spans="1:5" ht="20.100000000000001" customHeight="1" x14ac:dyDescent="0.2">
      <c r="A370" s="7"/>
      <c r="B370" s="8"/>
      <c r="C370" s="9"/>
      <c r="D370" s="9"/>
      <c r="E370" s="3"/>
    </row>
    <row r="371" spans="1:5" ht="20.100000000000001" customHeight="1" x14ac:dyDescent="0.2">
      <c r="A371" s="7"/>
      <c r="B371" s="8"/>
      <c r="C371" s="9"/>
      <c r="D371" s="9"/>
      <c r="E371" s="3"/>
    </row>
    <row r="372" spans="1:5" ht="20.100000000000001" customHeight="1" x14ac:dyDescent="0.2">
      <c r="A372" s="7"/>
      <c r="B372" s="8"/>
      <c r="C372" s="9"/>
      <c r="D372" s="9"/>
      <c r="E372" s="3"/>
    </row>
    <row r="373" spans="1:5" ht="20.100000000000001" customHeight="1" x14ac:dyDescent="0.2">
      <c r="A373" s="7"/>
      <c r="B373" s="8"/>
      <c r="C373" s="9"/>
      <c r="D373" s="9"/>
      <c r="E373" s="3"/>
    </row>
    <row r="374" spans="1:5" ht="20.100000000000001" customHeight="1" x14ac:dyDescent="0.2">
      <c r="A374" s="7"/>
      <c r="B374" s="8"/>
      <c r="C374" s="9"/>
      <c r="D374" s="9"/>
      <c r="E374" s="3"/>
    </row>
    <row r="375" spans="1:5" ht="20.100000000000001" customHeight="1" x14ac:dyDescent="0.2">
      <c r="A375" s="7"/>
      <c r="B375" s="8"/>
      <c r="C375" s="9"/>
      <c r="D375" s="9"/>
      <c r="E375" s="3"/>
    </row>
    <row r="376" spans="1:5" ht="20.100000000000001" customHeight="1" x14ac:dyDescent="0.2">
      <c r="A376" s="7"/>
      <c r="B376" s="8"/>
      <c r="C376" s="9"/>
      <c r="D376" s="9"/>
      <c r="E376" s="3"/>
    </row>
    <row r="377" spans="1:5" ht="20.100000000000001" customHeight="1" x14ac:dyDescent="0.2">
      <c r="A377" s="7"/>
      <c r="B377" s="8"/>
      <c r="C377" s="9"/>
      <c r="D377" s="9"/>
      <c r="E377" s="3"/>
    </row>
    <row r="378" spans="1:5" ht="20.100000000000001" customHeight="1" x14ac:dyDescent="0.2">
      <c r="A378" s="7"/>
      <c r="B378" s="8"/>
      <c r="C378" s="9"/>
      <c r="D378" s="9"/>
      <c r="E378" s="3"/>
    </row>
    <row r="379" spans="1:5" ht="20.100000000000001" customHeight="1" x14ac:dyDescent="0.2">
      <c r="A379" s="7"/>
      <c r="B379" s="8"/>
      <c r="C379" s="9"/>
      <c r="D379" s="9"/>
      <c r="E379" s="3"/>
    </row>
    <row r="380" spans="1:5" ht="20.100000000000001" customHeight="1" x14ac:dyDescent="0.2">
      <c r="A380" s="7"/>
      <c r="B380" s="8"/>
      <c r="C380" s="9"/>
      <c r="D380" s="9"/>
      <c r="E380" s="3"/>
    </row>
  </sheetData>
  <printOptions gridLines="1"/>
  <pageMargins left="0.39370078740157483" right="0.31496062992125984" top="0.74803149606299213" bottom="0.74803149606299213" header="0.31496062992125984" footer="0.31496062992125984"/>
  <pageSetup paperSize="9" orientation="portrait" r:id="rId1"/>
  <headerFooter>
    <oddHeader>&amp;CD2007 (PARCELA 10)
DATOS FLORACION Y PRODUCCIÓN 2015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84"/>
  <sheetViews>
    <sheetView workbookViewId="0">
      <selection sqref="A1:A16384"/>
    </sheetView>
  </sheetViews>
  <sheetFormatPr baseColWidth="10" defaultRowHeight="12.75" x14ac:dyDescent="0.2"/>
  <cols>
    <col min="1" max="1" width="18.7109375" bestFit="1" customWidth="1"/>
  </cols>
  <sheetData>
    <row r="1" spans="1:1" x14ac:dyDescent="0.2">
      <c r="A1" s="26" t="s">
        <v>137</v>
      </c>
    </row>
    <row r="2" spans="1:1" x14ac:dyDescent="0.2">
      <c r="A2" s="26" t="s">
        <v>0</v>
      </c>
    </row>
    <row r="3" spans="1:1" x14ac:dyDescent="0.2">
      <c r="A3" s="3" t="s">
        <v>32</v>
      </c>
    </row>
    <row r="4" spans="1:1" x14ac:dyDescent="0.2">
      <c r="A4" s="26" t="s">
        <v>35</v>
      </c>
    </row>
    <row r="5" spans="1:1" x14ac:dyDescent="0.2">
      <c r="A5" s="26" t="s">
        <v>2</v>
      </c>
    </row>
    <row r="6" spans="1:1" x14ac:dyDescent="0.2">
      <c r="A6" s="26" t="s">
        <v>3</v>
      </c>
    </row>
    <row r="7" spans="1:1" x14ac:dyDescent="0.2">
      <c r="A7" s="3" t="s">
        <v>33</v>
      </c>
    </row>
    <row r="8" spans="1:1" x14ac:dyDescent="0.2">
      <c r="A8" s="26" t="s">
        <v>1</v>
      </c>
    </row>
    <row r="9" spans="1:1" ht="15" x14ac:dyDescent="0.25">
      <c r="A9" s="61" t="s">
        <v>4</v>
      </c>
    </row>
    <row r="10" spans="1:1" x14ac:dyDescent="0.2">
      <c r="A10" s="26" t="s">
        <v>58</v>
      </c>
    </row>
    <row r="11" spans="1:1" x14ac:dyDescent="0.2">
      <c r="A11" s="26" t="s">
        <v>5</v>
      </c>
    </row>
    <row r="12" spans="1:1" x14ac:dyDescent="0.2">
      <c r="A12" s="26" t="s">
        <v>34</v>
      </c>
    </row>
    <row r="13" spans="1:1" x14ac:dyDescent="0.2">
      <c r="A13" s="26" t="s">
        <v>64</v>
      </c>
    </row>
    <row r="14" spans="1:1" x14ac:dyDescent="0.2">
      <c r="A14" s="26" t="s">
        <v>65</v>
      </c>
    </row>
    <row r="15" spans="1:1" x14ac:dyDescent="0.2">
      <c r="A15" s="26" t="s">
        <v>6</v>
      </c>
    </row>
    <row r="16" spans="1:1" x14ac:dyDescent="0.2">
      <c r="A16" s="26" t="s">
        <v>7</v>
      </c>
    </row>
    <row r="17" spans="1:1" x14ac:dyDescent="0.2">
      <c r="A17" s="26" t="s">
        <v>8</v>
      </c>
    </row>
    <row r="18" spans="1:1" x14ac:dyDescent="0.2">
      <c r="A18" s="26" t="s">
        <v>9</v>
      </c>
    </row>
    <row r="19" spans="1:1" x14ac:dyDescent="0.2">
      <c r="A19" s="26" t="s">
        <v>10</v>
      </c>
    </row>
    <row r="20" spans="1:1" x14ac:dyDescent="0.2">
      <c r="A20" s="26" t="s">
        <v>11</v>
      </c>
    </row>
    <row r="21" spans="1:1" x14ac:dyDescent="0.2">
      <c r="A21" s="26" t="s">
        <v>12</v>
      </c>
    </row>
    <row r="22" spans="1:1" x14ac:dyDescent="0.2">
      <c r="A22" s="26" t="s">
        <v>13</v>
      </c>
    </row>
    <row r="23" spans="1:1" x14ac:dyDescent="0.2">
      <c r="A23" s="26" t="s">
        <v>14</v>
      </c>
    </row>
    <row r="24" spans="1:1" x14ac:dyDescent="0.2">
      <c r="A24" s="26" t="s">
        <v>15</v>
      </c>
    </row>
    <row r="25" spans="1:1" x14ac:dyDescent="0.2">
      <c r="A25" s="27" t="s">
        <v>16</v>
      </c>
    </row>
    <row r="26" spans="1:1" x14ac:dyDescent="0.2">
      <c r="A26" s="26" t="s">
        <v>17</v>
      </c>
    </row>
    <row r="27" spans="1:1" x14ac:dyDescent="0.2">
      <c r="A27" s="27" t="s">
        <v>18</v>
      </c>
    </row>
    <row r="28" spans="1:1" x14ac:dyDescent="0.2">
      <c r="A28" s="27" t="s">
        <v>19</v>
      </c>
    </row>
    <row r="29" spans="1:1" x14ac:dyDescent="0.2">
      <c r="A29" s="26" t="s">
        <v>20</v>
      </c>
    </row>
    <row r="30" spans="1:1" x14ac:dyDescent="0.2">
      <c r="A30" s="26" t="s">
        <v>21</v>
      </c>
    </row>
    <row r="31" spans="1:1" x14ac:dyDescent="0.2">
      <c r="A31" s="26" t="s">
        <v>22</v>
      </c>
    </row>
    <row r="32" spans="1:1" x14ac:dyDescent="0.2">
      <c r="A32" s="26" t="s">
        <v>23</v>
      </c>
    </row>
    <row r="33" spans="1:1" x14ac:dyDescent="0.2">
      <c r="A33" s="26" t="s">
        <v>24</v>
      </c>
    </row>
    <row r="34" spans="1:1" x14ac:dyDescent="0.2">
      <c r="A34" s="28" t="s">
        <v>25</v>
      </c>
    </row>
    <row r="35" spans="1:1" x14ac:dyDescent="0.2">
      <c r="A35" s="26" t="s">
        <v>26</v>
      </c>
    </row>
    <row r="36" spans="1:1" x14ac:dyDescent="0.2">
      <c r="A36" s="26" t="s">
        <v>27</v>
      </c>
    </row>
    <row r="37" spans="1:1" x14ac:dyDescent="0.2">
      <c r="A37" s="26" t="s">
        <v>28</v>
      </c>
    </row>
    <row r="38" spans="1:1" x14ac:dyDescent="0.2">
      <c r="A38" s="26" t="s">
        <v>29</v>
      </c>
    </row>
    <row r="39" spans="1:1" x14ac:dyDescent="0.2">
      <c r="A39" s="26" t="s">
        <v>30</v>
      </c>
    </row>
    <row r="40" spans="1:1" x14ac:dyDescent="0.2">
      <c r="A40" s="26" t="s">
        <v>31</v>
      </c>
    </row>
    <row r="41" spans="1:1" x14ac:dyDescent="0.2">
      <c r="A41" s="26" t="s">
        <v>59</v>
      </c>
    </row>
    <row r="42" spans="1:1" x14ac:dyDescent="0.2">
      <c r="A42" s="62" t="s">
        <v>57</v>
      </c>
    </row>
    <row r="43" spans="1:1" x14ac:dyDescent="0.2">
      <c r="A43" s="29" t="s">
        <v>128</v>
      </c>
    </row>
    <row r="44" spans="1:1" x14ac:dyDescent="0.2">
      <c r="A44" s="29"/>
    </row>
    <row r="45" spans="1:1" x14ac:dyDescent="0.2">
      <c r="A45" s="29"/>
    </row>
    <row r="46" spans="1:1" x14ac:dyDescent="0.2">
      <c r="A46" s="29"/>
    </row>
    <row r="47" spans="1:1" x14ac:dyDescent="0.2">
      <c r="A47" s="29"/>
    </row>
    <row r="48" spans="1:1" x14ac:dyDescent="0.2">
      <c r="A48" s="29"/>
    </row>
    <row r="49" spans="1:1" x14ac:dyDescent="0.2">
      <c r="A49" s="29"/>
    </row>
    <row r="50" spans="1:1" x14ac:dyDescent="0.2">
      <c r="A50" s="29"/>
    </row>
    <row r="51" spans="1:1" x14ac:dyDescent="0.2">
      <c r="A51" s="29"/>
    </row>
    <row r="52" spans="1:1" x14ac:dyDescent="0.2">
      <c r="A52" s="29"/>
    </row>
    <row r="53" spans="1:1" x14ac:dyDescent="0.2">
      <c r="A53" s="29"/>
    </row>
    <row r="54" spans="1:1" x14ac:dyDescent="0.2">
      <c r="A54" s="29"/>
    </row>
    <row r="55" spans="1:1" x14ac:dyDescent="0.2">
      <c r="A55" s="29"/>
    </row>
    <row r="56" spans="1:1" x14ac:dyDescent="0.2">
      <c r="A56" s="29"/>
    </row>
    <row r="57" spans="1:1" x14ac:dyDescent="0.2">
      <c r="A57" s="29"/>
    </row>
    <row r="58" spans="1:1" x14ac:dyDescent="0.2">
      <c r="A58" s="29"/>
    </row>
    <row r="59" spans="1:1" x14ac:dyDescent="0.2">
      <c r="A59" s="29"/>
    </row>
    <row r="60" spans="1:1" x14ac:dyDescent="0.2">
      <c r="A60" s="29"/>
    </row>
    <row r="61" spans="1:1" x14ac:dyDescent="0.2">
      <c r="A61" s="29"/>
    </row>
    <row r="62" spans="1:1" x14ac:dyDescent="0.2">
      <c r="A62" s="29"/>
    </row>
    <row r="63" spans="1:1" x14ac:dyDescent="0.2">
      <c r="A63" s="29"/>
    </row>
    <row r="64" spans="1:1" x14ac:dyDescent="0.2">
      <c r="A64" s="29"/>
    </row>
    <row r="65" spans="1:1" x14ac:dyDescent="0.2">
      <c r="A65" s="29"/>
    </row>
    <row r="66" spans="1:1" x14ac:dyDescent="0.2">
      <c r="A66" s="29"/>
    </row>
    <row r="67" spans="1:1" x14ac:dyDescent="0.2">
      <c r="A67" s="29"/>
    </row>
    <row r="68" spans="1:1" x14ac:dyDescent="0.2">
      <c r="A68" s="29"/>
    </row>
    <row r="69" spans="1:1" x14ac:dyDescent="0.2">
      <c r="A69" s="29"/>
    </row>
    <row r="70" spans="1:1" x14ac:dyDescent="0.2">
      <c r="A70" s="29"/>
    </row>
    <row r="71" spans="1:1" x14ac:dyDescent="0.2">
      <c r="A71" s="29"/>
    </row>
    <row r="72" spans="1:1" x14ac:dyDescent="0.2">
      <c r="A72" s="29"/>
    </row>
    <row r="73" spans="1:1" x14ac:dyDescent="0.2">
      <c r="A73" s="29"/>
    </row>
    <row r="74" spans="1:1" x14ac:dyDescent="0.2">
      <c r="A74" s="29"/>
    </row>
    <row r="75" spans="1:1" x14ac:dyDescent="0.2">
      <c r="A75" s="29"/>
    </row>
    <row r="76" spans="1:1" x14ac:dyDescent="0.2">
      <c r="A76" s="29"/>
    </row>
    <row r="77" spans="1:1" x14ac:dyDescent="0.2">
      <c r="A77" s="29"/>
    </row>
    <row r="78" spans="1:1" x14ac:dyDescent="0.2">
      <c r="A78" s="29"/>
    </row>
    <row r="79" spans="1:1" x14ac:dyDescent="0.2">
      <c r="A79" s="29"/>
    </row>
    <row r="80" spans="1:1" x14ac:dyDescent="0.2">
      <c r="A80" s="29"/>
    </row>
    <row r="81" spans="1:1" x14ac:dyDescent="0.2">
      <c r="A81" s="29"/>
    </row>
    <row r="82" spans="1:1" x14ac:dyDescent="0.2">
      <c r="A82" s="29"/>
    </row>
    <row r="83" spans="1:1" x14ac:dyDescent="0.2">
      <c r="A83" s="29"/>
    </row>
    <row r="84" spans="1:1" x14ac:dyDescent="0.2">
      <c r="A84" s="29"/>
    </row>
    <row r="85" spans="1:1" x14ac:dyDescent="0.2">
      <c r="A85" s="29"/>
    </row>
    <row r="86" spans="1:1" x14ac:dyDescent="0.2">
      <c r="A86" s="29"/>
    </row>
    <row r="87" spans="1:1" x14ac:dyDescent="0.2">
      <c r="A87" s="29"/>
    </row>
    <row r="88" spans="1:1" x14ac:dyDescent="0.2">
      <c r="A88" s="29"/>
    </row>
    <row r="89" spans="1:1" x14ac:dyDescent="0.2">
      <c r="A89" s="29"/>
    </row>
    <row r="90" spans="1:1" x14ac:dyDescent="0.2">
      <c r="A90" s="29"/>
    </row>
    <row r="91" spans="1:1" x14ac:dyDescent="0.2">
      <c r="A91" s="29"/>
    </row>
    <row r="92" spans="1:1" x14ac:dyDescent="0.2">
      <c r="A92" s="29"/>
    </row>
    <row r="93" spans="1:1" x14ac:dyDescent="0.2">
      <c r="A93" s="29"/>
    </row>
    <row r="94" spans="1:1" x14ac:dyDescent="0.2">
      <c r="A94" s="29"/>
    </row>
    <row r="95" spans="1:1" x14ac:dyDescent="0.2">
      <c r="A95" s="29"/>
    </row>
    <row r="96" spans="1:1" x14ac:dyDescent="0.2">
      <c r="A96" s="29"/>
    </row>
    <row r="97" spans="1:1" x14ac:dyDescent="0.2">
      <c r="A97" s="29"/>
    </row>
    <row r="98" spans="1:1" x14ac:dyDescent="0.2">
      <c r="A98" s="29"/>
    </row>
    <row r="99" spans="1:1" x14ac:dyDescent="0.2">
      <c r="A99" s="29"/>
    </row>
    <row r="100" spans="1:1" x14ac:dyDescent="0.2">
      <c r="A100" s="29"/>
    </row>
    <row r="101" spans="1:1" x14ac:dyDescent="0.2">
      <c r="A101" s="29"/>
    </row>
    <row r="102" spans="1:1" x14ac:dyDescent="0.2">
      <c r="A102" s="29"/>
    </row>
    <row r="103" spans="1:1" x14ac:dyDescent="0.2">
      <c r="A103" s="29"/>
    </row>
    <row r="104" spans="1:1" x14ac:dyDescent="0.2">
      <c r="A104" s="29"/>
    </row>
    <row r="105" spans="1:1" x14ac:dyDescent="0.2">
      <c r="A105" s="29"/>
    </row>
    <row r="106" spans="1:1" x14ac:dyDescent="0.2">
      <c r="A106" s="29"/>
    </row>
    <row r="107" spans="1:1" x14ac:dyDescent="0.2">
      <c r="A107" s="29"/>
    </row>
    <row r="108" spans="1:1" x14ac:dyDescent="0.2">
      <c r="A108" s="29"/>
    </row>
    <row r="109" spans="1:1" x14ac:dyDescent="0.2">
      <c r="A109" s="29"/>
    </row>
    <row r="110" spans="1:1" x14ac:dyDescent="0.2">
      <c r="A110" s="29"/>
    </row>
    <row r="111" spans="1:1" x14ac:dyDescent="0.2">
      <c r="A111" s="29"/>
    </row>
    <row r="112" spans="1:1" x14ac:dyDescent="0.2">
      <c r="A112" s="29"/>
    </row>
    <row r="113" spans="1:1" x14ac:dyDescent="0.2">
      <c r="A113" s="29"/>
    </row>
    <row r="114" spans="1:1" x14ac:dyDescent="0.2">
      <c r="A114" s="29"/>
    </row>
    <row r="115" spans="1:1" x14ac:dyDescent="0.2">
      <c r="A115" s="29"/>
    </row>
    <row r="116" spans="1:1" x14ac:dyDescent="0.2">
      <c r="A116" s="29"/>
    </row>
    <row r="117" spans="1:1" x14ac:dyDescent="0.2">
      <c r="A117" s="29"/>
    </row>
    <row r="118" spans="1:1" x14ac:dyDescent="0.2">
      <c r="A118" s="29"/>
    </row>
    <row r="119" spans="1:1" x14ac:dyDescent="0.2">
      <c r="A119" s="29"/>
    </row>
    <row r="120" spans="1:1" x14ac:dyDescent="0.2">
      <c r="A120" s="29"/>
    </row>
    <row r="121" spans="1:1" x14ac:dyDescent="0.2">
      <c r="A121" s="29"/>
    </row>
    <row r="122" spans="1:1" x14ac:dyDescent="0.2">
      <c r="A122" s="29"/>
    </row>
    <row r="123" spans="1:1" x14ac:dyDescent="0.2">
      <c r="A123" s="29"/>
    </row>
    <row r="124" spans="1:1" x14ac:dyDescent="0.2">
      <c r="A124" s="29"/>
    </row>
    <row r="125" spans="1:1" x14ac:dyDescent="0.2">
      <c r="A125" s="29"/>
    </row>
    <row r="126" spans="1:1" x14ac:dyDescent="0.2">
      <c r="A126" s="29"/>
    </row>
    <row r="127" spans="1:1" x14ac:dyDescent="0.2">
      <c r="A127" s="29"/>
    </row>
    <row r="128" spans="1:1" x14ac:dyDescent="0.2">
      <c r="A128" s="29"/>
    </row>
    <row r="129" spans="1:1" x14ac:dyDescent="0.2">
      <c r="A129" s="29"/>
    </row>
    <row r="130" spans="1:1" x14ac:dyDescent="0.2">
      <c r="A130" s="29"/>
    </row>
    <row r="131" spans="1:1" x14ac:dyDescent="0.2">
      <c r="A131" s="29"/>
    </row>
    <row r="132" spans="1:1" x14ac:dyDescent="0.2">
      <c r="A132" s="29"/>
    </row>
    <row r="133" spans="1:1" x14ac:dyDescent="0.2">
      <c r="A133" s="29"/>
    </row>
    <row r="134" spans="1:1" x14ac:dyDescent="0.2">
      <c r="A134" s="29"/>
    </row>
    <row r="135" spans="1:1" x14ac:dyDescent="0.2">
      <c r="A135" s="29"/>
    </row>
    <row r="136" spans="1:1" x14ac:dyDescent="0.2">
      <c r="A136" s="29"/>
    </row>
    <row r="137" spans="1:1" x14ac:dyDescent="0.2">
      <c r="A137" s="29"/>
    </row>
    <row r="138" spans="1:1" x14ac:dyDescent="0.2">
      <c r="A138" s="29"/>
    </row>
    <row r="139" spans="1:1" x14ac:dyDescent="0.2">
      <c r="A139" s="29"/>
    </row>
    <row r="140" spans="1:1" x14ac:dyDescent="0.2">
      <c r="A140" s="29"/>
    </row>
    <row r="141" spans="1:1" x14ac:dyDescent="0.2">
      <c r="A141" s="29"/>
    </row>
    <row r="142" spans="1:1" x14ac:dyDescent="0.2">
      <c r="A142" s="29"/>
    </row>
    <row r="143" spans="1:1" x14ac:dyDescent="0.2">
      <c r="A143" s="29"/>
    </row>
    <row r="144" spans="1:1" x14ac:dyDescent="0.2">
      <c r="A144" s="29"/>
    </row>
    <row r="145" spans="1:1" x14ac:dyDescent="0.2">
      <c r="A145" s="29"/>
    </row>
    <row r="146" spans="1:1" x14ac:dyDescent="0.2">
      <c r="A146" s="29"/>
    </row>
    <row r="147" spans="1:1" x14ac:dyDescent="0.2">
      <c r="A147" s="29"/>
    </row>
    <row r="148" spans="1:1" x14ac:dyDescent="0.2">
      <c r="A148" s="29"/>
    </row>
    <row r="149" spans="1:1" x14ac:dyDescent="0.2">
      <c r="A149" s="29"/>
    </row>
    <row r="150" spans="1:1" x14ac:dyDescent="0.2">
      <c r="A150" s="29"/>
    </row>
    <row r="151" spans="1:1" x14ac:dyDescent="0.2">
      <c r="A151" s="29"/>
    </row>
    <row r="152" spans="1:1" x14ac:dyDescent="0.2">
      <c r="A152" s="29"/>
    </row>
    <row r="153" spans="1:1" x14ac:dyDescent="0.2">
      <c r="A153" s="29"/>
    </row>
    <row r="154" spans="1:1" x14ac:dyDescent="0.2">
      <c r="A154" s="29"/>
    </row>
    <row r="155" spans="1:1" x14ac:dyDescent="0.2">
      <c r="A155" s="29"/>
    </row>
    <row r="156" spans="1:1" x14ac:dyDescent="0.2">
      <c r="A156" s="29"/>
    </row>
    <row r="157" spans="1:1" x14ac:dyDescent="0.2">
      <c r="A157" s="29"/>
    </row>
    <row r="158" spans="1:1" x14ac:dyDescent="0.2">
      <c r="A158" s="29"/>
    </row>
    <row r="159" spans="1:1" x14ac:dyDescent="0.2">
      <c r="A159" s="29"/>
    </row>
    <row r="160" spans="1:1" x14ac:dyDescent="0.2">
      <c r="A160" s="29"/>
    </row>
    <row r="161" spans="1:1" x14ac:dyDescent="0.2">
      <c r="A161" s="29"/>
    </row>
    <row r="162" spans="1:1" x14ac:dyDescent="0.2">
      <c r="A162" s="29"/>
    </row>
    <row r="163" spans="1:1" x14ac:dyDescent="0.2">
      <c r="A163" s="29"/>
    </row>
    <row r="164" spans="1:1" x14ac:dyDescent="0.2">
      <c r="A164" s="29"/>
    </row>
    <row r="165" spans="1:1" x14ac:dyDescent="0.2">
      <c r="A165" s="29"/>
    </row>
    <row r="166" spans="1:1" x14ac:dyDescent="0.2">
      <c r="A166" s="29"/>
    </row>
    <row r="167" spans="1:1" x14ac:dyDescent="0.2">
      <c r="A167" s="29"/>
    </row>
    <row r="168" spans="1:1" x14ac:dyDescent="0.2">
      <c r="A168" s="29"/>
    </row>
    <row r="169" spans="1:1" x14ac:dyDescent="0.2">
      <c r="A169" s="29"/>
    </row>
    <row r="170" spans="1:1" x14ac:dyDescent="0.2">
      <c r="A170" s="29"/>
    </row>
    <row r="171" spans="1:1" x14ac:dyDescent="0.2">
      <c r="A171" s="29"/>
    </row>
    <row r="172" spans="1:1" x14ac:dyDescent="0.2">
      <c r="A172" s="29"/>
    </row>
    <row r="173" spans="1:1" x14ac:dyDescent="0.2">
      <c r="A173" s="29"/>
    </row>
    <row r="174" spans="1:1" x14ac:dyDescent="0.2">
      <c r="A174" s="29"/>
    </row>
    <row r="175" spans="1:1" x14ac:dyDescent="0.2">
      <c r="A175" s="29"/>
    </row>
    <row r="176" spans="1:1" x14ac:dyDescent="0.2">
      <c r="A176" s="29"/>
    </row>
    <row r="177" spans="1:1" x14ac:dyDescent="0.2">
      <c r="A177" s="29"/>
    </row>
    <row r="178" spans="1:1" x14ac:dyDescent="0.2">
      <c r="A178" s="29"/>
    </row>
    <row r="179" spans="1:1" x14ac:dyDescent="0.2">
      <c r="A179" s="29"/>
    </row>
    <row r="180" spans="1:1" x14ac:dyDescent="0.2">
      <c r="A180" s="29"/>
    </row>
    <row r="181" spans="1:1" x14ac:dyDescent="0.2">
      <c r="A181" s="29"/>
    </row>
    <row r="182" spans="1:1" x14ac:dyDescent="0.2">
      <c r="A182" s="29"/>
    </row>
    <row r="183" spans="1:1" x14ac:dyDescent="0.2">
      <c r="A183" s="29"/>
    </row>
    <row r="184" spans="1:1" x14ac:dyDescent="0.2">
      <c r="A184" s="29"/>
    </row>
    <row r="185" spans="1:1" x14ac:dyDescent="0.2">
      <c r="A185" s="29"/>
    </row>
    <row r="186" spans="1:1" x14ac:dyDescent="0.2">
      <c r="A186" s="29"/>
    </row>
    <row r="187" spans="1:1" x14ac:dyDescent="0.2">
      <c r="A187" s="29"/>
    </row>
    <row r="188" spans="1:1" x14ac:dyDescent="0.2">
      <c r="A188" s="29"/>
    </row>
    <row r="189" spans="1:1" x14ac:dyDescent="0.2">
      <c r="A189" s="29"/>
    </row>
    <row r="190" spans="1:1" x14ac:dyDescent="0.2">
      <c r="A190" s="29"/>
    </row>
    <row r="191" spans="1:1" x14ac:dyDescent="0.2">
      <c r="A191" s="29"/>
    </row>
    <row r="192" spans="1:1" x14ac:dyDescent="0.2">
      <c r="A192" s="29"/>
    </row>
    <row r="193" spans="1:1" x14ac:dyDescent="0.2">
      <c r="A193" s="29"/>
    </row>
    <row r="194" spans="1:1" x14ac:dyDescent="0.2">
      <c r="A194" s="29"/>
    </row>
    <row r="195" spans="1:1" x14ac:dyDescent="0.2">
      <c r="A195" s="29"/>
    </row>
    <row r="196" spans="1:1" x14ac:dyDescent="0.2">
      <c r="A196" s="29"/>
    </row>
    <row r="197" spans="1:1" x14ac:dyDescent="0.2">
      <c r="A197" s="29"/>
    </row>
    <row r="198" spans="1:1" x14ac:dyDescent="0.2">
      <c r="A198" s="29"/>
    </row>
    <row r="199" spans="1:1" x14ac:dyDescent="0.2">
      <c r="A199" s="29"/>
    </row>
    <row r="200" spans="1:1" x14ac:dyDescent="0.2">
      <c r="A200" s="29"/>
    </row>
    <row r="201" spans="1:1" x14ac:dyDescent="0.2">
      <c r="A201" s="29"/>
    </row>
    <row r="202" spans="1:1" x14ac:dyDescent="0.2">
      <c r="A202" s="29"/>
    </row>
    <row r="203" spans="1:1" x14ac:dyDescent="0.2">
      <c r="A203" s="29"/>
    </row>
    <row r="204" spans="1:1" x14ac:dyDescent="0.2">
      <c r="A204" s="29"/>
    </row>
    <row r="205" spans="1:1" x14ac:dyDescent="0.2">
      <c r="A205" s="29"/>
    </row>
    <row r="206" spans="1:1" x14ac:dyDescent="0.2">
      <c r="A206" s="29"/>
    </row>
    <row r="207" spans="1:1" x14ac:dyDescent="0.2">
      <c r="A207" s="29"/>
    </row>
    <row r="208" spans="1:1" x14ac:dyDescent="0.2">
      <c r="A208" s="29"/>
    </row>
    <row r="209" spans="1:1" x14ac:dyDescent="0.2">
      <c r="A209" s="29"/>
    </row>
    <row r="210" spans="1:1" x14ac:dyDescent="0.2">
      <c r="A210" s="29"/>
    </row>
    <row r="211" spans="1:1" x14ac:dyDescent="0.2">
      <c r="A211" s="29"/>
    </row>
    <row r="212" spans="1:1" x14ac:dyDescent="0.2">
      <c r="A212" s="29"/>
    </row>
    <row r="213" spans="1:1" x14ac:dyDescent="0.2">
      <c r="A213" s="29"/>
    </row>
    <row r="214" spans="1:1" x14ac:dyDescent="0.2">
      <c r="A214" s="29"/>
    </row>
    <row r="215" spans="1:1" x14ac:dyDescent="0.2">
      <c r="A215" s="29"/>
    </row>
    <row r="216" spans="1:1" x14ac:dyDescent="0.2">
      <c r="A216" s="29"/>
    </row>
    <row r="217" spans="1:1" x14ac:dyDescent="0.2">
      <c r="A217" s="29"/>
    </row>
    <row r="218" spans="1:1" x14ac:dyDescent="0.2">
      <c r="A218" s="29"/>
    </row>
    <row r="219" spans="1:1" x14ac:dyDescent="0.2">
      <c r="A219" s="29"/>
    </row>
    <row r="220" spans="1:1" x14ac:dyDescent="0.2">
      <c r="A220" s="29"/>
    </row>
    <row r="221" spans="1:1" x14ac:dyDescent="0.2">
      <c r="A221" s="29"/>
    </row>
    <row r="222" spans="1:1" x14ac:dyDescent="0.2">
      <c r="A222" s="29"/>
    </row>
    <row r="223" spans="1:1" x14ac:dyDescent="0.2">
      <c r="A223" s="29"/>
    </row>
    <row r="224" spans="1:1" x14ac:dyDescent="0.2">
      <c r="A224" s="29"/>
    </row>
    <row r="225" spans="1:1" x14ac:dyDescent="0.2">
      <c r="A225" s="29"/>
    </row>
    <row r="226" spans="1:1" x14ac:dyDescent="0.2">
      <c r="A226" s="29"/>
    </row>
    <row r="227" spans="1:1" x14ac:dyDescent="0.2">
      <c r="A227" s="29"/>
    </row>
    <row r="228" spans="1:1" x14ac:dyDescent="0.2">
      <c r="A228" s="29"/>
    </row>
    <row r="229" spans="1:1" x14ac:dyDescent="0.2">
      <c r="A229" s="29"/>
    </row>
    <row r="230" spans="1:1" x14ac:dyDescent="0.2">
      <c r="A230" s="29"/>
    </row>
    <row r="231" spans="1:1" x14ac:dyDescent="0.2">
      <c r="A231" s="29"/>
    </row>
    <row r="232" spans="1:1" x14ac:dyDescent="0.2">
      <c r="A232" s="29"/>
    </row>
    <row r="233" spans="1:1" x14ac:dyDescent="0.2">
      <c r="A233" s="29"/>
    </row>
    <row r="234" spans="1:1" x14ac:dyDescent="0.2">
      <c r="A234" s="29"/>
    </row>
    <row r="235" spans="1:1" x14ac:dyDescent="0.2">
      <c r="A235" s="29"/>
    </row>
    <row r="236" spans="1:1" x14ac:dyDescent="0.2">
      <c r="A236" s="29"/>
    </row>
    <row r="237" spans="1:1" x14ac:dyDescent="0.2">
      <c r="A237" s="29"/>
    </row>
    <row r="238" spans="1:1" x14ac:dyDescent="0.2">
      <c r="A238" s="29"/>
    </row>
    <row r="239" spans="1:1" x14ac:dyDescent="0.2">
      <c r="A239" s="29"/>
    </row>
    <row r="240" spans="1:1" x14ac:dyDescent="0.2">
      <c r="A240" s="29"/>
    </row>
    <row r="241" spans="1:1" x14ac:dyDescent="0.2">
      <c r="A241" s="29"/>
    </row>
    <row r="242" spans="1:1" x14ac:dyDescent="0.2">
      <c r="A242" s="29"/>
    </row>
    <row r="243" spans="1:1" x14ac:dyDescent="0.2">
      <c r="A243" s="29"/>
    </row>
    <row r="244" spans="1:1" x14ac:dyDescent="0.2">
      <c r="A244" s="29"/>
    </row>
    <row r="245" spans="1:1" x14ac:dyDescent="0.2">
      <c r="A245" s="29"/>
    </row>
    <row r="246" spans="1:1" x14ac:dyDescent="0.2">
      <c r="A246" s="29"/>
    </row>
    <row r="247" spans="1:1" x14ac:dyDescent="0.2">
      <c r="A247" s="29"/>
    </row>
    <row r="248" spans="1:1" x14ac:dyDescent="0.2">
      <c r="A248" s="29"/>
    </row>
    <row r="249" spans="1:1" x14ac:dyDescent="0.2">
      <c r="A249" s="29"/>
    </row>
    <row r="250" spans="1:1" x14ac:dyDescent="0.2">
      <c r="A250" s="29"/>
    </row>
    <row r="251" spans="1:1" x14ac:dyDescent="0.2">
      <c r="A251" s="29"/>
    </row>
    <row r="252" spans="1:1" x14ac:dyDescent="0.2">
      <c r="A252" s="29"/>
    </row>
    <row r="253" spans="1:1" x14ac:dyDescent="0.2">
      <c r="A253" s="29"/>
    </row>
    <row r="254" spans="1:1" x14ac:dyDescent="0.2">
      <c r="A254" s="29"/>
    </row>
    <row r="255" spans="1:1" x14ac:dyDescent="0.2">
      <c r="A255" s="29"/>
    </row>
    <row r="256" spans="1:1" x14ac:dyDescent="0.2">
      <c r="A256" s="29"/>
    </row>
    <row r="257" spans="1:1" x14ac:dyDescent="0.2">
      <c r="A257" s="29"/>
    </row>
    <row r="258" spans="1:1" x14ac:dyDescent="0.2">
      <c r="A258" s="29"/>
    </row>
    <row r="259" spans="1:1" x14ac:dyDescent="0.2">
      <c r="A259" s="29"/>
    </row>
    <row r="260" spans="1:1" x14ac:dyDescent="0.2">
      <c r="A260" s="29"/>
    </row>
    <row r="261" spans="1:1" x14ac:dyDescent="0.2">
      <c r="A261" s="29"/>
    </row>
    <row r="262" spans="1:1" x14ac:dyDescent="0.2">
      <c r="A262" s="29"/>
    </row>
    <row r="263" spans="1:1" x14ac:dyDescent="0.2">
      <c r="A263" s="29"/>
    </row>
    <row r="264" spans="1:1" x14ac:dyDescent="0.2">
      <c r="A264" s="29"/>
    </row>
    <row r="265" spans="1:1" x14ac:dyDescent="0.2">
      <c r="A265" s="29"/>
    </row>
    <row r="266" spans="1:1" x14ac:dyDescent="0.2">
      <c r="A266" s="29"/>
    </row>
    <row r="267" spans="1:1" x14ac:dyDescent="0.2">
      <c r="A267" s="29"/>
    </row>
    <row r="268" spans="1:1" x14ac:dyDescent="0.2">
      <c r="A268" s="29"/>
    </row>
    <row r="269" spans="1:1" x14ac:dyDescent="0.2">
      <c r="A269" s="29"/>
    </row>
    <row r="270" spans="1:1" x14ac:dyDescent="0.2">
      <c r="A270" s="29"/>
    </row>
    <row r="271" spans="1:1" x14ac:dyDescent="0.2">
      <c r="A271" s="29"/>
    </row>
    <row r="272" spans="1:1" x14ac:dyDescent="0.2">
      <c r="A272" s="29"/>
    </row>
    <row r="273" spans="1:1" x14ac:dyDescent="0.2">
      <c r="A273" s="29"/>
    </row>
    <row r="274" spans="1:1" x14ac:dyDescent="0.2">
      <c r="A274" s="29"/>
    </row>
    <row r="275" spans="1:1" x14ac:dyDescent="0.2">
      <c r="A275" s="29"/>
    </row>
    <row r="276" spans="1:1" x14ac:dyDescent="0.2">
      <c r="A276" s="29"/>
    </row>
    <row r="277" spans="1:1" x14ac:dyDescent="0.2">
      <c r="A277" s="29"/>
    </row>
    <row r="278" spans="1:1" x14ac:dyDescent="0.2">
      <c r="A278" s="29"/>
    </row>
    <row r="279" spans="1:1" x14ac:dyDescent="0.2">
      <c r="A279" s="29"/>
    </row>
    <row r="280" spans="1:1" x14ac:dyDescent="0.2">
      <c r="A280" s="29"/>
    </row>
    <row r="281" spans="1:1" x14ac:dyDescent="0.2">
      <c r="A281" s="29"/>
    </row>
    <row r="282" spans="1:1" x14ac:dyDescent="0.2">
      <c r="A282" s="29"/>
    </row>
    <row r="283" spans="1:1" x14ac:dyDescent="0.2">
      <c r="A283" s="29"/>
    </row>
    <row r="284" spans="1:1" x14ac:dyDescent="0.2">
      <c r="A284" s="29"/>
    </row>
    <row r="285" spans="1:1" x14ac:dyDescent="0.2">
      <c r="A285" s="29"/>
    </row>
    <row r="286" spans="1:1" x14ac:dyDescent="0.2">
      <c r="A286" s="29"/>
    </row>
    <row r="287" spans="1:1" x14ac:dyDescent="0.2">
      <c r="A287" s="29"/>
    </row>
    <row r="288" spans="1:1" x14ac:dyDescent="0.2">
      <c r="A288" s="29"/>
    </row>
    <row r="289" spans="1:1" x14ac:dyDescent="0.2">
      <c r="A289" s="29"/>
    </row>
    <row r="290" spans="1:1" x14ac:dyDescent="0.2">
      <c r="A290" s="29"/>
    </row>
    <row r="291" spans="1:1" x14ac:dyDescent="0.2">
      <c r="A291" s="29"/>
    </row>
    <row r="292" spans="1:1" x14ac:dyDescent="0.2">
      <c r="A292" s="29"/>
    </row>
    <row r="293" spans="1:1" x14ac:dyDescent="0.2">
      <c r="A293" s="29"/>
    </row>
    <row r="294" spans="1:1" x14ac:dyDescent="0.2">
      <c r="A294" s="29"/>
    </row>
    <row r="295" spans="1:1" x14ac:dyDescent="0.2">
      <c r="A295" s="29"/>
    </row>
    <row r="296" spans="1:1" x14ac:dyDescent="0.2">
      <c r="A296" s="29"/>
    </row>
    <row r="297" spans="1:1" x14ac:dyDescent="0.2">
      <c r="A297" s="29"/>
    </row>
    <row r="298" spans="1:1" x14ac:dyDescent="0.2">
      <c r="A298" s="29"/>
    </row>
    <row r="299" spans="1:1" x14ac:dyDescent="0.2">
      <c r="A299" s="29"/>
    </row>
    <row r="300" spans="1:1" x14ac:dyDescent="0.2">
      <c r="A300" s="29"/>
    </row>
    <row r="301" spans="1:1" x14ac:dyDescent="0.2">
      <c r="A301" s="29"/>
    </row>
    <row r="302" spans="1:1" x14ac:dyDescent="0.2">
      <c r="A302" s="29"/>
    </row>
    <row r="303" spans="1:1" x14ac:dyDescent="0.2">
      <c r="A303" s="29"/>
    </row>
    <row r="304" spans="1:1" x14ac:dyDescent="0.2">
      <c r="A304" s="29"/>
    </row>
    <row r="305" spans="1:1" x14ac:dyDescent="0.2">
      <c r="A305" s="29"/>
    </row>
    <row r="306" spans="1:1" x14ac:dyDescent="0.2">
      <c r="A306" s="29"/>
    </row>
    <row r="307" spans="1:1" x14ac:dyDescent="0.2">
      <c r="A307" s="29"/>
    </row>
    <row r="308" spans="1:1" x14ac:dyDescent="0.2">
      <c r="A308" s="29"/>
    </row>
    <row r="309" spans="1:1" x14ac:dyDescent="0.2">
      <c r="A309" s="29"/>
    </row>
    <row r="310" spans="1:1" x14ac:dyDescent="0.2">
      <c r="A310" s="29"/>
    </row>
    <row r="311" spans="1:1" x14ac:dyDescent="0.2">
      <c r="A311" s="29"/>
    </row>
    <row r="312" spans="1:1" x14ac:dyDescent="0.2">
      <c r="A312" s="29"/>
    </row>
    <row r="313" spans="1:1" x14ac:dyDescent="0.2">
      <c r="A313" s="29"/>
    </row>
    <row r="314" spans="1:1" x14ac:dyDescent="0.2">
      <c r="A314" s="29"/>
    </row>
    <row r="315" spans="1:1" x14ac:dyDescent="0.2">
      <c r="A315" s="29"/>
    </row>
    <row r="316" spans="1:1" x14ac:dyDescent="0.2">
      <c r="A316" s="29"/>
    </row>
    <row r="317" spans="1:1" x14ac:dyDescent="0.2">
      <c r="A317" s="29"/>
    </row>
    <row r="318" spans="1:1" x14ac:dyDescent="0.2">
      <c r="A318" s="29"/>
    </row>
    <row r="319" spans="1:1" x14ac:dyDescent="0.2">
      <c r="A319" s="29"/>
    </row>
    <row r="320" spans="1:1" x14ac:dyDescent="0.2">
      <c r="A320" s="29"/>
    </row>
    <row r="321" spans="1:1" x14ac:dyDescent="0.2">
      <c r="A321" s="29"/>
    </row>
    <row r="322" spans="1:1" x14ac:dyDescent="0.2">
      <c r="A322" s="29"/>
    </row>
    <row r="323" spans="1:1" x14ac:dyDescent="0.2">
      <c r="A323" s="29"/>
    </row>
    <row r="324" spans="1:1" x14ac:dyDescent="0.2">
      <c r="A324" s="29"/>
    </row>
    <row r="325" spans="1:1" x14ac:dyDescent="0.2">
      <c r="A325" s="29"/>
    </row>
    <row r="326" spans="1:1" x14ac:dyDescent="0.2">
      <c r="A326" s="29"/>
    </row>
    <row r="327" spans="1:1" x14ac:dyDescent="0.2">
      <c r="A327" s="29"/>
    </row>
    <row r="328" spans="1:1" x14ac:dyDescent="0.2">
      <c r="A328" s="29"/>
    </row>
    <row r="329" spans="1:1" x14ac:dyDescent="0.2">
      <c r="A329" s="29"/>
    </row>
    <row r="330" spans="1:1" x14ac:dyDescent="0.2">
      <c r="A330" s="29"/>
    </row>
    <row r="331" spans="1:1" x14ac:dyDescent="0.2">
      <c r="A331" s="29"/>
    </row>
    <row r="332" spans="1:1" x14ac:dyDescent="0.2">
      <c r="A332" s="29"/>
    </row>
    <row r="333" spans="1:1" x14ac:dyDescent="0.2">
      <c r="A333" s="29"/>
    </row>
    <row r="334" spans="1:1" x14ac:dyDescent="0.2">
      <c r="A334" s="29"/>
    </row>
    <row r="335" spans="1:1" x14ac:dyDescent="0.2">
      <c r="A335" s="29"/>
    </row>
    <row r="336" spans="1:1" x14ac:dyDescent="0.2">
      <c r="A336" s="29"/>
    </row>
    <row r="337" spans="1:1" x14ac:dyDescent="0.2">
      <c r="A337" s="29"/>
    </row>
    <row r="338" spans="1:1" x14ac:dyDescent="0.2">
      <c r="A338" s="29"/>
    </row>
    <row r="339" spans="1:1" x14ac:dyDescent="0.2">
      <c r="A339" s="29"/>
    </row>
    <row r="340" spans="1:1" x14ac:dyDescent="0.2">
      <c r="A340" s="29"/>
    </row>
    <row r="341" spans="1:1" x14ac:dyDescent="0.2">
      <c r="A341" s="29"/>
    </row>
    <row r="342" spans="1:1" x14ac:dyDescent="0.2">
      <c r="A342" s="29"/>
    </row>
    <row r="343" spans="1:1" x14ac:dyDescent="0.2">
      <c r="A343" s="29"/>
    </row>
    <row r="344" spans="1:1" x14ac:dyDescent="0.2">
      <c r="A344" s="29"/>
    </row>
    <row r="345" spans="1:1" x14ac:dyDescent="0.2">
      <c r="A345" s="29"/>
    </row>
    <row r="346" spans="1:1" x14ac:dyDescent="0.2">
      <c r="A346" s="29"/>
    </row>
    <row r="347" spans="1:1" x14ac:dyDescent="0.2">
      <c r="A347" s="29"/>
    </row>
    <row r="348" spans="1:1" x14ac:dyDescent="0.2">
      <c r="A348" s="29"/>
    </row>
    <row r="349" spans="1:1" x14ac:dyDescent="0.2">
      <c r="A349" s="29"/>
    </row>
    <row r="350" spans="1:1" x14ac:dyDescent="0.2">
      <c r="A350" s="29"/>
    </row>
    <row r="351" spans="1:1" x14ac:dyDescent="0.2">
      <c r="A351" s="29"/>
    </row>
    <row r="352" spans="1:1" x14ac:dyDescent="0.2">
      <c r="A352" s="29"/>
    </row>
    <row r="353" spans="1:1" x14ac:dyDescent="0.2">
      <c r="A353" s="29"/>
    </row>
    <row r="354" spans="1:1" x14ac:dyDescent="0.2">
      <c r="A354" s="29"/>
    </row>
    <row r="355" spans="1:1" x14ac:dyDescent="0.2">
      <c r="A355" s="29"/>
    </row>
    <row r="356" spans="1:1" x14ac:dyDescent="0.2">
      <c r="A356" s="29"/>
    </row>
    <row r="357" spans="1:1" x14ac:dyDescent="0.2">
      <c r="A357" s="29"/>
    </row>
    <row r="358" spans="1:1" x14ac:dyDescent="0.2">
      <c r="A358" s="29"/>
    </row>
    <row r="359" spans="1:1" x14ac:dyDescent="0.2">
      <c r="A359" s="29"/>
    </row>
    <row r="360" spans="1:1" x14ac:dyDescent="0.2">
      <c r="A360" s="29"/>
    </row>
    <row r="361" spans="1:1" x14ac:dyDescent="0.2">
      <c r="A361" s="29"/>
    </row>
    <row r="362" spans="1:1" x14ac:dyDescent="0.2">
      <c r="A362" s="29"/>
    </row>
    <row r="363" spans="1:1" x14ac:dyDescent="0.2">
      <c r="A363" s="29"/>
    </row>
    <row r="364" spans="1:1" x14ac:dyDescent="0.2">
      <c r="A364" s="29"/>
    </row>
    <row r="365" spans="1:1" x14ac:dyDescent="0.2">
      <c r="A365" s="29"/>
    </row>
    <row r="366" spans="1:1" x14ac:dyDescent="0.2">
      <c r="A366" s="29"/>
    </row>
    <row r="367" spans="1:1" x14ac:dyDescent="0.2">
      <c r="A367" s="29"/>
    </row>
    <row r="368" spans="1:1" x14ac:dyDescent="0.2">
      <c r="A368" s="29"/>
    </row>
    <row r="369" spans="1:1" x14ac:dyDescent="0.2">
      <c r="A369" s="29"/>
    </row>
    <row r="370" spans="1:1" x14ac:dyDescent="0.2">
      <c r="A370" s="29"/>
    </row>
    <row r="371" spans="1:1" x14ac:dyDescent="0.2">
      <c r="A371" s="29"/>
    </row>
    <row r="372" spans="1:1" x14ac:dyDescent="0.2">
      <c r="A372" s="29"/>
    </row>
    <row r="373" spans="1:1" x14ac:dyDescent="0.2">
      <c r="A373" s="29"/>
    </row>
    <row r="374" spans="1:1" x14ac:dyDescent="0.2">
      <c r="A374" s="29"/>
    </row>
    <row r="375" spans="1:1" x14ac:dyDescent="0.2">
      <c r="A375" s="29"/>
    </row>
    <row r="376" spans="1:1" x14ac:dyDescent="0.2">
      <c r="A376" s="29"/>
    </row>
    <row r="377" spans="1:1" x14ac:dyDescent="0.2">
      <c r="A377" s="29"/>
    </row>
    <row r="378" spans="1:1" x14ac:dyDescent="0.2">
      <c r="A378" s="29"/>
    </row>
    <row r="379" spans="1:1" x14ac:dyDescent="0.2">
      <c r="A379" s="29"/>
    </row>
    <row r="380" spans="1:1" x14ac:dyDescent="0.2">
      <c r="A380" s="29"/>
    </row>
    <row r="381" spans="1:1" x14ac:dyDescent="0.2">
      <c r="A381" s="29"/>
    </row>
    <row r="382" spans="1:1" x14ac:dyDescent="0.2">
      <c r="A382" s="29"/>
    </row>
    <row r="383" spans="1:1" x14ac:dyDescent="0.2">
      <c r="A383" s="29"/>
    </row>
    <row r="384" spans="1:1" x14ac:dyDescent="0.2">
      <c r="A384" s="29"/>
    </row>
    <row r="385" spans="1:1" x14ac:dyDescent="0.2">
      <c r="A385" s="29"/>
    </row>
    <row r="386" spans="1:1" x14ac:dyDescent="0.2">
      <c r="A386" s="29"/>
    </row>
    <row r="387" spans="1:1" x14ac:dyDescent="0.2">
      <c r="A387" s="29"/>
    </row>
    <row r="388" spans="1:1" x14ac:dyDescent="0.2">
      <c r="A388" s="29"/>
    </row>
    <row r="389" spans="1:1" x14ac:dyDescent="0.2">
      <c r="A389" s="29"/>
    </row>
    <row r="390" spans="1:1" x14ac:dyDescent="0.2">
      <c r="A390" s="29"/>
    </row>
    <row r="391" spans="1:1" x14ac:dyDescent="0.2">
      <c r="A391" s="29"/>
    </row>
    <row r="392" spans="1:1" x14ac:dyDescent="0.2">
      <c r="A392" s="29"/>
    </row>
    <row r="393" spans="1:1" x14ac:dyDescent="0.2">
      <c r="A393" s="29"/>
    </row>
    <row r="394" spans="1:1" x14ac:dyDescent="0.2">
      <c r="A394" s="29"/>
    </row>
    <row r="395" spans="1:1" x14ac:dyDescent="0.2">
      <c r="A395" s="29"/>
    </row>
    <row r="396" spans="1:1" x14ac:dyDescent="0.2">
      <c r="A396" s="29"/>
    </row>
    <row r="397" spans="1:1" x14ac:dyDescent="0.2">
      <c r="A397" s="29"/>
    </row>
    <row r="398" spans="1:1" x14ac:dyDescent="0.2">
      <c r="A398" s="29"/>
    </row>
    <row r="399" spans="1:1" x14ac:dyDescent="0.2">
      <c r="A399" s="29"/>
    </row>
    <row r="400" spans="1:1" x14ac:dyDescent="0.2">
      <c r="A400" s="29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  <row r="3429" spans="1:1" x14ac:dyDescent="0.2">
      <c r="A3429" s="29"/>
    </row>
    <row r="3430" spans="1:1" x14ac:dyDescent="0.2">
      <c r="A3430" s="29"/>
    </row>
    <row r="3431" spans="1:1" x14ac:dyDescent="0.2">
      <c r="A3431" s="29"/>
    </row>
    <row r="3432" spans="1:1" x14ac:dyDescent="0.2">
      <c r="A3432" s="29"/>
    </row>
    <row r="3433" spans="1:1" x14ac:dyDescent="0.2">
      <c r="A3433" s="29"/>
    </row>
    <row r="3434" spans="1:1" x14ac:dyDescent="0.2">
      <c r="A3434" s="29"/>
    </row>
    <row r="3435" spans="1:1" x14ac:dyDescent="0.2">
      <c r="A3435" s="29"/>
    </row>
    <row r="3436" spans="1:1" x14ac:dyDescent="0.2">
      <c r="A3436" s="29"/>
    </row>
    <row r="3437" spans="1:1" x14ac:dyDescent="0.2">
      <c r="A3437" s="29"/>
    </row>
    <row r="3438" spans="1:1" x14ac:dyDescent="0.2">
      <c r="A3438" s="29"/>
    </row>
    <row r="3439" spans="1:1" x14ac:dyDescent="0.2">
      <c r="A3439" s="29"/>
    </row>
    <row r="3440" spans="1:1" x14ac:dyDescent="0.2">
      <c r="A3440" s="29"/>
    </row>
    <row r="3441" spans="1:1" x14ac:dyDescent="0.2">
      <c r="A3441" s="29"/>
    </row>
    <row r="3442" spans="1:1" x14ac:dyDescent="0.2">
      <c r="A3442" s="29"/>
    </row>
    <row r="3443" spans="1:1" x14ac:dyDescent="0.2">
      <c r="A3443" s="29"/>
    </row>
    <row r="3444" spans="1:1" x14ac:dyDescent="0.2">
      <c r="A3444" s="29"/>
    </row>
    <row r="3445" spans="1:1" x14ac:dyDescent="0.2">
      <c r="A3445" s="29"/>
    </row>
    <row r="3446" spans="1:1" x14ac:dyDescent="0.2">
      <c r="A3446" s="29"/>
    </row>
    <row r="3447" spans="1:1" x14ac:dyDescent="0.2">
      <c r="A3447" s="29"/>
    </row>
    <row r="3448" spans="1:1" x14ac:dyDescent="0.2">
      <c r="A3448" s="29"/>
    </row>
    <row r="3449" spans="1:1" x14ac:dyDescent="0.2">
      <c r="A3449" s="29"/>
    </row>
    <row r="3450" spans="1:1" x14ac:dyDescent="0.2">
      <c r="A3450" s="29"/>
    </row>
    <row r="3451" spans="1:1" x14ac:dyDescent="0.2">
      <c r="A3451" s="29"/>
    </row>
    <row r="3452" spans="1:1" x14ac:dyDescent="0.2">
      <c r="A3452" s="29"/>
    </row>
    <row r="3453" spans="1:1" x14ac:dyDescent="0.2">
      <c r="A3453" s="29"/>
    </row>
    <row r="3454" spans="1:1" x14ac:dyDescent="0.2">
      <c r="A3454" s="29"/>
    </row>
    <row r="3455" spans="1:1" x14ac:dyDescent="0.2">
      <c r="A3455" s="29"/>
    </row>
    <row r="3456" spans="1:1" x14ac:dyDescent="0.2">
      <c r="A3456" s="29"/>
    </row>
    <row r="3457" spans="1:1" x14ac:dyDescent="0.2">
      <c r="A3457" s="29"/>
    </row>
    <row r="3458" spans="1:1" x14ac:dyDescent="0.2">
      <c r="A3458" s="29"/>
    </row>
    <row r="3459" spans="1:1" x14ac:dyDescent="0.2">
      <c r="A3459" s="29"/>
    </row>
    <row r="3460" spans="1:1" x14ac:dyDescent="0.2">
      <c r="A3460" s="29"/>
    </row>
    <row r="3461" spans="1:1" x14ac:dyDescent="0.2">
      <c r="A3461" s="29"/>
    </row>
    <row r="3462" spans="1:1" x14ac:dyDescent="0.2">
      <c r="A3462" s="29"/>
    </row>
    <row r="3463" spans="1:1" x14ac:dyDescent="0.2">
      <c r="A3463" s="29"/>
    </row>
    <row r="3464" spans="1:1" x14ac:dyDescent="0.2">
      <c r="A3464" s="29"/>
    </row>
    <row r="3465" spans="1:1" x14ac:dyDescent="0.2">
      <c r="A3465" s="29"/>
    </row>
    <row r="3466" spans="1:1" x14ac:dyDescent="0.2">
      <c r="A3466" s="29"/>
    </row>
    <row r="3467" spans="1:1" x14ac:dyDescent="0.2">
      <c r="A3467" s="29"/>
    </row>
    <row r="3468" spans="1:1" x14ac:dyDescent="0.2">
      <c r="A3468" s="29"/>
    </row>
    <row r="3469" spans="1:1" x14ac:dyDescent="0.2">
      <c r="A3469" s="29"/>
    </row>
    <row r="3470" spans="1:1" x14ac:dyDescent="0.2">
      <c r="A3470" s="29"/>
    </row>
    <row r="3471" spans="1:1" x14ac:dyDescent="0.2">
      <c r="A3471" s="29"/>
    </row>
    <row r="3472" spans="1:1" x14ac:dyDescent="0.2">
      <c r="A3472" s="29"/>
    </row>
    <row r="3473" spans="1:1" x14ac:dyDescent="0.2">
      <c r="A3473" s="29"/>
    </row>
    <row r="3474" spans="1:1" x14ac:dyDescent="0.2">
      <c r="A3474" s="29"/>
    </row>
    <row r="3475" spans="1:1" x14ac:dyDescent="0.2">
      <c r="A3475" s="29"/>
    </row>
    <row r="3476" spans="1:1" x14ac:dyDescent="0.2">
      <c r="A3476" s="29"/>
    </row>
    <row r="3477" spans="1:1" x14ac:dyDescent="0.2">
      <c r="A3477" s="29"/>
    </row>
    <row r="3478" spans="1:1" x14ac:dyDescent="0.2">
      <c r="A3478" s="29"/>
    </row>
    <row r="3479" spans="1:1" x14ac:dyDescent="0.2">
      <c r="A3479" s="29"/>
    </row>
    <row r="3480" spans="1:1" x14ac:dyDescent="0.2">
      <c r="A3480" s="29"/>
    </row>
    <row r="3481" spans="1:1" x14ac:dyDescent="0.2">
      <c r="A3481" s="29"/>
    </row>
    <row r="3482" spans="1:1" x14ac:dyDescent="0.2">
      <c r="A3482" s="29"/>
    </row>
    <row r="3483" spans="1:1" x14ac:dyDescent="0.2">
      <c r="A3483" s="29"/>
    </row>
    <row r="3484" spans="1:1" x14ac:dyDescent="0.2">
      <c r="A3484" s="29"/>
    </row>
    <row r="3485" spans="1:1" x14ac:dyDescent="0.2">
      <c r="A3485" s="29"/>
    </row>
    <row r="3486" spans="1:1" x14ac:dyDescent="0.2">
      <c r="A3486" s="29"/>
    </row>
    <row r="3487" spans="1:1" x14ac:dyDescent="0.2">
      <c r="A3487" s="29"/>
    </row>
    <row r="3488" spans="1:1" x14ac:dyDescent="0.2">
      <c r="A3488" s="29"/>
    </row>
    <row r="3489" spans="1:1" x14ac:dyDescent="0.2">
      <c r="A3489" s="29"/>
    </row>
    <row r="3490" spans="1:1" x14ac:dyDescent="0.2">
      <c r="A3490" s="29"/>
    </row>
    <row r="3491" spans="1:1" x14ac:dyDescent="0.2">
      <c r="A3491" s="29"/>
    </row>
    <row r="3492" spans="1:1" x14ac:dyDescent="0.2">
      <c r="A3492" s="29"/>
    </row>
    <row r="3493" spans="1:1" x14ac:dyDescent="0.2">
      <c r="A3493" s="29"/>
    </row>
    <row r="3494" spans="1:1" x14ac:dyDescent="0.2">
      <c r="A3494" s="29"/>
    </row>
    <row r="3495" spans="1:1" x14ac:dyDescent="0.2">
      <c r="A3495" s="29"/>
    </row>
    <row r="3496" spans="1:1" x14ac:dyDescent="0.2">
      <c r="A3496" s="29"/>
    </row>
    <row r="3497" spans="1:1" x14ac:dyDescent="0.2">
      <c r="A3497" s="29"/>
    </row>
    <row r="3498" spans="1:1" x14ac:dyDescent="0.2">
      <c r="A3498" s="29"/>
    </row>
    <row r="3499" spans="1:1" x14ac:dyDescent="0.2">
      <c r="A3499" s="29"/>
    </row>
    <row r="3500" spans="1:1" x14ac:dyDescent="0.2">
      <c r="A3500" s="29"/>
    </row>
    <row r="3501" spans="1:1" x14ac:dyDescent="0.2">
      <c r="A3501" s="29"/>
    </row>
    <row r="3502" spans="1:1" x14ac:dyDescent="0.2">
      <c r="A3502" s="29"/>
    </row>
    <row r="3503" spans="1:1" x14ac:dyDescent="0.2">
      <c r="A3503" s="29"/>
    </row>
    <row r="3504" spans="1:1" x14ac:dyDescent="0.2">
      <c r="A3504" s="29"/>
    </row>
    <row r="3505" spans="1:1" x14ac:dyDescent="0.2">
      <c r="A3505" s="29"/>
    </row>
    <row r="3506" spans="1:1" x14ac:dyDescent="0.2">
      <c r="A3506" s="29"/>
    </row>
    <row r="3507" spans="1:1" x14ac:dyDescent="0.2">
      <c r="A3507" s="29"/>
    </row>
    <row r="3508" spans="1:1" x14ac:dyDescent="0.2">
      <c r="A3508" s="29"/>
    </row>
    <row r="3509" spans="1:1" x14ac:dyDescent="0.2">
      <c r="A3509" s="29"/>
    </row>
    <row r="3510" spans="1:1" x14ac:dyDescent="0.2">
      <c r="A3510" s="29"/>
    </row>
    <row r="3511" spans="1:1" x14ac:dyDescent="0.2">
      <c r="A3511" s="29"/>
    </row>
    <row r="3512" spans="1:1" x14ac:dyDescent="0.2">
      <c r="A3512" s="29"/>
    </row>
    <row r="3513" spans="1:1" x14ac:dyDescent="0.2">
      <c r="A3513" s="29"/>
    </row>
    <row r="3514" spans="1:1" x14ac:dyDescent="0.2">
      <c r="A3514" s="29"/>
    </row>
    <row r="3515" spans="1:1" x14ac:dyDescent="0.2">
      <c r="A3515" s="29"/>
    </row>
    <row r="3516" spans="1:1" x14ac:dyDescent="0.2">
      <c r="A3516" s="29"/>
    </row>
    <row r="3517" spans="1:1" x14ac:dyDescent="0.2">
      <c r="A3517" s="29"/>
    </row>
    <row r="3518" spans="1:1" x14ac:dyDescent="0.2">
      <c r="A3518" s="29"/>
    </row>
    <row r="3519" spans="1:1" x14ac:dyDescent="0.2">
      <c r="A3519" s="29"/>
    </row>
    <row r="3520" spans="1:1" x14ac:dyDescent="0.2">
      <c r="A3520" s="29"/>
    </row>
    <row r="3521" spans="1:1" x14ac:dyDescent="0.2">
      <c r="A3521" s="29"/>
    </row>
    <row r="3522" spans="1:1" x14ac:dyDescent="0.2">
      <c r="A3522" s="29"/>
    </row>
    <row r="3523" spans="1:1" x14ac:dyDescent="0.2">
      <c r="A3523" s="29"/>
    </row>
    <row r="3524" spans="1:1" x14ac:dyDescent="0.2">
      <c r="A3524" s="29"/>
    </row>
    <row r="3525" spans="1:1" x14ac:dyDescent="0.2">
      <c r="A3525" s="29"/>
    </row>
    <row r="3526" spans="1:1" x14ac:dyDescent="0.2">
      <c r="A3526" s="29"/>
    </row>
    <row r="3527" spans="1:1" x14ac:dyDescent="0.2">
      <c r="A3527" s="29"/>
    </row>
    <row r="3528" spans="1:1" x14ac:dyDescent="0.2">
      <c r="A3528" s="29"/>
    </row>
    <row r="3529" spans="1:1" x14ac:dyDescent="0.2">
      <c r="A3529" s="29"/>
    </row>
    <row r="3530" spans="1:1" x14ac:dyDescent="0.2">
      <c r="A3530" s="29"/>
    </row>
    <row r="3531" spans="1:1" x14ac:dyDescent="0.2">
      <c r="A3531" s="29"/>
    </row>
    <row r="3532" spans="1:1" x14ac:dyDescent="0.2">
      <c r="A3532" s="29"/>
    </row>
    <row r="3533" spans="1:1" x14ac:dyDescent="0.2">
      <c r="A3533" s="29"/>
    </row>
    <row r="3534" spans="1:1" x14ac:dyDescent="0.2">
      <c r="A3534" s="29"/>
    </row>
    <row r="3535" spans="1:1" x14ac:dyDescent="0.2">
      <c r="A3535" s="29"/>
    </row>
    <row r="3536" spans="1:1" x14ac:dyDescent="0.2">
      <c r="A3536" s="29"/>
    </row>
    <row r="3537" spans="1:1" x14ac:dyDescent="0.2">
      <c r="A3537" s="29"/>
    </row>
    <row r="3538" spans="1:1" x14ac:dyDescent="0.2">
      <c r="A3538" s="29"/>
    </row>
    <row r="3539" spans="1:1" x14ac:dyDescent="0.2">
      <c r="A3539" s="29"/>
    </row>
    <row r="3540" spans="1:1" x14ac:dyDescent="0.2">
      <c r="A3540" s="29"/>
    </row>
    <row r="3541" spans="1:1" x14ac:dyDescent="0.2">
      <c r="A3541" s="29"/>
    </row>
    <row r="3542" spans="1:1" x14ac:dyDescent="0.2">
      <c r="A3542" s="29"/>
    </row>
    <row r="3543" spans="1:1" x14ac:dyDescent="0.2">
      <c r="A3543" s="29"/>
    </row>
    <row r="3544" spans="1:1" x14ac:dyDescent="0.2">
      <c r="A3544" s="29"/>
    </row>
    <row r="3545" spans="1:1" x14ac:dyDescent="0.2">
      <c r="A3545" s="29"/>
    </row>
    <row r="3546" spans="1:1" x14ac:dyDescent="0.2">
      <c r="A3546" s="29"/>
    </row>
    <row r="3547" spans="1:1" x14ac:dyDescent="0.2">
      <c r="A3547" s="29"/>
    </row>
    <row r="3548" spans="1:1" x14ac:dyDescent="0.2">
      <c r="A3548" s="29"/>
    </row>
    <row r="3549" spans="1:1" x14ac:dyDescent="0.2">
      <c r="A3549" s="29"/>
    </row>
    <row r="3550" spans="1:1" x14ac:dyDescent="0.2">
      <c r="A3550" s="29"/>
    </row>
    <row r="3551" spans="1:1" x14ac:dyDescent="0.2">
      <c r="A3551" s="29"/>
    </row>
    <row r="3552" spans="1:1" x14ac:dyDescent="0.2">
      <c r="A3552" s="29"/>
    </row>
    <row r="3553" spans="1:1" x14ac:dyDescent="0.2">
      <c r="A3553" s="29"/>
    </row>
    <row r="3554" spans="1:1" x14ac:dyDescent="0.2">
      <c r="A3554" s="29"/>
    </row>
    <row r="3555" spans="1:1" x14ac:dyDescent="0.2">
      <c r="A3555" s="29"/>
    </row>
    <row r="3556" spans="1:1" x14ac:dyDescent="0.2">
      <c r="A3556" s="29"/>
    </row>
    <row r="3557" spans="1:1" x14ac:dyDescent="0.2">
      <c r="A3557" s="29"/>
    </row>
    <row r="3558" spans="1:1" x14ac:dyDescent="0.2">
      <c r="A3558" s="29"/>
    </row>
    <row r="3559" spans="1:1" x14ac:dyDescent="0.2">
      <c r="A3559" s="29"/>
    </row>
    <row r="3560" spans="1:1" x14ac:dyDescent="0.2">
      <c r="A3560" s="29"/>
    </row>
    <row r="3561" spans="1:1" x14ac:dyDescent="0.2">
      <c r="A3561" s="29"/>
    </row>
    <row r="3562" spans="1:1" x14ac:dyDescent="0.2">
      <c r="A3562" s="29"/>
    </row>
    <row r="3563" spans="1:1" x14ac:dyDescent="0.2">
      <c r="A3563" s="29"/>
    </row>
    <row r="3564" spans="1:1" x14ac:dyDescent="0.2">
      <c r="A3564" s="29"/>
    </row>
    <row r="3565" spans="1:1" x14ac:dyDescent="0.2">
      <c r="A3565" s="29"/>
    </row>
    <row r="3566" spans="1:1" x14ac:dyDescent="0.2">
      <c r="A3566" s="29"/>
    </row>
    <row r="3567" spans="1:1" x14ac:dyDescent="0.2">
      <c r="A3567" s="29"/>
    </row>
    <row r="3568" spans="1:1" x14ac:dyDescent="0.2">
      <c r="A3568" s="29"/>
    </row>
    <row r="3569" spans="1:1" x14ac:dyDescent="0.2">
      <c r="A3569" s="29"/>
    </row>
    <row r="3570" spans="1:1" x14ac:dyDescent="0.2">
      <c r="A3570" s="29"/>
    </row>
    <row r="3571" spans="1:1" x14ac:dyDescent="0.2">
      <c r="A3571" s="29"/>
    </row>
    <row r="3572" spans="1:1" x14ac:dyDescent="0.2">
      <c r="A3572" s="29"/>
    </row>
    <row r="3573" spans="1:1" x14ac:dyDescent="0.2">
      <c r="A3573" s="29"/>
    </row>
    <row r="3574" spans="1:1" x14ac:dyDescent="0.2">
      <c r="A3574" s="29"/>
    </row>
    <row r="3575" spans="1:1" x14ac:dyDescent="0.2">
      <c r="A3575" s="29"/>
    </row>
    <row r="3576" spans="1:1" x14ac:dyDescent="0.2">
      <c r="A3576" s="29"/>
    </row>
    <row r="3577" spans="1:1" x14ac:dyDescent="0.2">
      <c r="A3577" s="29"/>
    </row>
    <row r="3578" spans="1:1" x14ac:dyDescent="0.2">
      <c r="A3578" s="29"/>
    </row>
    <row r="3579" spans="1:1" x14ac:dyDescent="0.2">
      <c r="A3579" s="29"/>
    </row>
    <row r="3580" spans="1:1" x14ac:dyDescent="0.2">
      <c r="A3580" s="29"/>
    </row>
    <row r="3581" spans="1:1" x14ac:dyDescent="0.2">
      <c r="A3581" s="29"/>
    </row>
    <row r="3582" spans="1:1" x14ac:dyDescent="0.2">
      <c r="A3582" s="29"/>
    </row>
    <row r="3583" spans="1:1" x14ac:dyDescent="0.2">
      <c r="A3583" s="29"/>
    </row>
    <row r="3584" spans="1:1" x14ac:dyDescent="0.2">
      <c r="A3584" s="29"/>
    </row>
    <row r="3585" spans="1:1" x14ac:dyDescent="0.2">
      <c r="A3585" s="29"/>
    </row>
    <row r="3586" spans="1:1" x14ac:dyDescent="0.2">
      <c r="A3586" s="29"/>
    </row>
    <row r="3587" spans="1:1" x14ac:dyDescent="0.2">
      <c r="A3587" s="29"/>
    </row>
    <row r="3588" spans="1:1" x14ac:dyDescent="0.2">
      <c r="A3588" s="29"/>
    </row>
    <row r="3589" spans="1:1" x14ac:dyDescent="0.2">
      <c r="A3589" s="29"/>
    </row>
    <row r="3590" spans="1:1" x14ac:dyDescent="0.2">
      <c r="A3590" s="29"/>
    </row>
    <row r="3591" spans="1:1" x14ac:dyDescent="0.2">
      <c r="A3591" s="29"/>
    </row>
    <row r="3592" spans="1:1" x14ac:dyDescent="0.2">
      <c r="A3592" s="29"/>
    </row>
    <row r="3593" spans="1:1" x14ac:dyDescent="0.2">
      <c r="A3593" s="29"/>
    </row>
    <row r="3594" spans="1:1" x14ac:dyDescent="0.2">
      <c r="A3594" s="29"/>
    </row>
    <row r="3595" spans="1:1" x14ac:dyDescent="0.2">
      <c r="A3595" s="29"/>
    </row>
    <row r="3596" spans="1:1" x14ac:dyDescent="0.2">
      <c r="A3596" s="29"/>
    </row>
    <row r="3597" spans="1:1" x14ac:dyDescent="0.2">
      <c r="A3597" s="29"/>
    </row>
    <row r="3598" spans="1:1" x14ac:dyDescent="0.2">
      <c r="A3598" s="29"/>
    </row>
    <row r="3599" spans="1:1" x14ac:dyDescent="0.2">
      <c r="A3599" s="29"/>
    </row>
    <row r="3600" spans="1:1" x14ac:dyDescent="0.2">
      <c r="A3600" s="29"/>
    </row>
    <row r="3601" spans="1:1" x14ac:dyDescent="0.2">
      <c r="A3601" s="29"/>
    </row>
    <row r="3602" spans="1:1" x14ac:dyDescent="0.2">
      <c r="A3602" s="29"/>
    </row>
    <row r="3603" spans="1:1" x14ac:dyDescent="0.2">
      <c r="A3603" s="29"/>
    </row>
    <row r="3604" spans="1:1" x14ac:dyDescent="0.2">
      <c r="A3604" s="29"/>
    </row>
    <row r="3605" spans="1:1" x14ac:dyDescent="0.2">
      <c r="A3605" s="29"/>
    </row>
    <row r="3606" spans="1:1" x14ac:dyDescent="0.2">
      <c r="A3606" s="29"/>
    </row>
    <row r="3607" spans="1:1" x14ac:dyDescent="0.2">
      <c r="A3607" s="29"/>
    </row>
    <row r="3608" spans="1:1" x14ac:dyDescent="0.2">
      <c r="A3608" s="29"/>
    </row>
    <row r="3609" spans="1:1" x14ac:dyDescent="0.2">
      <c r="A3609" s="29"/>
    </row>
    <row r="3610" spans="1:1" x14ac:dyDescent="0.2">
      <c r="A3610" s="29"/>
    </row>
    <row r="3611" spans="1:1" x14ac:dyDescent="0.2">
      <c r="A3611" s="29"/>
    </row>
    <row r="3612" spans="1:1" x14ac:dyDescent="0.2">
      <c r="A3612" s="29"/>
    </row>
    <row r="3613" spans="1:1" x14ac:dyDescent="0.2">
      <c r="A3613" s="29"/>
    </row>
    <row r="3614" spans="1:1" x14ac:dyDescent="0.2">
      <c r="A3614" s="29"/>
    </row>
    <row r="3615" spans="1:1" x14ac:dyDescent="0.2">
      <c r="A3615" s="29"/>
    </row>
    <row r="3616" spans="1:1" x14ac:dyDescent="0.2">
      <c r="A3616" s="29"/>
    </row>
    <row r="3617" spans="1:1" x14ac:dyDescent="0.2">
      <c r="A3617" s="29"/>
    </row>
    <row r="3618" spans="1:1" x14ac:dyDescent="0.2">
      <c r="A3618" s="29"/>
    </row>
    <row r="3619" spans="1:1" x14ac:dyDescent="0.2">
      <c r="A3619" s="29"/>
    </row>
    <row r="3620" spans="1:1" x14ac:dyDescent="0.2">
      <c r="A3620" s="29"/>
    </row>
    <row r="3621" spans="1:1" x14ac:dyDescent="0.2">
      <c r="A3621" s="29"/>
    </row>
    <row r="3622" spans="1:1" x14ac:dyDescent="0.2">
      <c r="A3622" s="29"/>
    </row>
    <row r="3623" spans="1:1" x14ac:dyDescent="0.2">
      <c r="A3623" s="29"/>
    </row>
    <row r="3624" spans="1:1" x14ac:dyDescent="0.2">
      <c r="A3624" s="29"/>
    </row>
    <row r="3625" spans="1:1" x14ac:dyDescent="0.2">
      <c r="A3625" s="29"/>
    </row>
    <row r="3626" spans="1:1" x14ac:dyDescent="0.2">
      <c r="A3626" s="29"/>
    </row>
    <row r="3627" spans="1:1" x14ac:dyDescent="0.2">
      <c r="A3627" s="29"/>
    </row>
    <row r="3628" spans="1:1" x14ac:dyDescent="0.2">
      <c r="A3628" s="29"/>
    </row>
    <row r="3629" spans="1:1" x14ac:dyDescent="0.2">
      <c r="A3629" s="29"/>
    </row>
    <row r="3630" spans="1:1" x14ac:dyDescent="0.2">
      <c r="A3630" s="29"/>
    </row>
    <row r="3631" spans="1:1" x14ac:dyDescent="0.2">
      <c r="A3631" s="29"/>
    </row>
    <row r="3632" spans="1:1" x14ac:dyDescent="0.2">
      <c r="A3632" s="29"/>
    </row>
    <row r="3633" spans="1:1" x14ac:dyDescent="0.2">
      <c r="A3633" s="29"/>
    </row>
    <row r="3634" spans="1:1" x14ac:dyDescent="0.2">
      <c r="A3634" s="29"/>
    </row>
    <row r="3635" spans="1:1" x14ac:dyDescent="0.2">
      <c r="A3635" s="29"/>
    </row>
    <row r="3636" spans="1:1" x14ac:dyDescent="0.2">
      <c r="A3636" s="29"/>
    </row>
    <row r="3637" spans="1:1" x14ac:dyDescent="0.2">
      <c r="A3637" s="29"/>
    </row>
    <row r="3638" spans="1:1" x14ac:dyDescent="0.2">
      <c r="A3638" s="29"/>
    </row>
    <row r="3639" spans="1:1" x14ac:dyDescent="0.2">
      <c r="A3639" s="29"/>
    </row>
    <row r="3640" spans="1:1" x14ac:dyDescent="0.2">
      <c r="A3640" s="29"/>
    </row>
    <row r="3641" spans="1:1" x14ac:dyDescent="0.2">
      <c r="A3641" s="29"/>
    </row>
    <row r="3642" spans="1:1" x14ac:dyDescent="0.2">
      <c r="A3642" s="29"/>
    </row>
    <row r="3643" spans="1:1" x14ac:dyDescent="0.2">
      <c r="A3643" s="29"/>
    </row>
    <row r="3644" spans="1:1" x14ac:dyDescent="0.2">
      <c r="A3644" s="29"/>
    </row>
    <row r="3645" spans="1:1" x14ac:dyDescent="0.2">
      <c r="A3645" s="29"/>
    </row>
    <row r="3646" spans="1:1" x14ac:dyDescent="0.2">
      <c r="A3646" s="29"/>
    </row>
    <row r="3647" spans="1:1" x14ac:dyDescent="0.2">
      <c r="A3647" s="29"/>
    </row>
    <row r="3648" spans="1:1" x14ac:dyDescent="0.2">
      <c r="A3648" s="29"/>
    </row>
    <row r="3649" spans="1:1" x14ac:dyDescent="0.2">
      <c r="A3649" s="29"/>
    </row>
    <row r="3650" spans="1:1" x14ac:dyDescent="0.2">
      <c r="A3650" s="29"/>
    </row>
    <row r="3651" spans="1:1" x14ac:dyDescent="0.2">
      <c r="A3651" s="29"/>
    </row>
    <row r="3652" spans="1:1" x14ac:dyDescent="0.2">
      <c r="A3652" s="29"/>
    </row>
    <row r="3653" spans="1:1" x14ac:dyDescent="0.2">
      <c r="A3653" s="29"/>
    </row>
    <row r="3654" spans="1:1" x14ac:dyDescent="0.2">
      <c r="A3654" s="29"/>
    </row>
    <row r="3655" spans="1:1" x14ac:dyDescent="0.2">
      <c r="A3655" s="29"/>
    </row>
    <row r="3656" spans="1:1" x14ac:dyDescent="0.2">
      <c r="A3656" s="29"/>
    </row>
    <row r="3657" spans="1:1" x14ac:dyDescent="0.2">
      <c r="A3657" s="29"/>
    </row>
    <row r="3658" spans="1:1" x14ac:dyDescent="0.2">
      <c r="A3658" s="29"/>
    </row>
    <row r="3659" spans="1:1" x14ac:dyDescent="0.2">
      <c r="A3659" s="29"/>
    </row>
    <row r="3660" spans="1:1" x14ac:dyDescent="0.2">
      <c r="A3660" s="29"/>
    </row>
    <row r="3661" spans="1:1" x14ac:dyDescent="0.2">
      <c r="A3661" s="29"/>
    </row>
    <row r="3662" spans="1:1" x14ac:dyDescent="0.2">
      <c r="A3662" s="29"/>
    </row>
    <row r="3663" spans="1:1" x14ac:dyDescent="0.2">
      <c r="A3663" s="29"/>
    </row>
    <row r="3664" spans="1:1" x14ac:dyDescent="0.2">
      <c r="A3664" s="29"/>
    </row>
    <row r="3665" spans="1:1" x14ac:dyDescent="0.2">
      <c r="A3665" s="29"/>
    </row>
    <row r="3666" spans="1:1" x14ac:dyDescent="0.2">
      <c r="A3666" s="29"/>
    </row>
    <row r="3667" spans="1:1" x14ac:dyDescent="0.2">
      <c r="A3667" s="29"/>
    </row>
    <row r="3668" spans="1:1" x14ac:dyDescent="0.2">
      <c r="A3668" s="29"/>
    </row>
    <row r="3669" spans="1:1" x14ac:dyDescent="0.2">
      <c r="A3669" s="29"/>
    </row>
    <row r="3670" spans="1:1" x14ac:dyDescent="0.2">
      <c r="A3670" s="29"/>
    </row>
    <row r="3671" spans="1:1" x14ac:dyDescent="0.2">
      <c r="A3671" s="29"/>
    </row>
    <row r="3672" spans="1:1" x14ac:dyDescent="0.2">
      <c r="A3672" s="29"/>
    </row>
    <row r="3673" spans="1:1" x14ac:dyDescent="0.2">
      <c r="A3673" s="29"/>
    </row>
    <row r="3674" spans="1:1" x14ac:dyDescent="0.2">
      <c r="A3674" s="29"/>
    </row>
    <row r="3675" spans="1:1" x14ac:dyDescent="0.2">
      <c r="A3675" s="29"/>
    </row>
    <row r="3676" spans="1:1" x14ac:dyDescent="0.2">
      <c r="A3676" s="29"/>
    </row>
    <row r="3677" spans="1:1" x14ac:dyDescent="0.2">
      <c r="A3677" s="29"/>
    </row>
    <row r="3678" spans="1:1" x14ac:dyDescent="0.2">
      <c r="A3678" s="29"/>
    </row>
    <row r="3679" spans="1:1" x14ac:dyDescent="0.2">
      <c r="A3679" s="29"/>
    </row>
    <row r="3680" spans="1:1" x14ac:dyDescent="0.2">
      <c r="A3680" s="29"/>
    </row>
    <row r="3681" spans="1:1" x14ac:dyDescent="0.2">
      <c r="A3681" s="29"/>
    </row>
    <row r="3682" spans="1:1" x14ac:dyDescent="0.2">
      <c r="A3682" s="29"/>
    </row>
    <row r="3683" spans="1:1" x14ac:dyDescent="0.2">
      <c r="A3683" s="29"/>
    </row>
    <row r="3684" spans="1:1" x14ac:dyDescent="0.2">
      <c r="A3684" s="29"/>
    </row>
    <row r="3685" spans="1:1" x14ac:dyDescent="0.2">
      <c r="A3685" s="29"/>
    </row>
    <row r="3686" spans="1:1" x14ac:dyDescent="0.2">
      <c r="A3686" s="29"/>
    </row>
    <row r="3687" spans="1:1" x14ac:dyDescent="0.2">
      <c r="A3687" s="29"/>
    </row>
    <row r="3688" spans="1:1" x14ac:dyDescent="0.2">
      <c r="A3688" s="29"/>
    </row>
    <row r="3689" spans="1:1" x14ac:dyDescent="0.2">
      <c r="A3689" s="29"/>
    </row>
    <row r="3690" spans="1:1" x14ac:dyDescent="0.2">
      <c r="A3690" s="29"/>
    </row>
    <row r="3691" spans="1:1" x14ac:dyDescent="0.2">
      <c r="A3691" s="29"/>
    </row>
    <row r="3692" spans="1:1" x14ac:dyDescent="0.2">
      <c r="A3692" s="29"/>
    </row>
    <row r="3693" spans="1:1" x14ac:dyDescent="0.2">
      <c r="A3693" s="29"/>
    </row>
    <row r="3694" spans="1:1" x14ac:dyDescent="0.2">
      <c r="A3694" s="29"/>
    </row>
    <row r="3695" spans="1:1" x14ac:dyDescent="0.2">
      <c r="A3695" s="29"/>
    </row>
    <row r="3696" spans="1:1" x14ac:dyDescent="0.2">
      <c r="A3696" s="29"/>
    </row>
    <row r="3697" spans="1:1" x14ac:dyDescent="0.2">
      <c r="A3697" s="29"/>
    </row>
    <row r="3698" spans="1:1" x14ac:dyDescent="0.2">
      <c r="A3698" s="29"/>
    </row>
    <row r="3699" spans="1:1" x14ac:dyDescent="0.2">
      <c r="A3699" s="29"/>
    </row>
    <row r="3700" spans="1:1" x14ac:dyDescent="0.2">
      <c r="A3700" s="29"/>
    </row>
    <row r="3701" spans="1:1" x14ac:dyDescent="0.2">
      <c r="A3701" s="29"/>
    </row>
    <row r="3702" spans="1:1" x14ac:dyDescent="0.2">
      <c r="A3702" s="29"/>
    </row>
    <row r="3703" spans="1:1" x14ac:dyDescent="0.2">
      <c r="A3703" s="29"/>
    </row>
    <row r="3704" spans="1:1" x14ac:dyDescent="0.2">
      <c r="A3704" s="29"/>
    </row>
    <row r="3705" spans="1:1" x14ac:dyDescent="0.2">
      <c r="A3705" s="29"/>
    </row>
    <row r="3706" spans="1:1" x14ac:dyDescent="0.2">
      <c r="A3706" s="29"/>
    </row>
    <row r="3707" spans="1:1" x14ac:dyDescent="0.2">
      <c r="A3707" s="29"/>
    </row>
    <row r="3708" spans="1:1" x14ac:dyDescent="0.2">
      <c r="A3708" s="29"/>
    </row>
    <row r="3709" spans="1:1" x14ac:dyDescent="0.2">
      <c r="A3709" s="29"/>
    </row>
    <row r="3710" spans="1:1" x14ac:dyDescent="0.2">
      <c r="A3710" s="29"/>
    </row>
    <row r="3711" spans="1:1" x14ac:dyDescent="0.2">
      <c r="A3711" s="29"/>
    </row>
    <row r="3712" spans="1:1" x14ac:dyDescent="0.2">
      <c r="A3712" s="29"/>
    </row>
    <row r="3713" spans="1:1" x14ac:dyDescent="0.2">
      <c r="A3713" s="29"/>
    </row>
    <row r="3714" spans="1:1" x14ac:dyDescent="0.2">
      <c r="A3714" s="29"/>
    </row>
    <row r="3715" spans="1:1" x14ac:dyDescent="0.2">
      <c r="A3715" s="29"/>
    </row>
    <row r="3716" spans="1:1" x14ac:dyDescent="0.2">
      <c r="A3716" s="29"/>
    </row>
    <row r="3717" spans="1:1" x14ac:dyDescent="0.2">
      <c r="A3717" s="29"/>
    </row>
    <row r="3718" spans="1:1" x14ac:dyDescent="0.2">
      <c r="A3718" s="29"/>
    </row>
    <row r="3719" spans="1:1" x14ac:dyDescent="0.2">
      <c r="A3719" s="29"/>
    </row>
    <row r="3720" spans="1:1" x14ac:dyDescent="0.2">
      <c r="A3720" s="29"/>
    </row>
    <row r="3721" spans="1:1" x14ac:dyDescent="0.2">
      <c r="A3721" s="29"/>
    </row>
    <row r="3722" spans="1:1" x14ac:dyDescent="0.2">
      <c r="A3722" s="29"/>
    </row>
    <row r="3723" spans="1:1" x14ac:dyDescent="0.2">
      <c r="A3723" s="29"/>
    </row>
    <row r="3724" spans="1:1" x14ac:dyDescent="0.2">
      <c r="A3724" s="29"/>
    </row>
    <row r="3725" spans="1:1" x14ac:dyDescent="0.2">
      <c r="A3725" s="29"/>
    </row>
    <row r="3726" spans="1:1" x14ac:dyDescent="0.2">
      <c r="A3726" s="29"/>
    </row>
    <row r="3727" spans="1:1" x14ac:dyDescent="0.2">
      <c r="A3727" s="29"/>
    </row>
    <row r="3728" spans="1:1" x14ac:dyDescent="0.2">
      <c r="A3728" s="29"/>
    </row>
    <row r="3729" spans="1:1" x14ac:dyDescent="0.2">
      <c r="A3729" s="29"/>
    </row>
    <row r="3730" spans="1:1" x14ac:dyDescent="0.2">
      <c r="A3730" s="29"/>
    </row>
    <row r="3731" spans="1:1" x14ac:dyDescent="0.2">
      <c r="A3731" s="29"/>
    </row>
    <row r="3732" spans="1:1" x14ac:dyDescent="0.2">
      <c r="A3732" s="29"/>
    </row>
    <row r="3733" spans="1:1" x14ac:dyDescent="0.2">
      <c r="A3733" s="29"/>
    </row>
    <row r="3734" spans="1:1" x14ac:dyDescent="0.2">
      <c r="A3734" s="29"/>
    </row>
    <row r="3735" spans="1:1" x14ac:dyDescent="0.2">
      <c r="A3735" s="29"/>
    </row>
    <row r="3736" spans="1:1" x14ac:dyDescent="0.2">
      <c r="A3736" s="29"/>
    </row>
    <row r="3737" spans="1:1" x14ac:dyDescent="0.2">
      <c r="A3737" s="29"/>
    </row>
    <row r="3738" spans="1:1" x14ac:dyDescent="0.2">
      <c r="A3738" s="29"/>
    </row>
    <row r="3739" spans="1:1" x14ac:dyDescent="0.2">
      <c r="A3739" s="29"/>
    </row>
    <row r="3740" spans="1:1" x14ac:dyDescent="0.2">
      <c r="A3740" s="29"/>
    </row>
    <row r="3741" spans="1:1" x14ac:dyDescent="0.2">
      <c r="A3741" s="29"/>
    </row>
    <row r="3742" spans="1:1" x14ac:dyDescent="0.2">
      <c r="A3742" s="29"/>
    </row>
    <row r="3743" spans="1:1" x14ac:dyDescent="0.2">
      <c r="A3743" s="29"/>
    </row>
    <row r="3744" spans="1:1" x14ac:dyDescent="0.2">
      <c r="A3744" s="29"/>
    </row>
    <row r="3745" spans="1:1" x14ac:dyDescent="0.2">
      <c r="A3745" s="29"/>
    </row>
    <row r="3746" spans="1:1" x14ac:dyDescent="0.2">
      <c r="A3746" s="29"/>
    </row>
    <row r="3747" spans="1:1" x14ac:dyDescent="0.2">
      <c r="A3747" s="29"/>
    </row>
    <row r="3748" spans="1:1" x14ac:dyDescent="0.2">
      <c r="A3748" s="29"/>
    </row>
    <row r="3749" spans="1:1" x14ac:dyDescent="0.2">
      <c r="A3749" s="29"/>
    </row>
    <row r="3750" spans="1:1" x14ac:dyDescent="0.2">
      <c r="A3750" s="29"/>
    </row>
    <row r="3751" spans="1:1" x14ac:dyDescent="0.2">
      <c r="A3751" s="29"/>
    </row>
    <row r="3752" spans="1:1" x14ac:dyDescent="0.2">
      <c r="A3752" s="29"/>
    </row>
    <row r="3753" spans="1:1" x14ac:dyDescent="0.2">
      <c r="A3753" s="29"/>
    </row>
    <row r="3754" spans="1:1" x14ac:dyDescent="0.2">
      <c r="A3754" s="29"/>
    </row>
    <row r="3755" spans="1:1" x14ac:dyDescent="0.2">
      <c r="A3755" s="29"/>
    </row>
    <row r="3756" spans="1:1" x14ac:dyDescent="0.2">
      <c r="A3756" s="29"/>
    </row>
    <row r="3757" spans="1:1" x14ac:dyDescent="0.2">
      <c r="A3757" s="29"/>
    </row>
    <row r="3758" spans="1:1" x14ac:dyDescent="0.2">
      <c r="A3758" s="29"/>
    </row>
    <row r="3759" spans="1:1" x14ac:dyDescent="0.2">
      <c r="A3759" s="29"/>
    </row>
    <row r="3760" spans="1:1" x14ac:dyDescent="0.2">
      <c r="A3760" s="29"/>
    </row>
    <row r="3761" spans="1:1" x14ac:dyDescent="0.2">
      <c r="A3761" s="29"/>
    </row>
    <row r="3762" spans="1:1" x14ac:dyDescent="0.2">
      <c r="A3762" s="29"/>
    </row>
    <row r="3763" spans="1:1" x14ac:dyDescent="0.2">
      <c r="A3763" s="29"/>
    </row>
    <row r="3764" spans="1:1" x14ac:dyDescent="0.2">
      <c r="A3764" s="29"/>
    </row>
    <row r="3765" spans="1:1" x14ac:dyDescent="0.2">
      <c r="A3765" s="29"/>
    </row>
    <row r="3766" spans="1:1" x14ac:dyDescent="0.2">
      <c r="A3766" s="29"/>
    </row>
    <row r="3767" spans="1:1" x14ac:dyDescent="0.2">
      <c r="A3767" s="29"/>
    </row>
    <row r="3768" spans="1:1" x14ac:dyDescent="0.2">
      <c r="A3768" s="29"/>
    </row>
    <row r="3769" spans="1:1" x14ac:dyDescent="0.2">
      <c r="A3769" s="29"/>
    </row>
    <row r="3770" spans="1:1" x14ac:dyDescent="0.2">
      <c r="A3770" s="29"/>
    </row>
    <row r="3771" spans="1:1" x14ac:dyDescent="0.2">
      <c r="A3771" s="29"/>
    </row>
    <row r="3772" spans="1:1" x14ac:dyDescent="0.2">
      <c r="A3772" s="29"/>
    </row>
    <row r="3773" spans="1:1" x14ac:dyDescent="0.2">
      <c r="A3773" s="29"/>
    </row>
    <row r="3774" spans="1:1" x14ac:dyDescent="0.2">
      <c r="A3774" s="29"/>
    </row>
    <row r="3775" spans="1:1" x14ac:dyDescent="0.2">
      <c r="A3775" s="29"/>
    </row>
    <row r="3776" spans="1:1" x14ac:dyDescent="0.2">
      <c r="A3776" s="29"/>
    </row>
    <row r="3777" spans="1:1" x14ac:dyDescent="0.2">
      <c r="A3777" s="29"/>
    </row>
    <row r="3778" spans="1:1" x14ac:dyDescent="0.2">
      <c r="A3778" s="29"/>
    </row>
    <row r="3779" spans="1:1" x14ac:dyDescent="0.2">
      <c r="A3779" s="29"/>
    </row>
    <row r="3780" spans="1:1" x14ac:dyDescent="0.2">
      <c r="A3780" s="29"/>
    </row>
    <row r="3781" spans="1:1" x14ac:dyDescent="0.2">
      <c r="A3781" s="29"/>
    </row>
    <row r="3782" spans="1:1" x14ac:dyDescent="0.2">
      <c r="A3782" s="29"/>
    </row>
    <row r="3783" spans="1:1" x14ac:dyDescent="0.2">
      <c r="A3783" s="29"/>
    </row>
    <row r="3784" spans="1:1" x14ac:dyDescent="0.2">
      <c r="A3784" s="29"/>
    </row>
    <row r="3785" spans="1:1" x14ac:dyDescent="0.2">
      <c r="A3785" s="29"/>
    </row>
    <row r="3786" spans="1:1" x14ac:dyDescent="0.2">
      <c r="A3786" s="29"/>
    </row>
    <row r="3787" spans="1:1" x14ac:dyDescent="0.2">
      <c r="A3787" s="29"/>
    </row>
    <row r="3788" spans="1:1" x14ac:dyDescent="0.2">
      <c r="A3788" s="29"/>
    </row>
    <row r="3789" spans="1:1" x14ac:dyDescent="0.2">
      <c r="A3789" s="29"/>
    </row>
    <row r="3790" spans="1:1" x14ac:dyDescent="0.2">
      <c r="A3790" s="29"/>
    </row>
    <row r="3791" spans="1:1" x14ac:dyDescent="0.2">
      <c r="A3791" s="29"/>
    </row>
    <row r="3792" spans="1:1" x14ac:dyDescent="0.2">
      <c r="A3792" s="29"/>
    </row>
    <row r="3793" spans="1:1" x14ac:dyDescent="0.2">
      <c r="A3793" s="29"/>
    </row>
    <row r="3794" spans="1:1" x14ac:dyDescent="0.2">
      <c r="A3794" s="29"/>
    </row>
    <row r="3795" spans="1:1" x14ac:dyDescent="0.2">
      <c r="A3795" s="29"/>
    </row>
    <row r="3796" spans="1:1" x14ac:dyDescent="0.2">
      <c r="A3796" s="29"/>
    </row>
    <row r="3797" spans="1:1" x14ac:dyDescent="0.2">
      <c r="A3797" s="29"/>
    </row>
    <row r="3798" spans="1:1" x14ac:dyDescent="0.2">
      <c r="A3798" s="29"/>
    </row>
    <row r="3799" spans="1:1" x14ac:dyDescent="0.2">
      <c r="A3799" s="29"/>
    </row>
    <row r="3800" spans="1:1" x14ac:dyDescent="0.2">
      <c r="A3800" s="29"/>
    </row>
    <row r="3801" spans="1:1" x14ac:dyDescent="0.2">
      <c r="A3801" s="29"/>
    </row>
    <row r="3802" spans="1:1" x14ac:dyDescent="0.2">
      <c r="A3802" s="29"/>
    </row>
    <row r="3803" spans="1:1" x14ac:dyDescent="0.2">
      <c r="A3803" s="29"/>
    </row>
    <row r="3804" spans="1:1" x14ac:dyDescent="0.2">
      <c r="A3804" s="29"/>
    </row>
    <row r="3805" spans="1:1" x14ac:dyDescent="0.2">
      <c r="A3805" s="29"/>
    </row>
    <row r="3806" spans="1:1" x14ac:dyDescent="0.2">
      <c r="A3806" s="29"/>
    </row>
    <row r="3807" spans="1:1" x14ac:dyDescent="0.2">
      <c r="A3807" s="29"/>
    </row>
    <row r="3808" spans="1:1" x14ac:dyDescent="0.2">
      <c r="A3808" s="29"/>
    </row>
    <row r="3809" spans="1:1" x14ac:dyDescent="0.2">
      <c r="A3809" s="29"/>
    </row>
    <row r="3810" spans="1:1" x14ac:dyDescent="0.2">
      <c r="A3810" s="29"/>
    </row>
    <row r="3811" spans="1:1" x14ac:dyDescent="0.2">
      <c r="A3811" s="29"/>
    </row>
    <row r="3812" spans="1:1" x14ac:dyDescent="0.2">
      <c r="A3812" s="29"/>
    </row>
    <row r="3813" spans="1:1" x14ac:dyDescent="0.2">
      <c r="A3813" s="29"/>
    </row>
    <row r="3814" spans="1:1" x14ac:dyDescent="0.2">
      <c r="A3814" s="29"/>
    </row>
    <row r="3815" spans="1:1" x14ac:dyDescent="0.2">
      <c r="A3815" s="29"/>
    </row>
    <row r="3816" spans="1:1" x14ac:dyDescent="0.2">
      <c r="A3816" s="29"/>
    </row>
    <row r="3817" spans="1:1" x14ac:dyDescent="0.2">
      <c r="A3817" s="29"/>
    </row>
    <row r="3818" spans="1:1" x14ac:dyDescent="0.2">
      <c r="A3818" s="29"/>
    </row>
    <row r="3819" spans="1:1" x14ac:dyDescent="0.2">
      <c r="A3819" s="29"/>
    </row>
    <row r="3820" spans="1:1" x14ac:dyDescent="0.2">
      <c r="A3820" s="29"/>
    </row>
    <row r="3821" spans="1:1" x14ac:dyDescent="0.2">
      <c r="A3821" s="29"/>
    </row>
    <row r="3822" spans="1:1" x14ac:dyDescent="0.2">
      <c r="A3822" s="29"/>
    </row>
    <row r="3823" spans="1:1" x14ac:dyDescent="0.2">
      <c r="A3823" s="29"/>
    </row>
    <row r="3824" spans="1:1" x14ac:dyDescent="0.2">
      <c r="A3824" s="29"/>
    </row>
    <row r="3825" spans="1:1" x14ac:dyDescent="0.2">
      <c r="A3825" s="29"/>
    </row>
    <row r="3826" spans="1:1" x14ac:dyDescent="0.2">
      <c r="A3826" s="29"/>
    </row>
    <row r="3827" spans="1:1" x14ac:dyDescent="0.2">
      <c r="A3827" s="29"/>
    </row>
    <row r="3828" spans="1:1" x14ac:dyDescent="0.2">
      <c r="A3828" s="29"/>
    </row>
    <row r="3829" spans="1:1" x14ac:dyDescent="0.2">
      <c r="A3829" s="29"/>
    </row>
    <row r="3830" spans="1:1" x14ac:dyDescent="0.2">
      <c r="A3830" s="29"/>
    </row>
    <row r="3831" spans="1:1" x14ac:dyDescent="0.2">
      <c r="A3831" s="29"/>
    </row>
    <row r="3832" spans="1:1" x14ac:dyDescent="0.2">
      <c r="A3832" s="29"/>
    </row>
    <row r="3833" spans="1:1" x14ac:dyDescent="0.2">
      <c r="A3833" s="29"/>
    </row>
    <row r="3834" spans="1:1" x14ac:dyDescent="0.2">
      <c r="A3834" s="29"/>
    </row>
    <row r="3835" spans="1:1" x14ac:dyDescent="0.2">
      <c r="A3835" s="29"/>
    </row>
    <row r="3836" spans="1:1" x14ac:dyDescent="0.2">
      <c r="A3836" s="29"/>
    </row>
    <row r="3837" spans="1:1" x14ac:dyDescent="0.2">
      <c r="A3837" s="29"/>
    </row>
    <row r="3838" spans="1:1" x14ac:dyDescent="0.2">
      <c r="A3838" s="29"/>
    </row>
    <row r="3839" spans="1:1" x14ac:dyDescent="0.2">
      <c r="A3839" s="29"/>
    </row>
    <row r="3840" spans="1:1" x14ac:dyDescent="0.2">
      <c r="A3840" s="29"/>
    </row>
    <row r="3841" spans="1:1" x14ac:dyDescent="0.2">
      <c r="A3841" s="29"/>
    </row>
    <row r="3842" spans="1:1" x14ac:dyDescent="0.2">
      <c r="A3842" s="29"/>
    </row>
    <row r="3843" spans="1:1" x14ac:dyDescent="0.2">
      <c r="A3843" s="29"/>
    </row>
    <row r="3844" spans="1:1" x14ac:dyDescent="0.2">
      <c r="A3844" s="29"/>
    </row>
    <row r="3845" spans="1:1" x14ac:dyDescent="0.2">
      <c r="A3845" s="29"/>
    </row>
    <row r="3846" spans="1:1" x14ac:dyDescent="0.2">
      <c r="A3846" s="29"/>
    </row>
    <row r="3847" spans="1:1" x14ac:dyDescent="0.2">
      <c r="A3847" s="29"/>
    </row>
    <row r="3848" spans="1:1" x14ac:dyDescent="0.2">
      <c r="A3848" s="29"/>
    </row>
    <row r="3849" spans="1:1" x14ac:dyDescent="0.2">
      <c r="A3849" s="29"/>
    </row>
    <row r="3850" spans="1:1" x14ac:dyDescent="0.2">
      <c r="A3850" s="29"/>
    </row>
    <row r="3851" spans="1:1" x14ac:dyDescent="0.2">
      <c r="A3851" s="29"/>
    </row>
    <row r="3852" spans="1:1" x14ac:dyDescent="0.2">
      <c r="A3852" s="29"/>
    </row>
    <row r="3853" spans="1:1" x14ac:dyDescent="0.2">
      <c r="A3853" s="29"/>
    </row>
    <row r="3854" spans="1:1" x14ac:dyDescent="0.2">
      <c r="A3854" s="29"/>
    </row>
    <row r="3855" spans="1:1" x14ac:dyDescent="0.2">
      <c r="A3855" s="29"/>
    </row>
    <row r="3856" spans="1:1" x14ac:dyDescent="0.2">
      <c r="A3856" s="29"/>
    </row>
    <row r="3857" spans="1:1" x14ac:dyDescent="0.2">
      <c r="A3857" s="29"/>
    </row>
    <row r="3858" spans="1:1" x14ac:dyDescent="0.2">
      <c r="A3858" s="29"/>
    </row>
    <row r="3859" spans="1:1" x14ac:dyDescent="0.2">
      <c r="A3859" s="29"/>
    </row>
    <row r="3860" spans="1:1" x14ac:dyDescent="0.2">
      <c r="A3860" s="29"/>
    </row>
    <row r="3861" spans="1:1" x14ac:dyDescent="0.2">
      <c r="A3861" s="29"/>
    </row>
    <row r="3862" spans="1:1" x14ac:dyDescent="0.2">
      <c r="A3862" s="29"/>
    </row>
    <row r="3863" spans="1:1" x14ac:dyDescent="0.2">
      <c r="A3863" s="29"/>
    </row>
    <row r="3864" spans="1:1" x14ac:dyDescent="0.2">
      <c r="A3864" s="29"/>
    </row>
    <row r="3865" spans="1:1" x14ac:dyDescent="0.2">
      <c r="A3865" s="29"/>
    </row>
    <row r="3866" spans="1:1" x14ac:dyDescent="0.2">
      <c r="A3866" s="29"/>
    </row>
    <row r="3867" spans="1:1" x14ac:dyDescent="0.2">
      <c r="A3867" s="29"/>
    </row>
    <row r="3868" spans="1:1" x14ac:dyDescent="0.2">
      <c r="A3868" s="29"/>
    </row>
    <row r="3869" spans="1:1" x14ac:dyDescent="0.2">
      <c r="A3869" s="29"/>
    </row>
    <row r="3870" spans="1:1" x14ac:dyDescent="0.2">
      <c r="A3870" s="29"/>
    </row>
    <row r="3871" spans="1:1" x14ac:dyDescent="0.2">
      <c r="A3871" s="29"/>
    </row>
    <row r="3872" spans="1:1" x14ac:dyDescent="0.2">
      <c r="A3872" s="29"/>
    </row>
    <row r="3873" spans="1:1" x14ac:dyDescent="0.2">
      <c r="A3873" s="29"/>
    </row>
    <row r="3874" spans="1:1" x14ac:dyDescent="0.2">
      <c r="A3874" s="29"/>
    </row>
    <row r="3875" spans="1:1" x14ac:dyDescent="0.2">
      <c r="A3875" s="29"/>
    </row>
    <row r="3876" spans="1:1" x14ac:dyDescent="0.2">
      <c r="A3876" s="29"/>
    </row>
    <row r="3877" spans="1:1" x14ac:dyDescent="0.2">
      <c r="A3877" s="29"/>
    </row>
    <row r="3878" spans="1:1" x14ac:dyDescent="0.2">
      <c r="A3878" s="29"/>
    </row>
    <row r="3879" spans="1:1" x14ac:dyDescent="0.2">
      <c r="A3879" s="29"/>
    </row>
    <row r="3880" spans="1:1" x14ac:dyDescent="0.2">
      <c r="A3880" s="29"/>
    </row>
    <row r="3881" spans="1:1" x14ac:dyDescent="0.2">
      <c r="A3881" s="29"/>
    </row>
    <row r="3882" spans="1:1" x14ac:dyDescent="0.2">
      <c r="A3882" s="29"/>
    </row>
    <row r="3883" spans="1:1" x14ac:dyDescent="0.2">
      <c r="A3883" s="29"/>
    </row>
    <row r="3884" spans="1:1" x14ac:dyDescent="0.2">
      <c r="A3884" s="29"/>
    </row>
    <row r="3885" spans="1:1" x14ac:dyDescent="0.2">
      <c r="A3885" s="29"/>
    </row>
    <row r="3886" spans="1:1" x14ac:dyDescent="0.2">
      <c r="A3886" s="29"/>
    </row>
    <row r="3887" spans="1:1" x14ac:dyDescent="0.2">
      <c r="A3887" s="29"/>
    </row>
    <row r="3888" spans="1:1" x14ac:dyDescent="0.2">
      <c r="A3888" s="29"/>
    </row>
    <row r="3889" spans="1:1" x14ac:dyDescent="0.2">
      <c r="A3889" s="29"/>
    </row>
    <row r="3890" spans="1:1" x14ac:dyDescent="0.2">
      <c r="A3890" s="29"/>
    </row>
    <row r="3891" spans="1:1" x14ac:dyDescent="0.2">
      <c r="A3891" s="29"/>
    </row>
    <row r="3892" spans="1:1" x14ac:dyDescent="0.2">
      <c r="A3892" s="29"/>
    </row>
    <row r="3893" spans="1:1" x14ac:dyDescent="0.2">
      <c r="A3893" s="29"/>
    </row>
    <row r="3894" spans="1:1" x14ac:dyDescent="0.2">
      <c r="A3894" s="29"/>
    </row>
    <row r="3895" spans="1:1" x14ac:dyDescent="0.2">
      <c r="A3895" s="29"/>
    </row>
    <row r="3896" spans="1:1" x14ac:dyDescent="0.2">
      <c r="A3896" s="29"/>
    </row>
    <row r="3897" spans="1:1" x14ac:dyDescent="0.2">
      <c r="A3897" s="29"/>
    </row>
    <row r="3898" spans="1:1" x14ac:dyDescent="0.2">
      <c r="A3898" s="29"/>
    </row>
    <row r="3899" spans="1:1" x14ac:dyDescent="0.2">
      <c r="A3899" s="29"/>
    </row>
    <row r="3900" spans="1:1" x14ac:dyDescent="0.2">
      <c r="A3900" s="29"/>
    </row>
    <row r="3901" spans="1:1" x14ac:dyDescent="0.2">
      <c r="A3901" s="29"/>
    </row>
    <row r="3902" spans="1:1" x14ac:dyDescent="0.2">
      <c r="A3902" s="29"/>
    </row>
    <row r="3903" spans="1:1" x14ac:dyDescent="0.2">
      <c r="A3903" s="29"/>
    </row>
    <row r="3904" spans="1:1" x14ac:dyDescent="0.2">
      <c r="A3904" s="29"/>
    </row>
    <row r="3905" spans="1:1" x14ac:dyDescent="0.2">
      <c r="A3905" s="29"/>
    </row>
    <row r="3906" spans="1:1" x14ac:dyDescent="0.2">
      <c r="A3906" s="29"/>
    </row>
    <row r="3907" spans="1:1" x14ac:dyDescent="0.2">
      <c r="A3907" s="29"/>
    </row>
    <row r="3908" spans="1:1" x14ac:dyDescent="0.2">
      <c r="A3908" s="29"/>
    </row>
    <row r="3909" spans="1:1" x14ac:dyDescent="0.2">
      <c r="A3909" s="29"/>
    </row>
    <row r="3910" spans="1:1" x14ac:dyDescent="0.2">
      <c r="A3910" s="29"/>
    </row>
    <row r="3911" spans="1:1" x14ac:dyDescent="0.2">
      <c r="A3911" s="29"/>
    </row>
    <row r="3912" spans="1:1" x14ac:dyDescent="0.2">
      <c r="A3912" s="29"/>
    </row>
    <row r="3913" spans="1:1" x14ac:dyDescent="0.2">
      <c r="A3913" s="29"/>
    </row>
    <row r="3914" spans="1:1" x14ac:dyDescent="0.2">
      <c r="A3914" s="29"/>
    </row>
    <row r="3915" spans="1:1" x14ac:dyDescent="0.2">
      <c r="A3915" s="29"/>
    </row>
    <row r="3916" spans="1:1" x14ac:dyDescent="0.2">
      <c r="A3916" s="29"/>
    </row>
    <row r="3917" spans="1:1" x14ac:dyDescent="0.2">
      <c r="A3917" s="29"/>
    </row>
    <row r="3918" spans="1:1" x14ac:dyDescent="0.2">
      <c r="A3918" s="29"/>
    </row>
    <row r="3919" spans="1:1" x14ac:dyDescent="0.2">
      <c r="A3919" s="29"/>
    </row>
    <row r="3920" spans="1:1" x14ac:dyDescent="0.2">
      <c r="A3920" s="29"/>
    </row>
    <row r="3921" spans="1:1" x14ac:dyDescent="0.2">
      <c r="A3921" s="29"/>
    </row>
    <row r="3922" spans="1:1" x14ac:dyDescent="0.2">
      <c r="A3922" s="29"/>
    </row>
    <row r="3923" spans="1:1" x14ac:dyDescent="0.2">
      <c r="A3923" s="29"/>
    </row>
    <row r="3924" spans="1:1" x14ac:dyDescent="0.2">
      <c r="A3924" s="29"/>
    </row>
    <row r="3925" spans="1:1" x14ac:dyDescent="0.2">
      <c r="A3925" s="29"/>
    </row>
    <row r="3926" spans="1:1" x14ac:dyDescent="0.2">
      <c r="A3926" s="29"/>
    </row>
    <row r="3927" spans="1:1" x14ac:dyDescent="0.2">
      <c r="A3927" s="29"/>
    </row>
    <row r="3928" spans="1:1" x14ac:dyDescent="0.2">
      <c r="A3928" s="29"/>
    </row>
    <row r="3929" spans="1:1" x14ac:dyDescent="0.2">
      <c r="A3929" s="29"/>
    </row>
    <row r="3930" spans="1:1" x14ac:dyDescent="0.2">
      <c r="A3930" s="29"/>
    </row>
    <row r="3931" spans="1:1" x14ac:dyDescent="0.2">
      <c r="A3931" s="29"/>
    </row>
    <row r="3932" spans="1:1" x14ac:dyDescent="0.2">
      <c r="A3932" s="29"/>
    </row>
    <row r="3933" spans="1:1" x14ac:dyDescent="0.2">
      <c r="A3933" s="29"/>
    </row>
    <row r="3934" spans="1:1" x14ac:dyDescent="0.2">
      <c r="A3934" s="29"/>
    </row>
    <row r="3935" spans="1:1" x14ac:dyDescent="0.2">
      <c r="A3935" s="29"/>
    </row>
    <row r="3936" spans="1:1" x14ac:dyDescent="0.2">
      <c r="A3936" s="29"/>
    </row>
    <row r="3937" spans="1:1" x14ac:dyDescent="0.2">
      <c r="A3937" s="29"/>
    </row>
    <row r="3938" spans="1:1" x14ac:dyDescent="0.2">
      <c r="A3938" s="29"/>
    </row>
    <row r="3939" spans="1:1" x14ac:dyDescent="0.2">
      <c r="A3939" s="29"/>
    </row>
    <row r="3940" spans="1:1" x14ac:dyDescent="0.2">
      <c r="A3940" s="29"/>
    </row>
    <row r="3941" spans="1:1" x14ac:dyDescent="0.2">
      <c r="A3941" s="29"/>
    </row>
    <row r="3942" spans="1:1" x14ac:dyDescent="0.2">
      <c r="A3942" s="29"/>
    </row>
    <row r="3943" spans="1:1" x14ac:dyDescent="0.2">
      <c r="A3943" s="29"/>
    </row>
    <row r="3944" spans="1:1" x14ac:dyDescent="0.2">
      <c r="A3944" s="29"/>
    </row>
    <row r="3945" spans="1:1" x14ac:dyDescent="0.2">
      <c r="A3945" s="29"/>
    </row>
    <row r="3946" spans="1:1" x14ac:dyDescent="0.2">
      <c r="A3946" s="29"/>
    </row>
    <row r="3947" spans="1:1" x14ac:dyDescent="0.2">
      <c r="A3947" s="29"/>
    </row>
    <row r="3948" spans="1:1" x14ac:dyDescent="0.2">
      <c r="A3948" s="29"/>
    </row>
    <row r="3949" spans="1:1" x14ac:dyDescent="0.2">
      <c r="A3949" s="29"/>
    </row>
    <row r="3950" spans="1:1" x14ac:dyDescent="0.2">
      <c r="A3950" s="29"/>
    </row>
    <row r="3951" spans="1:1" x14ac:dyDescent="0.2">
      <c r="A3951" s="29"/>
    </row>
    <row r="3952" spans="1:1" x14ac:dyDescent="0.2">
      <c r="A3952" s="29"/>
    </row>
    <row r="3953" spans="1:1" x14ac:dyDescent="0.2">
      <c r="A3953" s="29"/>
    </row>
    <row r="3954" spans="1:1" x14ac:dyDescent="0.2">
      <c r="A3954" s="29"/>
    </row>
    <row r="3955" spans="1:1" x14ac:dyDescent="0.2">
      <c r="A3955" s="29"/>
    </row>
    <row r="3956" spans="1:1" x14ac:dyDescent="0.2">
      <c r="A3956" s="29"/>
    </row>
    <row r="3957" spans="1:1" x14ac:dyDescent="0.2">
      <c r="A3957" s="29"/>
    </row>
    <row r="3958" spans="1:1" x14ac:dyDescent="0.2">
      <c r="A3958" s="29"/>
    </row>
    <row r="3959" spans="1:1" x14ac:dyDescent="0.2">
      <c r="A3959" s="29"/>
    </row>
    <row r="3960" spans="1:1" x14ac:dyDescent="0.2">
      <c r="A3960" s="29"/>
    </row>
    <row r="3961" spans="1:1" x14ac:dyDescent="0.2">
      <c r="A3961" s="29"/>
    </row>
    <row r="3962" spans="1:1" x14ac:dyDescent="0.2">
      <c r="A3962" s="29"/>
    </row>
    <row r="3963" spans="1:1" x14ac:dyDescent="0.2">
      <c r="A3963" s="29"/>
    </row>
    <row r="3964" spans="1:1" x14ac:dyDescent="0.2">
      <c r="A3964" s="29"/>
    </row>
    <row r="3965" spans="1:1" x14ac:dyDescent="0.2">
      <c r="A3965" s="29"/>
    </row>
    <row r="3966" spans="1:1" x14ac:dyDescent="0.2">
      <c r="A3966" s="29"/>
    </row>
    <row r="3967" spans="1:1" x14ac:dyDescent="0.2">
      <c r="A3967" s="29"/>
    </row>
    <row r="3968" spans="1:1" x14ac:dyDescent="0.2">
      <c r="A3968" s="29"/>
    </row>
    <row r="3969" spans="1:1" x14ac:dyDescent="0.2">
      <c r="A3969" s="29"/>
    </row>
    <row r="3970" spans="1:1" x14ac:dyDescent="0.2">
      <c r="A3970" s="29"/>
    </row>
    <row r="3971" spans="1:1" x14ac:dyDescent="0.2">
      <c r="A3971" s="29"/>
    </row>
    <row r="3972" spans="1:1" x14ac:dyDescent="0.2">
      <c r="A3972" s="29"/>
    </row>
    <row r="3973" spans="1:1" x14ac:dyDescent="0.2">
      <c r="A3973" s="29"/>
    </row>
    <row r="3974" spans="1:1" x14ac:dyDescent="0.2">
      <c r="A3974" s="29"/>
    </row>
    <row r="3975" spans="1:1" x14ac:dyDescent="0.2">
      <c r="A3975" s="29"/>
    </row>
    <row r="3976" spans="1:1" x14ac:dyDescent="0.2">
      <c r="A3976" s="29"/>
    </row>
    <row r="3977" spans="1:1" x14ac:dyDescent="0.2">
      <c r="A3977" s="29"/>
    </row>
    <row r="3978" spans="1:1" x14ac:dyDescent="0.2">
      <c r="A3978" s="29"/>
    </row>
    <row r="3979" spans="1:1" x14ac:dyDescent="0.2">
      <c r="A3979" s="29"/>
    </row>
    <row r="3980" spans="1:1" x14ac:dyDescent="0.2">
      <c r="A3980" s="29"/>
    </row>
    <row r="3981" spans="1:1" x14ac:dyDescent="0.2">
      <c r="A3981" s="29"/>
    </row>
    <row r="3982" spans="1:1" x14ac:dyDescent="0.2">
      <c r="A3982" s="29"/>
    </row>
    <row r="3983" spans="1:1" x14ac:dyDescent="0.2">
      <c r="A3983" s="29"/>
    </row>
    <row r="3984" spans="1:1" x14ac:dyDescent="0.2">
      <c r="A3984" s="29"/>
    </row>
    <row r="3985" spans="1:1" x14ac:dyDescent="0.2">
      <c r="A3985" s="29"/>
    </row>
    <row r="3986" spans="1:1" x14ac:dyDescent="0.2">
      <c r="A3986" s="29"/>
    </row>
    <row r="3987" spans="1:1" x14ac:dyDescent="0.2">
      <c r="A3987" s="29"/>
    </row>
    <row r="3988" spans="1:1" x14ac:dyDescent="0.2">
      <c r="A3988" s="29"/>
    </row>
    <row r="3989" spans="1:1" x14ac:dyDescent="0.2">
      <c r="A3989" s="29"/>
    </row>
    <row r="3990" spans="1:1" x14ac:dyDescent="0.2">
      <c r="A3990" s="29"/>
    </row>
    <row r="3991" spans="1:1" x14ac:dyDescent="0.2">
      <c r="A3991" s="29"/>
    </row>
    <row r="3992" spans="1:1" x14ac:dyDescent="0.2">
      <c r="A3992" s="29"/>
    </row>
    <row r="3993" spans="1:1" x14ac:dyDescent="0.2">
      <c r="A3993" s="29"/>
    </row>
    <row r="3994" spans="1:1" x14ac:dyDescent="0.2">
      <c r="A3994" s="29"/>
    </row>
    <row r="3995" spans="1:1" x14ac:dyDescent="0.2">
      <c r="A3995" s="29"/>
    </row>
    <row r="3996" spans="1:1" x14ac:dyDescent="0.2">
      <c r="A3996" s="29"/>
    </row>
    <row r="3997" spans="1:1" x14ac:dyDescent="0.2">
      <c r="A3997" s="29"/>
    </row>
    <row r="3998" spans="1:1" x14ac:dyDescent="0.2">
      <c r="A3998" s="29"/>
    </row>
    <row r="3999" spans="1:1" x14ac:dyDescent="0.2">
      <c r="A3999" s="29"/>
    </row>
    <row r="4000" spans="1:1" x14ac:dyDescent="0.2">
      <c r="A4000" s="29"/>
    </row>
    <row r="4001" spans="1:1" x14ac:dyDescent="0.2">
      <c r="A4001" s="29"/>
    </row>
    <row r="4002" spans="1:1" x14ac:dyDescent="0.2">
      <c r="A4002" s="29"/>
    </row>
    <row r="4003" spans="1:1" x14ac:dyDescent="0.2">
      <c r="A4003" s="29"/>
    </row>
    <row r="4004" spans="1:1" x14ac:dyDescent="0.2">
      <c r="A4004" s="29"/>
    </row>
    <row r="4005" spans="1:1" x14ac:dyDescent="0.2">
      <c r="A4005" s="29"/>
    </row>
    <row r="4006" spans="1:1" x14ac:dyDescent="0.2">
      <c r="A4006" s="29"/>
    </row>
    <row r="4007" spans="1:1" x14ac:dyDescent="0.2">
      <c r="A4007" s="29"/>
    </row>
    <row r="4008" spans="1:1" x14ac:dyDescent="0.2">
      <c r="A4008" s="29"/>
    </row>
    <row r="4009" spans="1:1" x14ac:dyDescent="0.2">
      <c r="A4009" s="29"/>
    </row>
    <row r="4010" spans="1:1" x14ac:dyDescent="0.2">
      <c r="A4010" s="29"/>
    </row>
    <row r="4011" spans="1:1" x14ac:dyDescent="0.2">
      <c r="A4011" s="29"/>
    </row>
    <row r="4012" spans="1:1" x14ac:dyDescent="0.2">
      <c r="A4012" s="29"/>
    </row>
    <row r="4013" spans="1:1" x14ac:dyDescent="0.2">
      <c r="A4013" s="29"/>
    </row>
    <row r="4014" spans="1:1" x14ac:dyDescent="0.2">
      <c r="A4014" s="29"/>
    </row>
    <row r="4015" spans="1:1" x14ac:dyDescent="0.2">
      <c r="A4015" s="29"/>
    </row>
    <row r="4016" spans="1:1" x14ac:dyDescent="0.2">
      <c r="A4016" s="29"/>
    </row>
    <row r="4017" spans="1:1" x14ac:dyDescent="0.2">
      <c r="A4017" s="29"/>
    </row>
    <row r="4018" spans="1:1" x14ac:dyDescent="0.2">
      <c r="A4018" s="29"/>
    </row>
    <row r="4019" spans="1:1" x14ac:dyDescent="0.2">
      <c r="A4019" s="29"/>
    </row>
    <row r="4020" spans="1:1" x14ac:dyDescent="0.2">
      <c r="A4020" s="29"/>
    </row>
    <row r="4021" spans="1:1" x14ac:dyDescent="0.2">
      <c r="A4021" s="29"/>
    </row>
    <row r="4022" spans="1:1" x14ac:dyDescent="0.2">
      <c r="A4022" s="29"/>
    </row>
    <row r="4023" spans="1:1" x14ac:dyDescent="0.2">
      <c r="A4023" s="29"/>
    </row>
    <row r="4024" spans="1:1" x14ac:dyDescent="0.2">
      <c r="A4024" s="29"/>
    </row>
    <row r="4025" spans="1:1" x14ac:dyDescent="0.2">
      <c r="A4025" s="29"/>
    </row>
    <row r="4026" spans="1:1" x14ac:dyDescent="0.2">
      <c r="A4026" s="29"/>
    </row>
    <row r="4027" spans="1:1" x14ac:dyDescent="0.2">
      <c r="A4027" s="29"/>
    </row>
    <row r="4028" spans="1:1" x14ac:dyDescent="0.2">
      <c r="A4028" s="29"/>
    </row>
    <row r="4029" spans="1:1" x14ac:dyDescent="0.2">
      <c r="A4029" s="29"/>
    </row>
    <row r="4030" spans="1:1" x14ac:dyDescent="0.2">
      <c r="A4030" s="29"/>
    </row>
    <row r="4031" spans="1:1" x14ac:dyDescent="0.2">
      <c r="A4031" s="29"/>
    </row>
    <row r="4032" spans="1:1" x14ac:dyDescent="0.2">
      <c r="A4032" s="29"/>
    </row>
    <row r="4033" spans="1:1" x14ac:dyDescent="0.2">
      <c r="A4033" s="29"/>
    </row>
    <row r="4034" spans="1:1" x14ac:dyDescent="0.2">
      <c r="A4034" s="29"/>
    </row>
    <row r="4035" spans="1:1" x14ac:dyDescent="0.2">
      <c r="A4035" s="29"/>
    </row>
    <row r="4036" spans="1:1" x14ac:dyDescent="0.2">
      <c r="A4036" s="29"/>
    </row>
    <row r="4037" spans="1:1" x14ac:dyDescent="0.2">
      <c r="A4037" s="29"/>
    </row>
    <row r="4038" spans="1:1" x14ac:dyDescent="0.2">
      <c r="A4038" s="29"/>
    </row>
    <row r="4039" spans="1:1" x14ac:dyDescent="0.2">
      <c r="A4039" s="29"/>
    </row>
    <row r="4040" spans="1:1" x14ac:dyDescent="0.2">
      <c r="A4040" s="29"/>
    </row>
    <row r="4041" spans="1:1" x14ac:dyDescent="0.2">
      <c r="A4041" s="29"/>
    </row>
    <row r="4042" spans="1:1" x14ac:dyDescent="0.2">
      <c r="A4042" s="29"/>
    </row>
    <row r="4043" spans="1:1" x14ac:dyDescent="0.2">
      <c r="A4043" s="29"/>
    </row>
    <row r="4044" spans="1:1" x14ac:dyDescent="0.2">
      <c r="A4044" s="29"/>
    </row>
    <row r="4045" spans="1:1" x14ac:dyDescent="0.2">
      <c r="A4045" s="29"/>
    </row>
    <row r="4046" spans="1:1" x14ac:dyDescent="0.2">
      <c r="A4046" s="29"/>
    </row>
    <row r="4047" spans="1:1" x14ac:dyDescent="0.2">
      <c r="A4047" s="29"/>
    </row>
    <row r="4048" spans="1:1" x14ac:dyDescent="0.2">
      <c r="A4048" s="29"/>
    </row>
    <row r="4049" spans="1:1" x14ac:dyDescent="0.2">
      <c r="A4049" s="29"/>
    </row>
    <row r="4050" spans="1:1" x14ac:dyDescent="0.2">
      <c r="A4050" s="29"/>
    </row>
    <row r="4051" spans="1:1" x14ac:dyDescent="0.2">
      <c r="A4051" s="29"/>
    </row>
    <row r="4052" spans="1:1" x14ac:dyDescent="0.2">
      <c r="A4052" s="29"/>
    </row>
    <row r="4053" spans="1:1" x14ac:dyDescent="0.2">
      <c r="A4053" s="29"/>
    </row>
    <row r="4054" spans="1:1" x14ac:dyDescent="0.2">
      <c r="A4054" s="29"/>
    </row>
    <row r="4055" spans="1:1" x14ac:dyDescent="0.2">
      <c r="A4055" s="29"/>
    </row>
    <row r="4056" spans="1:1" x14ac:dyDescent="0.2">
      <c r="A4056" s="29"/>
    </row>
    <row r="4057" spans="1:1" x14ac:dyDescent="0.2">
      <c r="A4057" s="29"/>
    </row>
    <row r="4058" spans="1:1" x14ac:dyDescent="0.2">
      <c r="A4058" s="29"/>
    </row>
    <row r="4059" spans="1:1" x14ac:dyDescent="0.2">
      <c r="A4059" s="29"/>
    </row>
    <row r="4060" spans="1:1" x14ac:dyDescent="0.2">
      <c r="A4060" s="29"/>
    </row>
    <row r="4061" spans="1:1" x14ac:dyDescent="0.2">
      <c r="A4061" s="29"/>
    </row>
    <row r="4062" spans="1:1" x14ac:dyDescent="0.2">
      <c r="A4062" s="29"/>
    </row>
    <row r="4063" spans="1:1" x14ac:dyDescent="0.2">
      <c r="A4063" s="29"/>
    </row>
    <row r="4064" spans="1:1" x14ac:dyDescent="0.2">
      <c r="A4064" s="29"/>
    </row>
    <row r="4065" spans="1:1" x14ac:dyDescent="0.2">
      <c r="A4065" s="29"/>
    </row>
    <row r="4066" spans="1:1" x14ac:dyDescent="0.2">
      <c r="A4066" s="29"/>
    </row>
    <row r="4067" spans="1:1" x14ac:dyDescent="0.2">
      <c r="A4067" s="29"/>
    </row>
    <row r="4068" spans="1:1" x14ac:dyDescent="0.2">
      <c r="A4068" s="29"/>
    </row>
    <row r="4069" spans="1:1" x14ac:dyDescent="0.2">
      <c r="A4069" s="29"/>
    </row>
    <row r="4070" spans="1:1" x14ac:dyDescent="0.2">
      <c r="A4070" s="29"/>
    </row>
    <row r="4071" spans="1:1" x14ac:dyDescent="0.2">
      <c r="A4071" s="29"/>
    </row>
    <row r="4072" spans="1:1" x14ac:dyDescent="0.2">
      <c r="A4072" s="29"/>
    </row>
    <row r="4073" spans="1:1" x14ac:dyDescent="0.2">
      <c r="A4073" s="29"/>
    </row>
    <row r="4074" spans="1:1" x14ac:dyDescent="0.2">
      <c r="A4074" s="29"/>
    </row>
    <row r="4075" spans="1:1" x14ac:dyDescent="0.2">
      <c r="A4075" s="29"/>
    </row>
    <row r="4076" spans="1:1" x14ac:dyDescent="0.2">
      <c r="A4076" s="29"/>
    </row>
    <row r="4077" spans="1:1" x14ac:dyDescent="0.2">
      <c r="A4077" s="29"/>
    </row>
    <row r="4078" spans="1:1" x14ac:dyDescent="0.2">
      <c r="A4078" s="29"/>
    </row>
    <row r="4079" spans="1:1" x14ac:dyDescent="0.2">
      <c r="A4079" s="29"/>
    </row>
    <row r="4080" spans="1:1" x14ac:dyDescent="0.2">
      <c r="A4080" s="29"/>
    </row>
    <row r="4081" spans="1:1" x14ac:dyDescent="0.2">
      <c r="A4081" s="29"/>
    </row>
    <row r="4082" spans="1:1" x14ac:dyDescent="0.2">
      <c r="A4082" s="29"/>
    </row>
    <row r="4083" spans="1:1" x14ac:dyDescent="0.2">
      <c r="A4083" s="29"/>
    </row>
    <row r="4084" spans="1:1" x14ac:dyDescent="0.2">
      <c r="A4084" s="29"/>
    </row>
    <row r="4085" spans="1:1" x14ac:dyDescent="0.2">
      <c r="A4085" s="29"/>
    </row>
    <row r="4086" spans="1:1" x14ac:dyDescent="0.2">
      <c r="A4086" s="29"/>
    </row>
    <row r="4087" spans="1:1" x14ac:dyDescent="0.2">
      <c r="A4087" s="29"/>
    </row>
    <row r="4088" spans="1:1" x14ac:dyDescent="0.2">
      <c r="A4088" s="29"/>
    </row>
    <row r="4089" spans="1:1" x14ac:dyDescent="0.2">
      <c r="A4089" s="29"/>
    </row>
    <row r="4090" spans="1:1" x14ac:dyDescent="0.2">
      <c r="A4090" s="29"/>
    </row>
    <row r="4091" spans="1:1" x14ac:dyDescent="0.2">
      <c r="A4091" s="29"/>
    </row>
    <row r="4092" spans="1:1" x14ac:dyDescent="0.2">
      <c r="A4092" s="29"/>
    </row>
    <row r="4093" spans="1:1" x14ac:dyDescent="0.2">
      <c r="A4093" s="29"/>
    </row>
    <row r="4094" spans="1:1" x14ac:dyDescent="0.2">
      <c r="A4094" s="29"/>
    </row>
    <row r="4095" spans="1:1" x14ac:dyDescent="0.2">
      <c r="A4095" s="29"/>
    </row>
    <row r="4096" spans="1:1" x14ac:dyDescent="0.2">
      <c r="A4096" s="29"/>
    </row>
    <row r="4097" spans="1:1" x14ac:dyDescent="0.2">
      <c r="A4097" s="29"/>
    </row>
    <row r="4098" spans="1:1" x14ac:dyDescent="0.2">
      <c r="A4098" s="29"/>
    </row>
    <row r="4099" spans="1:1" x14ac:dyDescent="0.2">
      <c r="A4099" s="29"/>
    </row>
    <row r="4100" spans="1:1" x14ac:dyDescent="0.2">
      <c r="A4100" s="29"/>
    </row>
    <row r="4101" spans="1:1" x14ac:dyDescent="0.2">
      <c r="A4101" s="29"/>
    </row>
    <row r="4102" spans="1:1" x14ac:dyDescent="0.2">
      <c r="A4102" s="29"/>
    </row>
    <row r="4103" spans="1:1" x14ac:dyDescent="0.2">
      <c r="A4103" s="29"/>
    </row>
    <row r="4104" spans="1:1" x14ac:dyDescent="0.2">
      <c r="A4104" s="29"/>
    </row>
    <row r="4105" spans="1:1" x14ac:dyDescent="0.2">
      <c r="A4105" s="29"/>
    </row>
    <row r="4106" spans="1:1" x14ac:dyDescent="0.2">
      <c r="A4106" s="29"/>
    </row>
    <row r="4107" spans="1:1" x14ac:dyDescent="0.2">
      <c r="A4107" s="29"/>
    </row>
    <row r="4108" spans="1:1" x14ac:dyDescent="0.2">
      <c r="A4108" s="29"/>
    </row>
    <row r="4109" spans="1:1" x14ac:dyDescent="0.2">
      <c r="A4109" s="29"/>
    </row>
    <row r="4110" spans="1:1" x14ac:dyDescent="0.2">
      <c r="A4110" s="29"/>
    </row>
    <row r="4111" spans="1:1" x14ac:dyDescent="0.2">
      <c r="A4111" s="29"/>
    </row>
    <row r="4112" spans="1:1" x14ac:dyDescent="0.2">
      <c r="A4112" s="29"/>
    </row>
    <row r="4113" spans="1:1" x14ac:dyDescent="0.2">
      <c r="A4113" s="29"/>
    </row>
    <row r="4114" spans="1:1" x14ac:dyDescent="0.2">
      <c r="A4114" s="29"/>
    </row>
    <row r="4115" spans="1:1" x14ac:dyDescent="0.2">
      <c r="A4115" s="29"/>
    </row>
    <row r="4116" spans="1:1" x14ac:dyDescent="0.2">
      <c r="A4116" s="29"/>
    </row>
    <row r="4117" spans="1:1" x14ac:dyDescent="0.2">
      <c r="A4117" s="29"/>
    </row>
    <row r="4118" spans="1:1" x14ac:dyDescent="0.2">
      <c r="A4118" s="29"/>
    </row>
    <row r="4119" spans="1:1" x14ac:dyDescent="0.2">
      <c r="A4119" s="29"/>
    </row>
    <row r="4120" spans="1:1" x14ac:dyDescent="0.2">
      <c r="A4120" s="29"/>
    </row>
    <row r="4121" spans="1:1" x14ac:dyDescent="0.2">
      <c r="A4121" s="29"/>
    </row>
    <row r="4122" spans="1:1" x14ac:dyDescent="0.2">
      <c r="A4122" s="29"/>
    </row>
    <row r="4123" spans="1:1" x14ac:dyDescent="0.2">
      <c r="A4123" s="29"/>
    </row>
    <row r="4124" spans="1:1" x14ac:dyDescent="0.2">
      <c r="A4124" s="29"/>
    </row>
    <row r="4125" spans="1:1" x14ac:dyDescent="0.2">
      <c r="A4125" s="29"/>
    </row>
    <row r="4126" spans="1:1" x14ac:dyDescent="0.2">
      <c r="A4126" s="29"/>
    </row>
    <row r="4127" spans="1:1" x14ac:dyDescent="0.2">
      <c r="A4127" s="29"/>
    </row>
    <row r="4128" spans="1:1" x14ac:dyDescent="0.2">
      <c r="A4128" s="29"/>
    </row>
    <row r="4129" spans="1:1" x14ac:dyDescent="0.2">
      <c r="A4129" s="29"/>
    </row>
    <row r="4130" spans="1:1" x14ac:dyDescent="0.2">
      <c r="A4130" s="29"/>
    </row>
    <row r="4131" spans="1:1" x14ac:dyDescent="0.2">
      <c r="A4131" s="29"/>
    </row>
    <row r="4132" spans="1:1" x14ac:dyDescent="0.2">
      <c r="A4132" s="29"/>
    </row>
    <row r="4133" spans="1:1" x14ac:dyDescent="0.2">
      <c r="A4133" s="29"/>
    </row>
    <row r="4134" spans="1:1" x14ac:dyDescent="0.2">
      <c r="A4134" s="29"/>
    </row>
    <row r="4135" spans="1:1" x14ac:dyDescent="0.2">
      <c r="A4135" s="29"/>
    </row>
    <row r="4136" spans="1:1" x14ac:dyDescent="0.2">
      <c r="A4136" s="29"/>
    </row>
    <row r="4137" spans="1:1" x14ac:dyDescent="0.2">
      <c r="A4137" s="29"/>
    </row>
    <row r="4138" spans="1:1" x14ac:dyDescent="0.2">
      <c r="A4138" s="29"/>
    </row>
    <row r="4139" spans="1:1" x14ac:dyDescent="0.2">
      <c r="A4139" s="29"/>
    </row>
    <row r="4140" spans="1:1" x14ac:dyDescent="0.2">
      <c r="A4140" s="29"/>
    </row>
    <row r="4141" spans="1:1" x14ac:dyDescent="0.2">
      <c r="A4141" s="29"/>
    </row>
    <row r="4142" spans="1:1" x14ac:dyDescent="0.2">
      <c r="A4142" s="29"/>
    </row>
    <row r="4143" spans="1:1" x14ac:dyDescent="0.2">
      <c r="A4143" s="29"/>
    </row>
    <row r="4144" spans="1:1" x14ac:dyDescent="0.2">
      <c r="A4144" s="29"/>
    </row>
    <row r="4145" spans="1:1" x14ac:dyDescent="0.2">
      <c r="A4145" s="29"/>
    </row>
    <row r="4146" spans="1:1" x14ac:dyDescent="0.2">
      <c r="A4146" s="29"/>
    </row>
    <row r="4147" spans="1:1" x14ac:dyDescent="0.2">
      <c r="A4147" s="29"/>
    </row>
    <row r="4148" spans="1:1" x14ac:dyDescent="0.2">
      <c r="A4148" s="29"/>
    </row>
    <row r="4149" spans="1:1" x14ac:dyDescent="0.2">
      <c r="A4149" s="29"/>
    </row>
    <row r="4150" spans="1:1" x14ac:dyDescent="0.2">
      <c r="A4150" s="29"/>
    </row>
    <row r="4151" spans="1:1" x14ac:dyDescent="0.2">
      <c r="A4151" s="29"/>
    </row>
    <row r="4152" spans="1:1" x14ac:dyDescent="0.2">
      <c r="A4152" s="29"/>
    </row>
    <row r="4153" spans="1:1" x14ac:dyDescent="0.2">
      <c r="A4153" s="29"/>
    </row>
    <row r="4154" spans="1:1" x14ac:dyDescent="0.2">
      <c r="A4154" s="29"/>
    </row>
    <row r="4155" spans="1:1" x14ac:dyDescent="0.2">
      <c r="A4155" s="29"/>
    </row>
    <row r="4156" spans="1:1" x14ac:dyDescent="0.2">
      <c r="A4156" s="29"/>
    </row>
    <row r="4157" spans="1:1" x14ac:dyDescent="0.2">
      <c r="A4157" s="29"/>
    </row>
    <row r="4158" spans="1:1" x14ac:dyDescent="0.2">
      <c r="A4158" s="29"/>
    </row>
    <row r="4159" spans="1:1" x14ac:dyDescent="0.2">
      <c r="A4159" s="29"/>
    </row>
    <row r="4160" spans="1:1" x14ac:dyDescent="0.2">
      <c r="A4160" s="29"/>
    </row>
    <row r="4161" spans="1:1" x14ac:dyDescent="0.2">
      <c r="A4161" s="29"/>
    </row>
    <row r="4162" spans="1:1" x14ac:dyDescent="0.2">
      <c r="A4162" s="29"/>
    </row>
    <row r="4163" spans="1:1" x14ac:dyDescent="0.2">
      <c r="A4163" s="29"/>
    </row>
    <row r="4164" spans="1:1" x14ac:dyDescent="0.2">
      <c r="A4164" s="29"/>
    </row>
    <row r="4165" spans="1:1" x14ac:dyDescent="0.2">
      <c r="A4165" s="29"/>
    </row>
    <row r="4166" spans="1:1" x14ac:dyDescent="0.2">
      <c r="A4166" s="29"/>
    </row>
    <row r="4167" spans="1:1" x14ac:dyDescent="0.2">
      <c r="A4167" s="29"/>
    </row>
    <row r="4168" spans="1:1" x14ac:dyDescent="0.2">
      <c r="A4168" s="29"/>
    </row>
    <row r="4169" spans="1:1" x14ac:dyDescent="0.2">
      <c r="A4169" s="29"/>
    </row>
    <row r="4170" spans="1:1" x14ac:dyDescent="0.2">
      <c r="A4170" s="29"/>
    </row>
    <row r="4171" spans="1:1" x14ac:dyDescent="0.2">
      <c r="A4171" s="29"/>
    </row>
    <row r="4172" spans="1:1" x14ac:dyDescent="0.2">
      <c r="A4172" s="29"/>
    </row>
    <row r="4173" spans="1:1" x14ac:dyDescent="0.2">
      <c r="A4173" s="29"/>
    </row>
    <row r="4174" spans="1:1" x14ac:dyDescent="0.2">
      <c r="A4174" s="29"/>
    </row>
    <row r="4175" spans="1:1" x14ac:dyDescent="0.2">
      <c r="A4175" s="29"/>
    </row>
    <row r="4176" spans="1:1" x14ac:dyDescent="0.2">
      <c r="A4176" s="29"/>
    </row>
    <row r="4177" spans="1:1" x14ac:dyDescent="0.2">
      <c r="A4177" s="29"/>
    </row>
    <row r="4178" spans="1:1" x14ac:dyDescent="0.2">
      <c r="A4178" s="29"/>
    </row>
    <row r="4179" spans="1:1" x14ac:dyDescent="0.2">
      <c r="A4179" s="29"/>
    </row>
    <row r="4180" spans="1:1" x14ac:dyDescent="0.2">
      <c r="A4180" s="29"/>
    </row>
    <row r="4181" spans="1:1" x14ac:dyDescent="0.2">
      <c r="A4181" s="29"/>
    </row>
    <row r="4182" spans="1:1" x14ac:dyDescent="0.2">
      <c r="A4182" s="29"/>
    </row>
    <row r="4183" spans="1:1" x14ac:dyDescent="0.2">
      <c r="A4183" s="29"/>
    </row>
    <row r="4184" spans="1:1" x14ac:dyDescent="0.2">
      <c r="A4184" s="29"/>
    </row>
    <row r="4185" spans="1:1" x14ac:dyDescent="0.2">
      <c r="A4185" s="29"/>
    </row>
    <row r="4186" spans="1:1" x14ac:dyDescent="0.2">
      <c r="A4186" s="29"/>
    </row>
    <row r="4187" spans="1:1" x14ac:dyDescent="0.2">
      <c r="A4187" s="29"/>
    </row>
    <row r="4188" spans="1:1" x14ac:dyDescent="0.2">
      <c r="A4188" s="29"/>
    </row>
    <row r="4189" spans="1:1" x14ac:dyDescent="0.2">
      <c r="A4189" s="29"/>
    </row>
    <row r="4190" spans="1:1" x14ac:dyDescent="0.2">
      <c r="A4190" s="29"/>
    </row>
    <row r="4191" spans="1:1" x14ac:dyDescent="0.2">
      <c r="A4191" s="29"/>
    </row>
    <row r="4192" spans="1:1" x14ac:dyDescent="0.2">
      <c r="A4192" s="29"/>
    </row>
    <row r="4193" spans="1:1" x14ac:dyDescent="0.2">
      <c r="A4193" s="29"/>
    </row>
    <row r="4194" spans="1:1" x14ac:dyDescent="0.2">
      <c r="A4194" s="29"/>
    </row>
    <row r="4195" spans="1:1" x14ac:dyDescent="0.2">
      <c r="A4195" s="29"/>
    </row>
    <row r="4196" spans="1:1" x14ac:dyDescent="0.2">
      <c r="A4196" s="29"/>
    </row>
    <row r="4197" spans="1:1" x14ac:dyDescent="0.2">
      <c r="A4197" s="29"/>
    </row>
    <row r="4198" spans="1:1" x14ac:dyDescent="0.2">
      <c r="A4198" s="29"/>
    </row>
    <row r="4199" spans="1:1" x14ac:dyDescent="0.2">
      <c r="A4199" s="29"/>
    </row>
    <row r="4200" spans="1:1" x14ac:dyDescent="0.2">
      <c r="A4200" s="29"/>
    </row>
    <row r="4201" spans="1:1" x14ac:dyDescent="0.2">
      <c r="A4201" s="29"/>
    </row>
    <row r="4202" spans="1:1" x14ac:dyDescent="0.2">
      <c r="A4202" s="29"/>
    </row>
    <row r="4203" spans="1:1" x14ac:dyDescent="0.2">
      <c r="A4203" s="29"/>
    </row>
    <row r="4204" spans="1:1" x14ac:dyDescent="0.2">
      <c r="A4204" s="29"/>
    </row>
    <row r="4205" spans="1:1" x14ac:dyDescent="0.2">
      <c r="A4205" s="29"/>
    </row>
    <row r="4206" spans="1:1" x14ac:dyDescent="0.2">
      <c r="A4206" s="29"/>
    </row>
    <row r="4207" spans="1:1" x14ac:dyDescent="0.2">
      <c r="A4207" s="29"/>
    </row>
    <row r="4208" spans="1:1" x14ac:dyDescent="0.2">
      <c r="A4208" s="29"/>
    </row>
    <row r="4209" spans="1:1" x14ac:dyDescent="0.2">
      <c r="A4209" s="29"/>
    </row>
    <row r="4210" spans="1:1" x14ac:dyDescent="0.2">
      <c r="A4210" s="29"/>
    </row>
    <row r="4211" spans="1:1" x14ac:dyDescent="0.2">
      <c r="A4211" s="29"/>
    </row>
    <row r="4212" spans="1:1" x14ac:dyDescent="0.2">
      <c r="A4212" s="29"/>
    </row>
    <row r="4213" spans="1:1" x14ac:dyDescent="0.2">
      <c r="A4213" s="29"/>
    </row>
    <row r="4214" spans="1:1" x14ac:dyDescent="0.2">
      <c r="A4214" s="29"/>
    </row>
    <row r="4215" spans="1:1" x14ac:dyDescent="0.2">
      <c r="A4215" s="29"/>
    </row>
    <row r="4216" spans="1:1" x14ac:dyDescent="0.2">
      <c r="A4216" s="29"/>
    </row>
    <row r="4217" spans="1:1" x14ac:dyDescent="0.2">
      <c r="A4217" s="29"/>
    </row>
    <row r="4218" spans="1:1" x14ac:dyDescent="0.2">
      <c r="A4218" s="29"/>
    </row>
    <row r="4219" spans="1:1" x14ac:dyDescent="0.2">
      <c r="A4219" s="29"/>
    </row>
    <row r="4220" spans="1:1" x14ac:dyDescent="0.2">
      <c r="A4220" s="29"/>
    </row>
    <row r="4221" spans="1:1" x14ac:dyDescent="0.2">
      <c r="A4221" s="29"/>
    </row>
    <row r="4222" spans="1:1" x14ac:dyDescent="0.2">
      <c r="A4222" s="29"/>
    </row>
    <row r="4223" spans="1:1" x14ac:dyDescent="0.2">
      <c r="A4223" s="29"/>
    </row>
    <row r="4224" spans="1:1" x14ac:dyDescent="0.2">
      <c r="A4224" s="29"/>
    </row>
    <row r="4225" spans="1:1" x14ac:dyDescent="0.2">
      <c r="A4225" s="29"/>
    </row>
    <row r="4226" spans="1:1" x14ac:dyDescent="0.2">
      <c r="A4226" s="29"/>
    </row>
    <row r="4227" spans="1:1" x14ac:dyDescent="0.2">
      <c r="A4227" s="29"/>
    </row>
    <row r="4228" spans="1:1" x14ac:dyDescent="0.2">
      <c r="A4228" s="29"/>
    </row>
    <row r="4229" spans="1:1" x14ac:dyDescent="0.2">
      <c r="A4229" s="29"/>
    </row>
    <row r="4230" spans="1:1" x14ac:dyDescent="0.2">
      <c r="A4230" s="29"/>
    </row>
    <row r="4231" spans="1:1" x14ac:dyDescent="0.2">
      <c r="A4231" s="29"/>
    </row>
    <row r="4232" spans="1:1" x14ac:dyDescent="0.2">
      <c r="A4232" s="29"/>
    </row>
    <row r="4233" spans="1:1" x14ac:dyDescent="0.2">
      <c r="A4233" s="29"/>
    </row>
    <row r="4234" spans="1:1" x14ac:dyDescent="0.2">
      <c r="A4234" s="29"/>
    </row>
    <row r="4235" spans="1:1" x14ac:dyDescent="0.2">
      <c r="A4235" s="29"/>
    </row>
    <row r="4236" spans="1:1" x14ac:dyDescent="0.2">
      <c r="A4236" s="29"/>
    </row>
    <row r="4237" spans="1:1" x14ac:dyDescent="0.2">
      <c r="A4237" s="29"/>
    </row>
    <row r="4238" spans="1:1" x14ac:dyDescent="0.2">
      <c r="A4238" s="29"/>
    </row>
    <row r="4239" spans="1:1" x14ac:dyDescent="0.2">
      <c r="A4239" s="29"/>
    </row>
    <row r="4240" spans="1:1" x14ac:dyDescent="0.2">
      <c r="A4240" s="29"/>
    </row>
    <row r="4241" spans="1:1" x14ac:dyDescent="0.2">
      <c r="A4241" s="29"/>
    </row>
    <row r="4242" spans="1:1" x14ac:dyDescent="0.2">
      <c r="A4242" s="29"/>
    </row>
    <row r="4243" spans="1:1" x14ac:dyDescent="0.2">
      <c r="A4243" s="29"/>
    </row>
    <row r="4244" spans="1:1" x14ac:dyDescent="0.2">
      <c r="A4244" s="29"/>
    </row>
    <row r="4245" spans="1:1" x14ac:dyDescent="0.2">
      <c r="A4245" s="29"/>
    </row>
    <row r="4246" spans="1:1" x14ac:dyDescent="0.2">
      <c r="A4246" s="29"/>
    </row>
    <row r="4247" spans="1:1" x14ac:dyDescent="0.2">
      <c r="A4247" s="29"/>
    </row>
    <row r="4248" spans="1:1" x14ac:dyDescent="0.2">
      <c r="A4248" s="29"/>
    </row>
    <row r="4249" spans="1:1" x14ac:dyDescent="0.2">
      <c r="A4249" s="29"/>
    </row>
    <row r="4250" spans="1:1" x14ac:dyDescent="0.2">
      <c r="A4250" s="29"/>
    </row>
    <row r="4251" spans="1:1" x14ac:dyDescent="0.2">
      <c r="A4251" s="29"/>
    </row>
    <row r="4252" spans="1:1" x14ac:dyDescent="0.2">
      <c r="A4252" s="29"/>
    </row>
    <row r="4253" spans="1:1" x14ac:dyDescent="0.2">
      <c r="A4253" s="29"/>
    </row>
    <row r="4254" spans="1:1" x14ac:dyDescent="0.2">
      <c r="A4254" s="29"/>
    </row>
    <row r="4255" spans="1:1" x14ac:dyDescent="0.2">
      <c r="A4255" s="29"/>
    </row>
    <row r="4256" spans="1:1" x14ac:dyDescent="0.2">
      <c r="A4256" s="29"/>
    </row>
    <row r="4257" spans="1:1" x14ac:dyDescent="0.2">
      <c r="A4257" s="29"/>
    </row>
    <row r="4258" spans="1:1" x14ac:dyDescent="0.2">
      <c r="A4258" s="29"/>
    </row>
    <row r="4259" spans="1:1" x14ac:dyDescent="0.2">
      <c r="A4259" s="29"/>
    </row>
    <row r="4260" spans="1:1" x14ac:dyDescent="0.2">
      <c r="A4260" s="29"/>
    </row>
    <row r="4261" spans="1:1" x14ac:dyDescent="0.2">
      <c r="A4261" s="29"/>
    </row>
    <row r="4262" spans="1:1" x14ac:dyDescent="0.2">
      <c r="A4262" s="29"/>
    </row>
    <row r="4263" spans="1:1" x14ac:dyDescent="0.2">
      <c r="A4263" s="29"/>
    </row>
    <row r="4264" spans="1:1" x14ac:dyDescent="0.2">
      <c r="A4264" s="29"/>
    </row>
    <row r="4265" spans="1:1" x14ac:dyDescent="0.2">
      <c r="A4265" s="29"/>
    </row>
    <row r="4266" spans="1:1" x14ac:dyDescent="0.2">
      <c r="A4266" s="29"/>
    </row>
    <row r="4267" spans="1:1" x14ac:dyDescent="0.2">
      <c r="A4267" s="29"/>
    </row>
    <row r="4268" spans="1:1" x14ac:dyDescent="0.2">
      <c r="A4268" s="29"/>
    </row>
    <row r="4269" spans="1:1" x14ac:dyDescent="0.2">
      <c r="A4269" s="29"/>
    </row>
    <row r="4270" spans="1:1" x14ac:dyDescent="0.2">
      <c r="A4270" s="29"/>
    </row>
    <row r="4271" spans="1:1" x14ac:dyDescent="0.2">
      <c r="A4271" s="29"/>
    </row>
    <row r="4272" spans="1:1" x14ac:dyDescent="0.2">
      <c r="A4272" s="29"/>
    </row>
    <row r="4273" spans="1:1" x14ac:dyDescent="0.2">
      <c r="A4273" s="29"/>
    </row>
    <row r="4274" spans="1:1" x14ac:dyDescent="0.2">
      <c r="A4274" s="29"/>
    </row>
    <row r="4275" spans="1:1" x14ac:dyDescent="0.2">
      <c r="A4275" s="29"/>
    </row>
    <row r="4276" spans="1:1" x14ac:dyDescent="0.2">
      <c r="A4276" s="29"/>
    </row>
    <row r="4277" spans="1:1" x14ac:dyDescent="0.2">
      <c r="A4277" s="29"/>
    </row>
    <row r="4278" spans="1:1" x14ac:dyDescent="0.2">
      <c r="A4278" s="29"/>
    </row>
    <row r="4279" spans="1:1" x14ac:dyDescent="0.2">
      <c r="A4279" s="29"/>
    </row>
    <row r="4280" spans="1:1" x14ac:dyDescent="0.2">
      <c r="A4280" s="29"/>
    </row>
    <row r="4281" spans="1:1" x14ac:dyDescent="0.2">
      <c r="A4281" s="29"/>
    </row>
    <row r="4282" spans="1:1" x14ac:dyDescent="0.2">
      <c r="A4282" s="29"/>
    </row>
    <row r="4283" spans="1:1" x14ac:dyDescent="0.2">
      <c r="A4283" s="29"/>
    </row>
    <row r="4284" spans="1:1" x14ac:dyDescent="0.2">
      <c r="A4284" s="29"/>
    </row>
    <row r="4285" spans="1:1" x14ac:dyDescent="0.2">
      <c r="A4285" s="29"/>
    </row>
    <row r="4286" spans="1:1" x14ac:dyDescent="0.2">
      <c r="A4286" s="29"/>
    </row>
    <row r="4287" spans="1:1" x14ac:dyDescent="0.2">
      <c r="A4287" s="29"/>
    </row>
    <row r="4288" spans="1:1" x14ac:dyDescent="0.2">
      <c r="A4288" s="29"/>
    </row>
    <row r="4289" spans="1:1" x14ac:dyDescent="0.2">
      <c r="A4289" s="29"/>
    </row>
    <row r="4290" spans="1:1" x14ac:dyDescent="0.2">
      <c r="A4290" s="29"/>
    </row>
    <row r="4291" spans="1:1" x14ac:dyDescent="0.2">
      <c r="A4291" s="29"/>
    </row>
    <row r="4292" spans="1:1" x14ac:dyDescent="0.2">
      <c r="A4292" s="29"/>
    </row>
    <row r="4293" spans="1:1" x14ac:dyDescent="0.2">
      <c r="A4293" s="29"/>
    </row>
    <row r="4294" spans="1:1" x14ac:dyDescent="0.2">
      <c r="A4294" s="29"/>
    </row>
    <row r="4295" spans="1:1" x14ac:dyDescent="0.2">
      <c r="A4295" s="29"/>
    </row>
    <row r="4296" spans="1:1" x14ac:dyDescent="0.2">
      <c r="A4296" s="29"/>
    </row>
    <row r="4297" spans="1:1" x14ac:dyDescent="0.2">
      <c r="A4297" s="29"/>
    </row>
    <row r="4298" spans="1:1" x14ac:dyDescent="0.2">
      <c r="A4298" s="29"/>
    </row>
    <row r="4299" spans="1:1" x14ac:dyDescent="0.2">
      <c r="A4299" s="29"/>
    </row>
    <row r="4300" spans="1:1" x14ac:dyDescent="0.2">
      <c r="A4300" s="29"/>
    </row>
    <row r="4301" spans="1:1" x14ac:dyDescent="0.2">
      <c r="A4301" s="29"/>
    </row>
    <row r="4302" spans="1:1" x14ac:dyDescent="0.2">
      <c r="A4302" s="29"/>
    </row>
    <row r="4303" spans="1:1" x14ac:dyDescent="0.2">
      <c r="A4303" s="29"/>
    </row>
    <row r="4304" spans="1:1" x14ac:dyDescent="0.2">
      <c r="A4304" s="29"/>
    </row>
    <row r="4305" spans="1:1" x14ac:dyDescent="0.2">
      <c r="A4305" s="29"/>
    </row>
    <row r="4306" spans="1:1" x14ac:dyDescent="0.2">
      <c r="A4306" s="29"/>
    </row>
    <row r="4307" spans="1:1" x14ac:dyDescent="0.2">
      <c r="A4307" s="29"/>
    </row>
    <row r="4308" spans="1:1" x14ac:dyDescent="0.2">
      <c r="A4308" s="29"/>
    </row>
    <row r="4309" spans="1:1" x14ac:dyDescent="0.2">
      <c r="A4309" s="29"/>
    </row>
    <row r="4310" spans="1:1" x14ac:dyDescent="0.2">
      <c r="A4310" s="29"/>
    </row>
    <row r="4311" spans="1:1" x14ac:dyDescent="0.2">
      <c r="A4311" s="29"/>
    </row>
    <row r="4312" spans="1:1" x14ac:dyDescent="0.2">
      <c r="A4312" s="29"/>
    </row>
    <row r="4313" spans="1:1" x14ac:dyDescent="0.2">
      <c r="A4313" s="29"/>
    </row>
    <row r="4314" spans="1:1" x14ac:dyDescent="0.2">
      <c r="A4314" s="29"/>
    </row>
    <row r="4315" spans="1:1" x14ac:dyDescent="0.2">
      <c r="A4315" s="29"/>
    </row>
    <row r="4316" spans="1:1" x14ac:dyDescent="0.2">
      <c r="A4316" s="29"/>
    </row>
    <row r="4317" spans="1:1" x14ac:dyDescent="0.2">
      <c r="A4317" s="29"/>
    </row>
    <row r="4318" spans="1:1" x14ac:dyDescent="0.2">
      <c r="A4318" s="29"/>
    </row>
    <row r="4319" spans="1:1" x14ac:dyDescent="0.2">
      <c r="A4319" s="29"/>
    </row>
    <row r="4320" spans="1:1" x14ac:dyDescent="0.2">
      <c r="A4320" s="29"/>
    </row>
    <row r="4321" spans="1:1" x14ac:dyDescent="0.2">
      <c r="A4321" s="29"/>
    </row>
    <row r="4322" spans="1:1" x14ac:dyDescent="0.2">
      <c r="A4322" s="29"/>
    </row>
    <row r="4323" spans="1:1" x14ac:dyDescent="0.2">
      <c r="A4323" s="29"/>
    </row>
    <row r="4324" spans="1:1" x14ac:dyDescent="0.2">
      <c r="A4324" s="29"/>
    </row>
    <row r="4325" spans="1:1" x14ac:dyDescent="0.2">
      <c r="A4325" s="29"/>
    </row>
    <row r="4326" spans="1:1" x14ac:dyDescent="0.2">
      <c r="A4326" s="29"/>
    </row>
    <row r="4327" spans="1:1" x14ac:dyDescent="0.2">
      <c r="A4327" s="29"/>
    </row>
    <row r="4328" spans="1:1" x14ac:dyDescent="0.2">
      <c r="A4328" s="29"/>
    </row>
    <row r="4329" spans="1:1" x14ac:dyDescent="0.2">
      <c r="A4329" s="29"/>
    </row>
    <row r="4330" spans="1:1" x14ac:dyDescent="0.2">
      <c r="A4330" s="29"/>
    </row>
    <row r="4331" spans="1:1" x14ac:dyDescent="0.2">
      <c r="A4331" s="29"/>
    </row>
    <row r="4332" spans="1:1" x14ac:dyDescent="0.2">
      <c r="A4332" s="29"/>
    </row>
    <row r="4333" spans="1:1" x14ac:dyDescent="0.2">
      <c r="A4333" s="29"/>
    </row>
    <row r="4334" spans="1:1" x14ac:dyDescent="0.2">
      <c r="A4334" s="29"/>
    </row>
    <row r="4335" spans="1:1" x14ac:dyDescent="0.2">
      <c r="A4335" s="29"/>
    </row>
    <row r="4336" spans="1:1" x14ac:dyDescent="0.2">
      <c r="A4336" s="29"/>
    </row>
    <row r="4337" spans="1:1" x14ac:dyDescent="0.2">
      <c r="A4337" s="29"/>
    </row>
    <row r="4338" spans="1:1" x14ac:dyDescent="0.2">
      <c r="A4338" s="29"/>
    </row>
    <row r="4339" spans="1:1" x14ac:dyDescent="0.2">
      <c r="A4339" s="29"/>
    </row>
    <row r="4340" spans="1:1" x14ac:dyDescent="0.2">
      <c r="A4340" s="29"/>
    </row>
    <row r="4341" spans="1:1" x14ac:dyDescent="0.2">
      <c r="A4341" s="29"/>
    </row>
    <row r="4342" spans="1:1" x14ac:dyDescent="0.2">
      <c r="A4342" s="29"/>
    </row>
    <row r="4343" spans="1:1" x14ac:dyDescent="0.2">
      <c r="A4343" s="29"/>
    </row>
    <row r="4344" spans="1:1" x14ac:dyDescent="0.2">
      <c r="A4344" s="29"/>
    </row>
    <row r="4345" spans="1:1" x14ac:dyDescent="0.2">
      <c r="A4345" s="29"/>
    </row>
    <row r="4346" spans="1:1" x14ac:dyDescent="0.2">
      <c r="A4346" s="29"/>
    </row>
    <row r="4347" spans="1:1" x14ac:dyDescent="0.2">
      <c r="A4347" s="29"/>
    </row>
    <row r="4348" spans="1:1" x14ac:dyDescent="0.2">
      <c r="A4348" s="29"/>
    </row>
    <row r="4349" spans="1:1" x14ac:dyDescent="0.2">
      <c r="A4349" s="29"/>
    </row>
    <row r="4350" spans="1:1" x14ac:dyDescent="0.2">
      <c r="A4350" s="29"/>
    </row>
    <row r="4351" spans="1:1" x14ac:dyDescent="0.2">
      <c r="A4351" s="29"/>
    </row>
    <row r="4352" spans="1:1" x14ac:dyDescent="0.2">
      <c r="A4352" s="29"/>
    </row>
    <row r="4353" spans="1:1" x14ac:dyDescent="0.2">
      <c r="A4353" s="29"/>
    </row>
    <row r="4354" spans="1:1" x14ac:dyDescent="0.2">
      <c r="A4354" s="29"/>
    </row>
    <row r="4355" spans="1:1" x14ac:dyDescent="0.2">
      <c r="A4355" s="29"/>
    </row>
    <row r="4356" spans="1:1" x14ac:dyDescent="0.2">
      <c r="A4356" s="29"/>
    </row>
    <row r="4357" spans="1:1" x14ac:dyDescent="0.2">
      <c r="A4357" s="29"/>
    </row>
    <row r="4358" spans="1:1" x14ac:dyDescent="0.2">
      <c r="A4358" s="29"/>
    </row>
    <row r="4359" spans="1:1" x14ac:dyDescent="0.2">
      <c r="A4359" s="29"/>
    </row>
    <row r="4360" spans="1:1" x14ac:dyDescent="0.2">
      <c r="A4360" s="29"/>
    </row>
    <row r="4361" spans="1:1" x14ac:dyDescent="0.2">
      <c r="A4361" s="29"/>
    </row>
    <row r="4362" spans="1:1" x14ac:dyDescent="0.2">
      <c r="A4362" s="29"/>
    </row>
    <row r="4363" spans="1:1" x14ac:dyDescent="0.2">
      <c r="A4363" s="29"/>
    </row>
    <row r="4364" spans="1:1" x14ac:dyDescent="0.2">
      <c r="A4364" s="29"/>
    </row>
    <row r="4365" spans="1:1" x14ac:dyDescent="0.2">
      <c r="A4365" s="29"/>
    </row>
    <row r="4366" spans="1:1" x14ac:dyDescent="0.2">
      <c r="A4366" s="29"/>
    </row>
    <row r="4367" spans="1:1" x14ac:dyDescent="0.2">
      <c r="A4367" s="29"/>
    </row>
    <row r="4368" spans="1:1" x14ac:dyDescent="0.2">
      <c r="A4368" s="29"/>
    </row>
    <row r="4369" spans="1:1" x14ac:dyDescent="0.2">
      <c r="A4369" s="29"/>
    </row>
    <row r="4370" spans="1:1" x14ac:dyDescent="0.2">
      <c r="A4370" s="29"/>
    </row>
    <row r="4371" spans="1:1" x14ac:dyDescent="0.2">
      <c r="A4371" s="29"/>
    </row>
    <row r="4372" spans="1:1" x14ac:dyDescent="0.2">
      <c r="A4372" s="29"/>
    </row>
    <row r="4373" spans="1:1" x14ac:dyDescent="0.2">
      <c r="A4373" s="29"/>
    </row>
    <row r="4374" spans="1:1" x14ac:dyDescent="0.2">
      <c r="A4374" s="29"/>
    </row>
    <row r="4375" spans="1:1" x14ac:dyDescent="0.2">
      <c r="A4375" s="29"/>
    </row>
    <row r="4376" spans="1:1" x14ac:dyDescent="0.2">
      <c r="A4376" s="29"/>
    </row>
    <row r="4377" spans="1:1" x14ac:dyDescent="0.2">
      <c r="A4377" s="29"/>
    </row>
    <row r="4378" spans="1:1" x14ac:dyDescent="0.2">
      <c r="A4378" s="29"/>
    </row>
    <row r="4379" spans="1:1" x14ac:dyDescent="0.2">
      <c r="A4379" s="29"/>
    </row>
    <row r="4380" spans="1:1" x14ac:dyDescent="0.2">
      <c r="A4380" s="29"/>
    </row>
    <row r="4381" spans="1:1" x14ac:dyDescent="0.2">
      <c r="A4381" s="29"/>
    </row>
    <row r="4382" spans="1:1" x14ac:dyDescent="0.2">
      <c r="A4382" s="29"/>
    </row>
    <row r="4383" spans="1:1" x14ac:dyDescent="0.2">
      <c r="A4383" s="29"/>
    </row>
    <row r="4384" spans="1:1" x14ac:dyDescent="0.2">
      <c r="A4384" s="29"/>
    </row>
    <row r="4385" spans="1:1" x14ac:dyDescent="0.2">
      <c r="A4385" s="29"/>
    </row>
    <row r="4386" spans="1:1" x14ac:dyDescent="0.2">
      <c r="A4386" s="29"/>
    </row>
    <row r="4387" spans="1:1" x14ac:dyDescent="0.2">
      <c r="A4387" s="29"/>
    </row>
    <row r="4388" spans="1:1" x14ac:dyDescent="0.2">
      <c r="A4388" s="29"/>
    </row>
    <row r="4389" spans="1:1" x14ac:dyDescent="0.2">
      <c r="A4389" s="29"/>
    </row>
    <row r="4390" spans="1:1" x14ac:dyDescent="0.2">
      <c r="A4390" s="29"/>
    </row>
    <row r="4391" spans="1:1" x14ac:dyDescent="0.2">
      <c r="A4391" s="29"/>
    </row>
    <row r="4392" spans="1:1" x14ac:dyDescent="0.2">
      <c r="A4392" s="29"/>
    </row>
    <row r="4393" spans="1:1" x14ac:dyDescent="0.2">
      <c r="A4393" s="29"/>
    </row>
    <row r="4394" spans="1:1" x14ac:dyDescent="0.2">
      <c r="A4394" s="29"/>
    </row>
    <row r="4395" spans="1:1" x14ac:dyDescent="0.2">
      <c r="A4395" s="29"/>
    </row>
    <row r="4396" spans="1:1" x14ac:dyDescent="0.2">
      <c r="A4396" s="29"/>
    </row>
    <row r="4397" spans="1:1" x14ac:dyDescent="0.2">
      <c r="A4397" s="29"/>
    </row>
    <row r="4398" spans="1:1" x14ac:dyDescent="0.2">
      <c r="A4398" s="29"/>
    </row>
    <row r="4399" spans="1:1" x14ac:dyDescent="0.2">
      <c r="A4399" s="29"/>
    </row>
    <row r="4400" spans="1:1" x14ac:dyDescent="0.2">
      <c r="A4400" s="29"/>
    </row>
    <row r="4401" spans="1:1" x14ac:dyDescent="0.2">
      <c r="A4401" s="29"/>
    </row>
    <row r="4402" spans="1:1" x14ac:dyDescent="0.2">
      <c r="A4402" s="29"/>
    </row>
    <row r="4403" spans="1:1" x14ac:dyDescent="0.2">
      <c r="A4403" s="29"/>
    </row>
    <row r="4404" spans="1:1" x14ac:dyDescent="0.2">
      <c r="A4404" s="29"/>
    </row>
    <row r="4405" spans="1:1" x14ac:dyDescent="0.2">
      <c r="A4405" s="29"/>
    </row>
    <row r="4406" spans="1:1" x14ac:dyDescent="0.2">
      <c r="A4406" s="29"/>
    </row>
    <row r="4407" spans="1:1" x14ac:dyDescent="0.2">
      <c r="A4407" s="29"/>
    </row>
    <row r="4408" spans="1:1" x14ac:dyDescent="0.2">
      <c r="A4408" s="29"/>
    </row>
    <row r="4409" spans="1:1" x14ac:dyDescent="0.2">
      <c r="A4409" s="29"/>
    </row>
    <row r="4410" spans="1:1" x14ac:dyDescent="0.2">
      <c r="A4410" s="29"/>
    </row>
    <row r="4411" spans="1:1" x14ac:dyDescent="0.2">
      <c r="A4411" s="29"/>
    </row>
    <row r="4412" spans="1:1" x14ac:dyDescent="0.2">
      <c r="A4412" s="29"/>
    </row>
    <row r="4413" spans="1:1" x14ac:dyDescent="0.2">
      <c r="A4413" s="29"/>
    </row>
    <row r="4414" spans="1:1" x14ac:dyDescent="0.2">
      <c r="A4414" s="29"/>
    </row>
    <row r="4415" spans="1:1" x14ac:dyDescent="0.2">
      <c r="A4415" s="29"/>
    </row>
    <row r="4416" spans="1:1" x14ac:dyDescent="0.2">
      <c r="A4416" s="29"/>
    </row>
    <row r="4417" spans="1:1" x14ac:dyDescent="0.2">
      <c r="A4417" s="29"/>
    </row>
    <row r="4418" spans="1:1" x14ac:dyDescent="0.2">
      <c r="A4418" s="29"/>
    </row>
    <row r="4419" spans="1:1" x14ac:dyDescent="0.2">
      <c r="A4419" s="29"/>
    </row>
    <row r="4420" spans="1:1" x14ac:dyDescent="0.2">
      <c r="A4420" s="29"/>
    </row>
    <row r="4421" spans="1:1" x14ac:dyDescent="0.2">
      <c r="A4421" s="29"/>
    </row>
    <row r="4422" spans="1:1" x14ac:dyDescent="0.2">
      <c r="A4422" s="29"/>
    </row>
    <row r="4423" spans="1:1" x14ac:dyDescent="0.2">
      <c r="A4423" s="29"/>
    </row>
    <row r="4424" spans="1:1" x14ac:dyDescent="0.2">
      <c r="A4424" s="29"/>
    </row>
    <row r="4425" spans="1:1" x14ac:dyDescent="0.2">
      <c r="A4425" s="29"/>
    </row>
    <row r="4426" spans="1:1" x14ac:dyDescent="0.2">
      <c r="A4426" s="29"/>
    </row>
    <row r="4427" spans="1:1" x14ac:dyDescent="0.2">
      <c r="A4427" s="29"/>
    </row>
    <row r="4428" spans="1:1" x14ac:dyDescent="0.2">
      <c r="A4428" s="29"/>
    </row>
    <row r="4429" spans="1:1" x14ac:dyDescent="0.2">
      <c r="A4429" s="29"/>
    </row>
    <row r="4430" spans="1:1" x14ac:dyDescent="0.2">
      <c r="A4430" s="29"/>
    </row>
    <row r="4431" spans="1:1" x14ac:dyDescent="0.2">
      <c r="A4431" s="29"/>
    </row>
    <row r="4432" spans="1:1" x14ac:dyDescent="0.2">
      <c r="A4432" s="29"/>
    </row>
    <row r="4433" spans="1:1" x14ac:dyDescent="0.2">
      <c r="A4433" s="29"/>
    </row>
    <row r="4434" spans="1:1" x14ac:dyDescent="0.2">
      <c r="A4434" s="29"/>
    </row>
    <row r="4435" spans="1:1" x14ac:dyDescent="0.2">
      <c r="A4435" s="29"/>
    </row>
    <row r="4436" spans="1:1" x14ac:dyDescent="0.2">
      <c r="A4436" s="29"/>
    </row>
    <row r="4437" spans="1:1" x14ac:dyDescent="0.2">
      <c r="A4437" s="29"/>
    </row>
    <row r="4438" spans="1:1" x14ac:dyDescent="0.2">
      <c r="A4438" s="29"/>
    </row>
    <row r="4439" spans="1:1" x14ac:dyDescent="0.2">
      <c r="A4439" s="29"/>
    </row>
    <row r="4440" spans="1:1" x14ac:dyDescent="0.2">
      <c r="A4440" s="29"/>
    </row>
    <row r="4441" spans="1:1" x14ac:dyDescent="0.2">
      <c r="A4441" s="29"/>
    </row>
    <row r="4442" spans="1:1" x14ac:dyDescent="0.2">
      <c r="A4442" s="29"/>
    </row>
    <row r="4443" spans="1:1" x14ac:dyDescent="0.2">
      <c r="A4443" s="29"/>
    </row>
    <row r="4444" spans="1:1" x14ac:dyDescent="0.2">
      <c r="A4444" s="29"/>
    </row>
    <row r="4445" spans="1:1" x14ac:dyDescent="0.2">
      <c r="A4445" s="29"/>
    </row>
    <row r="4446" spans="1:1" x14ac:dyDescent="0.2">
      <c r="A4446" s="29"/>
    </row>
    <row r="4447" spans="1:1" x14ac:dyDescent="0.2">
      <c r="A4447" s="29"/>
    </row>
    <row r="4448" spans="1:1" x14ac:dyDescent="0.2">
      <c r="A4448" s="29"/>
    </row>
    <row r="4449" spans="1:1" x14ac:dyDescent="0.2">
      <c r="A4449" s="29"/>
    </row>
    <row r="4450" spans="1:1" x14ac:dyDescent="0.2">
      <c r="A4450" s="29"/>
    </row>
    <row r="4451" spans="1:1" x14ac:dyDescent="0.2">
      <c r="A4451" s="29"/>
    </row>
    <row r="4452" spans="1:1" x14ac:dyDescent="0.2">
      <c r="A4452" s="29"/>
    </row>
    <row r="4453" spans="1:1" x14ac:dyDescent="0.2">
      <c r="A4453" s="29"/>
    </row>
    <row r="4454" spans="1:1" x14ac:dyDescent="0.2">
      <c r="A4454" s="29"/>
    </row>
    <row r="4455" spans="1:1" x14ac:dyDescent="0.2">
      <c r="A4455" s="29"/>
    </row>
    <row r="4456" spans="1:1" x14ac:dyDescent="0.2">
      <c r="A4456" s="29"/>
    </row>
    <row r="4457" spans="1:1" x14ac:dyDescent="0.2">
      <c r="A4457" s="29"/>
    </row>
    <row r="4458" spans="1:1" x14ac:dyDescent="0.2">
      <c r="A4458" s="29"/>
    </row>
    <row r="4459" spans="1:1" x14ac:dyDescent="0.2">
      <c r="A4459" s="29"/>
    </row>
    <row r="4460" spans="1:1" x14ac:dyDescent="0.2">
      <c r="A4460" s="29"/>
    </row>
    <row r="4461" spans="1:1" x14ac:dyDescent="0.2">
      <c r="A4461" s="29"/>
    </row>
    <row r="4462" spans="1:1" x14ac:dyDescent="0.2">
      <c r="A4462" s="29"/>
    </row>
    <row r="4463" spans="1:1" x14ac:dyDescent="0.2">
      <c r="A4463" s="29"/>
    </row>
    <row r="4464" spans="1:1" x14ac:dyDescent="0.2">
      <c r="A4464" s="29"/>
    </row>
    <row r="4465" spans="1:1" x14ac:dyDescent="0.2">
      <c r="A4465" s="29"/>
    </row>
    <row r="4466" spans="1:1" x14ac:dyDescent="0.2">
      <c r="A4466" s="29"/>
    </row>
    <row r="4467" spans="1:1" x14ac:dyDescent="0.2">
      <c r="A4467" s="29"/>
    </row>
    <row r="4468" spans="1:1" x14ac:dyDescent="0.2">
      <c r="A4468" s="29"/>
    </row>
    <row r="4469" spans="1:1" x14ac:dyDescent="0.2">
      <c r="A4469" s="29"/>
    </row>
    <row r="4470" spans="1:1" x14ac:dyDescent="0.2">
      <c r="A4470" s="29"/>
    </row>
    <row r="4471" spans="1:1" x14ac:dyDescent="0.2">
      <c r="A4471" s="29"/>
    </row>
    <row r="4472" spans="1:1" x14ac:dyDescent="0.2">
      <c r="A4472" s="29"/>
    </row>
    <row r="4473" spans="1:1" x14ac:dyDescent="0.2">
      <c r="A4473" s="29"/>
    </row>
    <row r="4474" spans="1:1" x14ac:dyDescent="0.2">
      <c r="A4474" s="29"/>
    </row>
    <row r="4475" spans="1:1" x14ac:dyDescent="0.2">
      <c r="A4475" s="29"/>
    </row>
    <row r="4476" spans="1:1" x14ac:dyDescent="0.2">
      <c r="A4476" s="29"/>
    </row>
    <row r="4477" spans="1:1" x14ac:dyDescent="0.2">
      <c r="A4477" s="29"/>
    </row>
    <row r="4478" spans="1:1" x14ac:dyDescent="0.2">
      <c r="A4478" s="29"/>
    </row>
    <row r="4479" spans="1:1" x14ac:dyDescent="0.2">
      <c r="A4479" s="29"/>
    </row>
    <row r="4480" spans="1:1" x14ac:dyDescent="0.2">
      <c r="A4480" s="29"/>
    </row>
    <row r="4481" spans="1:1" x14ac:dyDescent="0.2">
      <c r="A4481" s="29"/>
    </row>
    <row r="4482" spans="1:1" x14ac:dyDescent="0.2">
      <c r="A4482" s="29"/>
    </row>
    <row r="4483" spans="1:1" x14ac:dyDescent="0.2">
      <c r="A4483" s="29"/>
    </row>
    <row r="4484" spans="1:1" x14ac:dyDescent="0.2">
      <c r="A4484" s="29"/>
    </row>
    <row r="4485" spans="1:1" x14ac:dyDescent="0.2">
      <c r="A4485" s="29"/>
    </row>
    <row r="4486" spans="1:1" x14ac:dyDescent="0.2">
      <c r="A4486" s="29"/>
    </row>
    <row r="4487" spans="1:1" x14ac:dyDescent="0.2">
      <c r="A4487" s="29"/>
    </row>
    <row r="4488" spans="1:1" x14ac:dyDescent="0.2">
      <c r="A4488" s="29"/>
    </row>
    <row r="4489" spans="1:1" x14ac:dyDescent="0.2">
      <c r="A4489" s="29"/>
    </row>
    <row r="4490" spans="1:1" x14ac:dyDescent="0.2">
      <c r="A4490" s="29"/>
    </row>
    <row r="4491" spans="1:1" x14ac:dyDescent="0.2">
      <c r="A4491" s="29"/>
    </row>
    <row r="4492" spans="1:1" x14ac:dyDescent="0.2">
      <c r="A4492" s="29"/>
    </row>
    <row r="4493" spans="1:1" x14ac:dyDescent="0.2">
      <c r="A4493" s="29"/>
    </row>
    <row r="4494" spans="1:1" x14ac:dyDescent="0.2">
      <c r="A4494" s="29"/>
    </row>
    <row r="4495" spans="1:1" x14ac:dyDescent="0.2">
      <c r="A4495" s="29"/>
    </row>
    <row r="4496" spans="1:1" x14ac:dyDescent="0.2">
      <c r="A4496" s="29"/>
    </row>
    <row r="4497" spans="1:1" x14ac:dyDescent="0.2">
      <c r="A4497" s="29"/>
    </row>
    <row r="4498" spans="1:1" x14ac:dyDescent="0.2">
      <c r="A4498" s="29"/>
    </row>
    <row r="4499" spans="1:1" x14ac:dyDescent="0.2">
      <c r="A4499" s="29"/>
    </row>
    <row r="4500" spans="1:1" x14ac:dyDescent="0.2">
      <c r="A4500" s="29"/>
    </row>
    <row r="4501" spans="1:1" x14ac:dyDescent="0.2">
      <c r="A4501" s="29"/>
    </row>
    <row r="4502" spans="1:1" x14ac:dyDescent="0.2">
      <c r="A4502" s="29"/>
    </row>
    <row r="4503" spans="1:1" x14ac:dyDescent="0.2">
      <c r="A4503" s="29"/>
    </row>
    <row r="4504" spans="1:1" x14ac:dyDescent="0.2">
      <c r="A4504" s="29"/>
    </row>
    <row r="4505" spans="1:1" x14ac:dyDescent="0.2">
      <c r="A4505" s="29"/>
    </row>
    <row r="4506" spans="1:1" x14ac:dyDescent="0.2">
      <c r="A4506" s="29"/>
    </row>
    <row r="4507" spans="1:1" x14ac:dyDescent="0.2">
      <c r="A4507" s="29"/>
    </row>
    <row r="4508" spans="1:1" x14ac:dyDescent="0.2">
      <c r="A4508" s="29"/>
    </row>
    <row r="4509" spans="1:1" x14ac:dyDescent="0.2">
      <c r="A4509" s="29"/>
    </row>
    <row r="4510" spans="1:1" x14ac:dyDescent="0.2">
      <c r="A4510" s="29"/>
    </row>
    <row r="4511" spans="1:1" x14ac:dyDescent="0.2">
      <c r="A4511" s="29"/>
    </row>
    <row r="4512" spans="1:1" x14ac:dyDescent="0.2">
      <c r="A4512" s="29"/>
    </row>
    <row r="4513" spans="1:1" x14ac:dyDescent="0.2">
      <c r="A4513" s="29"/>
    </row>
    <row r="4514" spans="1:1" x14ac:dyDescent="0.2">
      <c r="A4514" s="29"/>
    </row>
    <row r="4515" spans="1:1" x14ac:dyDescent="0.2">
      <c r="A4515" s="29"/>
    </row>
    <row r="4516" spans="1:1" x14ac:dyDescent="0.2">
      <c r="A4516" s="29"/>
    </row>
    <row r="4517" spans="1:1" x14ac:dyDescent="0.2">
      <c r="A4517" s="29"/>
    </row>
    <row r="4518" spans="1:1" x14ac:dyDescent="0.2">
      <c r="A4518" s="29"/>
    </row>
    <row r="4519" spans="1:1" x14ac:dyDescent="0.2">
      <c r="A4519" s="29"/>
    </row>
    <row r="4520" spans="1:1" x14ac:dyDescent="0.2">
      <c r="A4520" s="29"/>
    </row>
    <row r="4521" spans="1:1" x14ac:dyDescent="0.2">
      <c r="A4521" s="29"/>
    </row>
    <row r="4522" spans="1:1" x14ac:dyDescent="0.2">
      <c r="A4522" s="29"/>
    </row>
    <row r="4523" spans="1:1" x14ac:dyDescent="0.2">
      <c r="A4523" s="29"/>
    </row>
    <row r="4524" spans="1:1" x14ac:dyDescent="0.2">
      <c r="A4524" s="29"/>
    </row>
    <row r="4525" spans="1:1" x14ac:dyDescent="0.2">
      <c r="A4525" s="29"/>
    </row>
    <row r="4526" spans="1:1" x14ac:dyDescent="0.2">
      <c r="A4526" s="29"/>
    </row>
    <row r="4527" spans="1:1" x14ac:dyDescent="0.2">
      <c r="A4527" s="29"/>
    </row>
    <row r="4528" spans="1:1" x14ac:dyDescent="0.2">
      <c r="A4528" s="29"/>
    </row>
    <row r="4529" spans="1:1" x14ac:dyDescent="0.2">
      <c r="A4529" s="29"/>
    </row>
    <row r="4530" spans="1:1" x14ac:dyDescent="0.2">
      <c r="A4530" s="29"/>
    </row>
    <row r="4531" spans="1:1" x14ac:dyDescent="0.2">
      <c r="A4531" s="29"/>
    </row>
    <row r="4532" spans="1:1" x14ac:dyDescent="0.2">
      <c r="A4532" s="29"/>
    </row>
    <row r="4533" spans="1:1" x14ac:dyDescent="0.2">
      <c r="A4533" s="29"/>
    </row>
    <row r="4534" spans="1:1" x14ac:dyDescent="0.2">
      <c r="A4534" s="29"/>
    </row>
    <row r="4535" spans="1:1" x14ac:dyDescent="0.2">
      <c r="A4535" s="29"/>
    </row>
    <row r="4536" spans="1:1" x14ac:dyDescent="0.2">
      <c r="A4536" s="29"/>
    </row>
    <row r="4537" spans="1:1" x14ac:dyDescent="0.2">
      <c r="A4537" s="29"/>
    </row>
    <row r="4538" spans="1:1" x14ac:dyDescent="0.2">
      <c r="A4538" s="29"/>
    </row>
    <row r="4539" spans="1:1" x14ac:dyDescent="0.2">
      <c r="A4539" s="29"/>
    </row>
    <row r="4540" spans="1:1" x14ac:dyDescent="0.2">
      <c r="A4540" s="29"/>
    </row>
    <row r="4541" spans="1:1" x14ac:dyDescent="0.2">
      <c r="A4541" s="29"/>
    </row>
    <row r="4542" spans="1:1" x14ac:dyDescent="0.2">
      <c r="A4542" s="29"/>
    </row>
    <row r="4543" spans="1:1" x14ac:dyDescent="0.2">
      <c r="A4543" s="29"/>
    </row>
    <row r="4544" spans="1:1" x14ac:dyDescent="0.2">
      <c r="A4544" s="29"/>
    </row>
    <row r="4545" spans="1:1" x14ac:dyDescent="0.2">
      <c r="A4545" s="29"/>
    </row>
    <row r="4546" spans="1:1" x14ac:dyDescent="0.2">
      <c r="A4546" s="29"/>
    </row>
    <row r="4547" spans="1:1" x14ac:dyDescent="0.2">
      <c r="A4547" s="29"/>
    </row>
    <row r="4548" spans="1:1" x14ac:dyDescent="0.2">
      <c r="A4548" s="29"/>
    </row>
    <row r="4549" spans="1:1" x14ac:dyDescent="0.2">
      <c r="A4549" s="29"/>
    </row>
    <row r="4550" spans="1:1" x14ac:dyDescent="0.2">
      <c r="A4550" s="29"/>
    </row>
    <row r="4551" spans="1:1" x14ac:dyDescent="0.2">
      <c r="A4551" s="29"/>
    </row>
    <row r="4552" spans="1:1" x14ac:dyDescent="0.2">
      <c r="A4552" s="29"/>
    </row>
    <row r="4553" spans="1:1" x14ac:dyDescent="0.2">
      <c r="A4553" s="29"/>
    </row>
    <row r="4554" spans="1:1" x14ac:dyDescent="0.2">
      <c r="A4554" s="29"/>
    </row>
    <row r="4555" spans="1:1" x14ac:dyDescent="0.2">
      <c r="A4555" s="29"/>
    </row>
    <row r="4556" spans="1:1" x14ac:dyDescent="0.2">
      <c r="A4556" s="29"/>
    </row>
    <row r="4557" spans="1:1" x14ac:dyDescent="0.2">
      <c r="A4557" s="29"/>
    </row>
    <row r="4558" spans="1:1" x14ac:dyDescent="0.2">
      <c r="A4558" s="29"/>
    </row>
    <row r="4559" spans="1:1" x14ac:dyDescent="0.2">
      <c r="A4559" s="29"/>
    </row>
    <row r="4560" spans="1:1" x14ac:dyDescent="0.2">
      <c r="A4560" s="29"/>
    </row>
    <row r="4561" spans="1:1" x14ac:dyDescent="0.2">
      <c r="A4561" s="29"/>
    </row>
    <row r="4562" spans="1:1" x14ac:dyDescent="0.2">
      <c r="A4562" s="29"/>
    </row>
    <row r="4563" spans="1:1" x14ac:dyDescent="0.2">
      <c r="A4563" s="29"/>
    </row>
    <row r="4564" spans="1:1" x14ac:dyDescent="0.2">
      <c r="A4564" s="29"/>
    </row>
    <row r="4565" spans="1:1" x14ac:dyDescent="0.2">
      <c r="A4565" s="29"/>
    </row>
    <row r="4566" spans="1:1" x14ac:dyDescent="0.2">
      <c r="A4566" s="29"/>
    </row>
    <row r="4567" spans="1:1" x14ac:dyDescent="0.2">
      <c r="A4567" s="29"/>
    </row>
    <row r="4568" spans="1:1" x14ac:dyDescent="0.2">
      <c r="A4568" s="29"/>
    </row>
    <row r="4569" spans="1:1" x14ac:dyDescent="0.2">
      <c r="A4569" s="29"/>
    </row>
    <row r="4570" spans="1:1" x14ac:dyDescent="0.2">
      <c r="A4570" s="29"/>
    </row>
    <row r="4571" spans="1:1" x14ac:dyDescent="0.2">
      <c r="A4571" s="29"/>
    </row>
    <row r="4572" spans="1:1" x14ac:dyDescent="0.2">
      <c r="A4572" s="29"/>
    </row>
    <row r="4573" spans="1:1" x14ac:dyDescent="0.2">
      <c r="A4573" s="29"/>
    </row>
    <row r="4574" spans="1:1" x14ac:dyDescent="0.2">
      <c r="A4574" s="29"/>
    </row>
    <row r="4575" spans="1:1" x14ac:dyDescent="0.2">
      <c r="A4575" s="29"/>
    </row>
    <row r="4576" spans="1:1" x14ac:dyDescent="0.2">
      <c r="A4576" s="29"/>
    </row>
    <row r="4577" spans="1:1" x14ac:dyDescent="0.2">
      <c r="A4577" s="29"/>
    </row>
    <row r="4578" spans="1:1" x14ac:dyDescent="0.2">
      <c r="A4578" s="29"/>
    </row>
    <row r="4579" spans="1:1" x14ac:dyDescent="0.2">
      <c r="A4579" s="29"/>
    </row>
    <row r="4580" spans="1:1" x14ac:dyDescent="0.2">
      <c r="A4580" s="29"/>
    </row>
    <row r="4581" spans="1:1" x14ac:dyDescent="0.2">
      <c r="A4581" s="29"/>
    </row>
    <row r="4582" spans="1:1" x14ac:dyDescent="0.2">
      <c r="A4582" s="29"/>
    </row>
    <row r="4583" spans="1:1" x14ac:dyDescent="0.2">
      <c r="A4583" s="29"/>
    </row>
    <row r="4584" spans="1:1" x14ac:dyDescent="0.2">
      <c r="A4584" s="29"/>
    </row>
    <row r="4585" spans="1:1" x14ac:dyDescent="0.2">
      <c r="A4585" s="29"/>
    </row>
    <row r="4586" spans="1:1" x14ac:dyDescent="0.2">
      <c r="A4586" s="29"/>
    </row>
    <row r="4587" spans="1:1" x14ac:dyDescent="0.2">
      <c r="A4587" s="29"/>
    </row>
    <row r="4588" spans="1:1" x14ac:dyDescent="0.2">
      <c r="A4588" s="29"/>
    </row>
    <row r="4589" spans="1:1" x14ac:dyDescent="0.2">
      <c r="A4589" s="29"/>
    </row>
    <row r="4590" spans="1:1" x14ac:dyDescent="0.2">
      <c r="A4590" s="29"/>
    </row>
    <row r="4591" spans="1:1" x14ac:dyDescent="0.2">
      <c r="A4591" s="29"/>
    </row>
    <row r="4592" spans="1:1" x14ac:dyDescent="0.2">
      <c r="A4592" s="29"/>
    </row>
    <row r="4593" spans="1:1" x14ac:dyDescent="0.2">
      <c r="A4593" s="29"/>
    </row>
    <row r="4594" spans="1:1" x14ac:dyDescent="0.2">
      <c r="A4594" s="29"/>
    </row>
    <row r="4595" spans="1:1" x14ac:dyDescent="0.2">
      <c r="A4595" s="29"/>
    </row>
    <row r="4596" spans="1:1" x14ac:dyDescent="0.2">
      <c r="A4596" s="29"/>
    </row>
    <row r="4597" spans="1:1" x14ac:dyDescent="0.2">
      <c r="A4597" s="29"/>
    </row>
    <row r="4598" spans="1:1" x14ac:dyDescent="0.2">
      <c r="A4598" s="29"/>
    </row>
    <row r="4599" spans="1:1" x14ac:dyDescent="0.2">
      <c r="A4599" s="29"/>
    </row>
    <row r="4600" spans="1:1" x14ac:dyDescent="0.2">
      <c r="A4600" s="29"/>
    </row>
    <row r="4601" spans="1:1" x14ac:dyDescent="0.2">
      <c r="A4601" s="29"/>
    </row>
    <row r="4602" spans="1:1" x14ac:dyDescent="0.2">
      <c r="A4602" s="29"/>
    </row>
    <row r="4603" spans="1:1" x14ac:dyDescent="0.2">
      <c r="A4603" s="29"/>
    </row>
    <row r="4604" spans="1:1" x14ac:dyDescent="0.2">
      <c r="A4604" s="29"/>
    </row>
    <row r="4605" spans="1:1" x14ac:dyDescent="0.2">
      <c r="A4605" s="29"/>
    </row>
    <row r="4606" spans="1:1" x14ac:dyDescent="0.2">
      <c r="A4606" s="29"/>
    </row>
    <row r="4607" spans="1:1" x14ac:dyDescent="0.2">
      <c r="A4607" s="29"/>
    </row>
    <row r="4608" spans="1:1" x14ac:dyDescent="0.2">
      <c r="A4608" s="29"/>
    </row>
    <row r="4609" spans="1:1" x14ac:dyDescent="0.2">
      <c r="A4609" s="29"/>
    </row>
    <row r="4610" spans="1:1" x14ac:dyDescent="0.2">
      <c r="A4610" s="29"/>
    </row>
    <row r="4611" spans="1:1" x14ac:dyDescent="0.2">
      <c r="A4611" s="29"/>
    </row>
    <row r="4612" spans="1:1" x14ac:dyDescent="0.2">
      <c r="A4612" s="29"/>
    </row>
    <row r="4613" spans="1:1" x14ac:dyDescent="0.2">
      <c r="A4613" s="29"/>
    </row>
    <row r="4614" spans="1:1" x14ac:dyDescent="0.2">
      <c r="A4614" s="29"/>
    </row>
    <row r="4615" spans="1:1" x14ac:dyDescent="0.2">
      <c r="A4615" s="29"/>
    </row>
    <row r="4616" spans="1:1" x14ac:dyDescent="0.2">
      <c r="A4616" s="29"/>
    </row>
    <row r="4617" spans="1:1" x14ac:dyDescent="0.2">
      <c r="A4617" s="29"/>
    </row>
    <row r="4618" spans="1:1" x14ac:dyDescent="0.2">
      <c r="A4618" s="29"/>
    </row>
    <row r="4619" spans="1:1" x14ac:dyDescent="0.2">
      <c r="A4619" s="29"/>
    </row>
    <row r="4620" spans="1:1" x14ac:dyDescent="0.2">
      <c r="A4620" s="29"/>
    </row>
    <row r="4621" spans="1:1" x14ac:dyDescent="0.2">
      <c r="A4621" s="29"/>
    </row>
    <row r="4622" spans="1:1" x14ac:dyDescent="0.2">
      <c r="A4622" s="29"/>
    </row>
    <row r="4623" spans="1:1" x14ac:dyDescent="0.2">
      <c r="A4623" s="29"/>
    </row>
    <row r="4624" spans="1:1" x14ac:dyDescent="0.2">
      <c r="A4624" s="29"/>
    </row>
    <row r="4625" spans="1:1" x14ac:dyDescent="0.2">
      <c r="A4625" s="29"/>
    </row>
    <row r="4626" spans="1:1" x14ac:dyDescent="0.2">
      <c r="A4626" s="29"/>
    </row>
    <row r="4627" spans="1:1" x14ac:dyDescent="0.2">
      <c r="A4627" s="29"/>
    </row>
    <row r="4628" spans="1:1" x14ac:dyDescent="0.2">
      <c r="A4628" s="29"/>
    </row>
    <row r="4629" spans="1:1" x14ac:dyDescent="0.2">
      <c r="A4629" s="29"/>
    </row>
    <row r="4630" spans="1:1" x14ac:dyDescent="0.2">
      <c r="A4630" s="29"/>
    </row>
    <row r="4631" spans="1:1" x14ac:dyDescent="0.2">
      <c r="A4631" s="29"/>
    </row>
    <row r="4632" spans="1:1" x14ac:dyDescent="0.2">
      <c r="A4632" s="29"/>
    </row>
    <row r="4633" spans="1:1" x14ac:dyDescent="0.2">
      <c r="A4633" s="29"/>
    </row>
    <row r="4634" spans="1:1" x14ac:dyDescent="0.2">
      <c r="A4634" s="29"/>
    </row>
    <row r="4635" spans="1:1" x14ac:dyDescent="0.2">
      <c r="A4635" s="29"/>
    </row>
    <row r="4636" spans="1:1" x14ac:dyDescent="0.2">
      <c r="A4636" s="29"/>
    </row>
    <row r="4637" spans="1:1" x14ac:dyDescent="0.2">
      <c r="A4637" s="29"/>
    </row>
    <row r="4638" spans="1:1" x14ac:dyDescent="0.2">
      <c r="A4638" s="29"/>
    </row>
    <row r="4639" spans="1:1" x14ac:dyDescent="0.2">
      <c r="A4639" s="29"/>
    </row>
    <row r="4640" spans="1:1" x14ac:dyDescent="0.2">
      <c r="A4640" s="29"/>
    </row>
    <row r="4641" spans="1:1" x14ac:dyDescent="0.2">
      <c r="A4641" s="29"/>
    </row>
    <row r="4642" spans="1:1" x14ac:dyDescent="0.2">
      <c r="A4642" s="29"/>
    </row>
    <row r="4643" spans="1:1" x14ac:dyDescent="0.2">
      <c r="A4643" s="29"/>
    </row>
    <row r="4644" spans="1:1" x14ac:dyDescent="0.2">
      <c r="A4644" s="29"/>
    </row>
    <row r="4645" spans="1:1" x14ac:dyDescent="0.2">
      <c r="A4645" s="29"/>
    </row>
    <row r="4646" spans="1:1" x14ac:dyDescent="0.2">
      <c r="A4646" s="29"/>
    </row>
    <row r="4647" spans="1:1" x14ac:dyDescent="0.2">
      <c r="A4647" s="29"/>
    </row>
    <row r="4648" spans="1:1" x14ac:dyDescent="0.2">
      <c r="A4648" s="29"/>
    </row>
    <row r="4649" spans="1:1" x14ac:dyDescent="0.2">
      <c r="A4649" s="29"/>
    </row>
    <row r="4650" spans="1:1" x14ac:dyDescent="0.2">
      <c r="A4650" s="29"/>
    </row>
    <row r="4651" spans="1:1" x14ac:dyDescent="0.2">
      <c r="A4651" s="29"/>
    </row>
    <row r="4652" spans="1:1" x14ac:dyDescent="0.2">
      <c r="A4652" s="29"/>
    </row>
    <row r="4653" spans="1:1" x14ac:dyDescent="0.2">
      <c r="A4653" s="29"/>
    </row>
    <row r="4654" spans="1:1" x14ac:dyDescent="0.2">
      <c r="A4654" s="29"/>
    </row>
    <row r="4655" spans="1:1" x14ac:dyDescent="0.2">
      <c r="A4655" s="29"/>
    </row>
    <row r="4656" spans="1:1" x14ac:dyDescent="0.2">
      <c r="A4656" s="29"/>
    </row>
    <row r="4657" spans="1:1" x14ac:dyDescent="0.2">
      <c r="A4657" s="29"/>
    </row>
    <row r="4658" spans="1:1" x14ac:dyDescent="0.2">
      <c r="A4658" s="29"/>
    </row>
    <row r="4659" spans="1:1" x14ac:dyDescent="0.2">
      <c r="A4659" s="29"/>
    </row>
    <row r="4660" spans="1:1" x14ac:dyDescent="0.2">
      <c r="A4660" s="29"/>
    </row>
    <row r="4661" spans="1:1" x14ac:dyDescent="0.2">
      <c r="A4661" s="29"/>
    </row>
    <row r="4662" spans="1:1" x14ac:dyDescent="0.2">
      <c r="A4662" s="29"/>
    </row>
    <row r="4663" spans="1:1" x14ac:dyDescent="0.2">
      <c r="A4663" s="29"/>
    </row>
    <row r="4664" spans="1:1" x14ac:dyDescent="0.2">
      <c r="A4664" s="29"/>
    </row>
    <row r="4665" spans="1:1" x14ac:dyDescent="0.2">
      <c r="A4665" s="29"/>
    </row>
    <row r="4666" spans="1:1" x14ac:dyDescent="0.2">
      <c r="A4666" s="29"/>
    </row>
    <row r="4667" spans="1:1" x14ac:dyDescent="0.2">
      <c r="A4667" s="29"/>
    </row>
    <row r="4668" spans="1:1" x14ac:dyDescent="0.2">
      <c r="A4668" s="29"/>
    </row>
    <row r="4669" spans="1:1" x14ac:dyDescent="0.2">
      <c r="A4669" s="29"/>
    </row>
    <row r="4670" spans="1:1" x14ac:dyDescent="0.2">
      <c r="A4670" s="29"/>
    </row>
    <row r="4671" spans="1:1" x14ac:dyDescent="0.2">
      <c r="A4671" s="29"/>
    </row>
    <row r="4672" spans="1:1" x14ac:dyDescent="0.2">
      <c r="A4672" s="29"/>
    </row>
    <row r="4673" spans="1:1" x14ac:dyDescent="0.2">
      <c r="A4673" s="29"/>
    </row>
    <row r="4674" spans="1:1" x14ac:dyDescent="0.2">
      <c r="A4674" s="29"/>
    </row>
    <row r="4675" spans="1:1" x14ac:dyDescent="0.2">
      <c r="A4675" s="29"/>
    </row>
    <row r="4676" spans="1:1" x14ac:dyDescent="0.2">
      <c r="A4676" s="29"/>
    </row>
    <row r="4677" spans="1:1" x14ac:dyDescent="0.2">
      <c r="A4677" s="29"/>
    </row>
    <row r="4678" spans="1:1" x14ac:dyDescent="0.2">
      <c r="A4678" s="29"/>
    </row>
    <row r="4679" spans="1:1" x14ac:dyDescent="0.2">
      <c r="A4679" s="29"/>
    </row>
    <row r="4680" spans="1:1" x14ac:dyDescent="0.2">
      <c r="A4680" s="29"/>
    </row>
    <row r="4681" spans="1:1" x14ac:dyDescent="0.2">
      <c r="A4681" s="29"/>
    </row>
    <row r="4682" spans="1:1" x14ac:dyDescent="0.2">
      <c r="A4682" s="29"/>
    </row>
    <row r="4683" spans="1:1" x14ac:dyDescent="0.2">
      <c r="A4683" s="29"/>
    </row>
    <row r="4684" spans="1:1" x14ac:dyDescent="0.2">
      <c r="A4684" s="29"/>
    </row>
    <row r="4685" spans="1:1" x14ac:dyDescent="0.2">
      <c r="A4685" s="29"/>
    </row>
    <row r="4686" spans="1:1" x14ac:dyDescent="0.2">
      <c r="A4686" s="29"/>
    </row>
    <row r="4687" spans="1:1" x14ac:dyDescent="0.2">
      <c r="A4687" s="29"/>
    </row>
    <row r="4688" spans="1:1" x14ac:dyDescent="0.2">
      <c r="A4688" s="29"/>
    </row>
    <row r="4689" spans="1:1" x14ac:dyDescent="0.2">
      <c r="A4689" s="29"/>
    </row>
    <row r="4690" spans="1:1" x14ac:dyDescent="0.2">
      <c r="A4690" s="29"/>
    </row>
    <row r="4691" spans="1:1" x14ac:dyDescent="0.2">
      <c r="A4691" s="29"/>
    </row>
    <row r="4692" spans="1:1" x14ac:dyDescent="0.2">
      <c r="A4692" s="29"/>
    </row>
    <row r="4693" spans="1:1" x14ac:dyDescent="0.2">
      <c r="A4693" s="29"/>
    </row>
    <row r="4694" spans="1:1" x14ac:dyDescent="0.2">
      <c r="A4694" s="29"/>
    </row>
    <row r="4695" spans="1:1" x14ac:dyDescent="0.2">
      <c r="A4695" s="29"/>
    </row>
    <row r="4696" spans="1:1" x14ac:dyDescent="0.2">
      <c r="A4696" s="29"/>
    </row>
    <row r="4697" spans="1:1" x14ac:dyDescent="0.2">
      <c r="A4697" s="29"/>
    </row>
    <row r="4698" spans="1:1" x14ac:dyDescent="0.2">
      <c r="A4698" s="29"/>
    </row>
    <row r="4699" spans="1:1" x14ac:dyDescent="0.2">
      <c r="A4699" s="29"/>
    </row>
    <row r="4700" spans="1:1" x14ac:dyDescent="0.2">
      <c r="A4700" s="29"/>
    </row>
    <row r="4701" spans="1:1" x14ac:dyDescent="0.2">
      <c r="A4701" s="29"/>
    </row>
    <row r="4702" spans="1:1" x14ac:dyDescent="0.2">
      <c r="A4702" s="29"/>
    </row>
    <row r="4703" spans="1:1" x14ac:dyDescent="0.2">
      <c r="A4703" s="29"/>
    </row>
    <row r="4704" spans="1:1" x14ac:dyDescent="0.2">
      <c r="A4704" s="29"/>
    </row>
    <row r="4705" spans="1:1" x14ac:dyDescent="0.2">
      <c r="A4705" s="29"/>
    </row>
    <row r="4706" spans="1:1" x14ac:dyDescent="0.2">
      <c r="A4706" s="29"/>
    </row>
    <row r="4707" spans="1:1" x14ac:dyDescent="0.2">
      <c r="A4707" s="29"/>
    </row>
    <row r="4708" spans="1:1" x14ac:dyDescent="0.2">
      <c r="A4708" s="29"/>
    </row>
    <row r="4709" spans="1:1" x14ac:dyDescent="0.2">
      <c r="A4709" s="29"/>
    </row>
    <row r="4710" spans="1:1" x14ac:dyDescent="0.2">
      <c r="A4710" s="29"/>
    </row>
    <row r="4711" spans="1:1" x14ac:dyDescent="0.2">
      <c r="A4711" s="29"/>
    </row>
    <row r="4712" spans="1:1" x14ac:dyDescent="0.2">
      <c r="A4712" s="29"/>
    </row>
    <row r="4713" spans="1:1" x14ac:dyDescent="0.2">
      <c r="A4713" s="29"/>
    </row>
    <row r="4714" spans="1:1" x14ac:dyDescent="0.2">
      <c r="A4714" s="29"/>
    </row>
    <row r="4715" spans="1:1" x14ac:dyDescent="0.2">
      <c r="A4715" s="29"/>
    </row>
    <row r="4716" spans="1:1" x14ac:dyDescent="0.2">
      <c r="A4716" s="29"/>
    </row>
    <row r="4717" spans="1:1" x14ac:dyDescent="0.2">
      <c r="A4717" s="29"/>
    </row>
    <row r="4718" spans="1:1" x14ac:dyDescent="0.2">
      <c r="A4718" s="29"/>
    </row>
    <row r="4719" spans="1:1" x14ac:dyDescent="0.2">
      <c r="A4719" s="29"/>
    </row>
    <row r="4720" spans="1:1" x14ac:dyDescent="0.2">
      <c r="A4720" s="29"/>
    </row>
    <row r="4721" spans="1:1" x14ac:dyDescent="0.2">
      <c r="A4721" s="29"/>
    </row>
    <row r="4722" spans="1:1" x14ac:dyDescent="0.2">
      <c r="A4722" s="29"/>
    </row>
    <row r="4723" spans="1:1" x14ac:dyDescent="0.2">
      <c r="A4723" s="29"/>
    </row>
    <row r="4724" spans="1:1" x14ac:dyDescent="0.2">
      <c r="A4724" s="29"/>
    </row>
    <row r="4725" spans="1:1" x14ac:dyDescent="0.2">
      <c r="A4725" s="29"/>
    </row>
    <row r="4726" spans="1:1" x14ac:dyDescent="0.2">
      <c r="A4726" s="29"/>
    </row>
    <row r="4727" spans="1:1" x14ac:dyDescent="0.2">
      <c r="A4727" s="29"/>
    </row>
    <row r="4728" spans="1:1" x14ac:dyDescent="0.2">
      <c r="A4728" s="29"/>
    </row>
    <row r="4729" spans="1:1" x14ac:dyDescent="0.2">
      <c r="A4729" s="29"/>
    </row>
    <row r="4730" spans="1:1" x14ac:dyDescent="0.2">
      <c r="A4730" s="29"/>
    </row>
    <row r="4731" spans="1:1" x14ac:dyDescent="0.2">
      <c r="A4731" s="29"/>
    </row>
    <row r="4732" spans="1:1" x14ac:dyDescent="0.2">
      <c r="A4732" s="29"/>
    </row>
    <row r="4733" spans="1:1" x14ac:dyDescent="0.2">
      <c r="A4733" s="29"/>
    </row>
    <row r="4734" spans="1:1" x14ac:dyDescent="0.2">
      <c r="A4734" s="29"/>
    </row>
    <row r="4735" spans="1:1" x14ac:dyDescent="0.2">
      <c r="A4735" s="29"/>
    </row>
    <row r="4736" spans="1:1" x14ac:dyDescent="0.2">
      <c r="A4736" s="29"/>
    </row>
    <row r="4737" spans="1:1" x14ac:dyDescent="0.2">
      <c r="A4737" s="29"/>
    </row>
    <row r="4738" spans="1:1" x14ac:dyDescent="0.2">
      <c r="A4738" s="29"/>
    </row>
    <row r="4739" spans="1:1" x14ac:dyDescent="0.2">
      <c r="A4739" s="29"/>
    </row>
    <row r="4740" spans="1:1" x14ac:dyDescent="0.2">
      <c r="A4740" s="29"/>
    </row>
    <row r="4741" spans="1:1" x14ac:dyDescent="0.2">
      <c r="A4741" s="29"/>
    </row>
    <row r="4742" spans="1:1" x14ac:dyDescent="0.2">
      <c r="A4742" s="29"/>
    </row>
    <row r="4743" spans="1:1" x14ac:dyDescent="0.2">
      <c r="A4743" s="29"/>
    </row>
    <row r="4744" spans="1:1" x14ac:dyDescent="0.2">
      <c r="A4744" s="29"/>
    </row>
    <row r="4745" spans="1:1" x14ac:dyDescent="0.2">
      <c r="A4745" s="29"/>
    </row>
    <row r="4746" spans="1:1" x14ac:dyDescent="0.2">
      <c r="A4746" s="29"/>
    </row>
    <row r="4747" spans="1:1" x14ac:dyDescent="0.2">
      <c r="A4747" s="29"/>
    </row>
    <row r="4748" spans="1:1" x14ac:dyDescent="0.2">
      <c r="A4748" s="29"/>
    </row>
    <row r="4749" spans="1:1" x14ac:dyDescent="0.2">
      <c r="A4749" s="29"/>
    </row>
    <row r="4750" spans="1:1" x14ac:dyDescent="0.2">
      <c r="A4750" s="29"/>
    </row>
    <row r="4751" spans="1:1" x14ac:dyDescent="0.2">
      <c r="A4751" s="29"/>
    </row>
    <row r="4752" spans="1:1" x14ac:dyDescent="0.2">
      <c r="A4752" s="29"/>
    </row>
    <row r="4753" spans="1:1" x14ac:dyDescent="0.2">
      <c r="A4753" s="29"/>
    </row>
    <row r="4754" spans="1:1" x14ac:dyDescent="0.2">
      <c r="A4754" s="29"/>
    </row>
    <row r="4755" spans="1:1" x14ac:dyDescent="0.2">
      <c r="A4755" s="29"/>
    </row>
    <row r="4756" spans="1:1" x14ac:dyDescent="0.2">
      <c r="A4756" s="29"/>
    </row>
    <row r="4757" spans="1:1" x14ac:dyDescent="0.2">
      <c r="A4757" s="29"/>
    </row>
    <row r="4758" spans="1:1" x14ac:dyDescent="0.2">
      <c r="A4758" s="29"/>
    </row>
    <row r="4759" spans="1:1" x14ac:dyDescent="0.2">
      <c r="A4759" s="29"/>
    </row>
    <row r="4760" spans="1:1" x14ac:dyDescent="0.2">
      <c r="A4760" s="29"/>
    </row>
    <row r="4761" spans="1:1" x14ac:dyDescent="0.2">
      <c r="A4761" s="29"/>
    </row>
    <row r="4762" spans="1:1" x14ac:dyDescent="0.2">
      <c r="A4762" s="29"/>
    </row>
    <row r="4763" spans="1:1" x14ac:dyDescent="0.2">
      <c r="A4763" s="29"/>
    </row>
    <row r="4764" spans="1:1" x14ac:dyDescent="0.2">
      <c r="A4764" s="29"/>
    </row>
    <row r="4765" spans="1:1" x14ac:dyDescent="0.2">
      <c r="A4765" s="29"/>
    </row>
    <row r="4766" spans="1:1" x14ac:dyDescent="0.2">
      <c r="A4766" s="29"/>
    </row>
    <row r="4767" spans="1:1" x14ac:dyDescent="0.2">
      <c r="A4767" s="29"/>
    </row>
    <row r="4768" spans="1:1" x14ac:dyDescent="0.2">
      <c r="A4768" s="29"/>
    </row>
    <row r="4769" spans="1:1" x14ac:dyDescent="0.2">
      <c r="A4769" s="29"/>
    </row>
    <row r="4770" spans="1:1" x14ac:dyDescent="0.2">
      <c r="A4770" s="29"/>
    </row>
    <row r="4771" spans="1:1" x14ac:dyDescent="0.2">
      <c r="A4771" s="29"/>
    </row>
    <row r="4772" spans="1:1" x14ac:dyDescent="0.2">
      <c r="A4772" s="29"/>
    </row>
    <row r="4773" spans="1:1" x14ac:dyDescent="0.2">
      <c r="A4773" s="29"/>
    </row>
    <row r="4774" spans="1:1" x14ac:dyDescent="0.2">
      <c r="A4774" s="29"/>
    </row>
    <row r="4775" spans="1:1" x14ac:dyDescent="0.2">
      <c r="A4775" s="29"/>
    </row>
    <row r="4776" spans="1:1" x14ac:dyDescent="0.2">
      <c r="A4776" s="29"/>
    </row>
    <row r="4777" spans="1:1" x14ac:dyDescent="0.2">
      <c r="A4777" s="29"/>
    </row>
    <row r="4778" spans="1:1" x14ac:dyDescent="0.2">
      <c r="A4778" s="29"/>
    </row>
    <row r="4779" spans="1:1" x14ac:dyDescent="0.2">
      <c r="A4779" s="29"/>
    </row>
    <row r="4780" spans="1:1" x14ac:dyDescent="0.2">
      <c r="A4780" s="29"/>
    </row>
    <row r="4781" spans="1:1" x14ac:dyDescent="0.2">
      <c r="A4781" s="29"/>
    </row>
    <row r="4782" spans="1:1" x14ac:dyDescent="0.2">
      <c r="A4782" s="29"/>
    </row>
    <row r="4783" spans="1:1" x14ac:dyDescent="0.2">
      <c r="A4783" s="29"/>
    </row>
    <row r="4784" spans="1:1" x14ac:dyDescent="0.2">
      <c r="A4784" s="29"/>
    </row>
    <row r="4785" spans="1:1" x14ac:dyDescent="0.2">
      <c r="A4785" s="29"/>
    </row>
    <row r="4786" spans="1:1" x14ac:dyDescent="0.2">
      <c r="A4786" s="29"/>
    </row>
    <row r="4787" spans="1:1" x14ac:dyDescent="0.2">
      <c r="A4787" s="29"/>
    </row>
    <row r="4788" spans="1:1" x14ac:dyDescent="0.2">
      <c r="A4788" s="29"/>
    </row>
    <row r="4789" spans="1:1" x14ac:dyDescent="0.2">
      <c r="A4789" s="29"/>
    </row>
    <row r="4790" spans="1:1" x14ac:dyDescent="0.2">
      <c r="A4790" s="29"/>
    </row>
    <row r="4791" spans="1:1" x14ac:dyDescent="0.2">
      <c r="A4791" s="29"/>
    </row>
    <row r="4792" spans="1:1" x14ac:dyDescent="0.2">
      <c r="A4792" s="29"/>
    </row>
    <row r="4793" spans="1:1" x14ac:dyDescent="0.2">
      <c r="A4793" s="29"/>
    </row>
    <row r="4794" spans="1:1" x14ac:dyDescent="0.2">
      <c r="A4794" s="29"/>
    </row>
    <row r="4795" spans="1:1" x14ac:dyDescent="0.2">
      <c r="A4795" s="29"/>
    </row>
    <row r="4796" spans="1:1" x14ac:dyDescent="0.2">
      <c r="A4796" s="29"/>
    </row>
    <row r="4797" spans="1:1" x14ac:dyDescent="0.2">
      <c r="A4797" s="29"/>
    </row>
    <row r="4798" spans="1:1" x14ac:dyDescent="0.2">
      <c r="A4798" s="29"/>
    </row>
    <row r="4799" spans="1:1" x14ac:dyDescent="0.2">
      <c r="A4799" s="29"/>
    </row>
    <row r="4800" spans="1:1" x14ac:dyDescent="0.2">
      <c r="A4800" s="29"/>
    </row>
    <row r="4801" spans="1:1" x14ac:dyDescent="0.2">
      <c r="A4801" s="29"/>
    </row>
    <row r="4802" spans="1:1" x14ac:dyDescent="0.2">
      <c r="A4802" s="29"/>
    </row>
    <row r="4803" spans="1:1" x14ac:dyDescent="0.2">
      <c r="A4803" s="29"/>
    </row>
    <row r="4804" spans="1:1" x14ac:dyDescent="0.2">
      <c r="A4804" s="29"/>
    </row>
    <row r="4805" spans="1:1" x14ac:dyDescent="0.2">
      <c r="A4805" s="29"/>
    </row>
    <row r="4806" spans="1:1" x14ac:dyDescent="0.2">
      <c r="A4806" s="29"/>
    </row>
    <row r="4807" spans="1:1" x14ac:dyDescent="0.2">
      <c r="A4807" s="29"/>
    </row>
    <row r="4808" spans="1:1" x14ac:dyDescent="0.2">
      <c r="A4808" s="29"/>
    </row>
    <row r="4809" spans="1:1" x14ac:dyDescent="0.2">
      <c r="A4809" s="29"/>
    </row>
    <row r="4810" spans="1:1" x14ac:dyDescent="0.2">
      <c r="A4810" s="29"/>
    </row>
    <row r="4811" spans="1:1" x14ac:dyDescent="0.2">
      <c r="A4811" s="29"/>
    </row>
    <row r="4812" spans="1:1" x14ac:dyDescent="0.2">
      <c r="A4812" s="29"/>
    </row>
    <row r="4813" spans="1:1" x14ac:dyDescent="0.2">
      <c r="A4813" s="29"/>
    </row>
    <row r="4814" spans="1:1" x14ac:dyDescent="0.2">
      <c r="A4814" s="29"/>
    </row>
    <row r="4815" spans="1:1" x14ac:dyDescent="0.2">
      <c r="A4815" s="29"/>
    </row>
    <row r="4816" spans="1:1" x14ac:dyDescent="0.2">
      <c r="A4816" s="29"/>
    </row>
    <row r="4817" spans="1:1" x14ac:dyDescent="0.2">
      <c r="A4817" s="29"/>
    </row>
    <row r="4818" spans="1:1" x14ac:dyDescent="0.2">
      <c r="A4818" s="29"/>
    </row>
    <row r="4819" spans="1:1" x14ac:dyDescent="0.2">
      <c r="A4819" s="29"/>
    </row>
    <row r="4820" spans="1:1" x14ac:dyDescent="0.2">
      <c r="A4820" s="29"/>
    </row>
    <row r="4821" spans="1:1" x14ac:dyDescent="0.2">
      <c r="A4821" s="29"/>
    </row>
    <row r="4822" spans="1:1" x14ac:dyDescent="0.2">
      <c r="A4822" s="29"/>
    </row>
    <row r="4823" spans="1:1" x14ac:dyDescent="0.2">
      <c r="A4823" s="29"/>
    </row>
    <row r="4824" spans="1:1" x14ac:dyDescent="0.2">
      <c r="A4824" s="29"/>
    </row>
    <row r="4825" spans="1:1" x14ac:dyDescent="0.2">
      <c r="A4825" s="29"/>
    </row>
    <row r="4826" spans="1:1" x14ac:dyDescent="0.2">
      <c r="A4826" s="29"/>
    </row>
    <row r="4827" spans="1:1" x14ac:dyDescent="0.2">
      <c r="A4827" s="29"/>
    </row>
    <row r="4828" spans="1:1" x14ac:dyDescent="0.2">
      <c r="A4828" s="29"/>
    </row>
    <row r="4829" spans="1:1" x14ac:dyDescent="0.2">
      <c r="A4829" s="29"/>
    </row>
    <row r="4830" spans="1:1" x14ac:dyDescent="0.2">
      <c r="A4830" s="29"/>
    </row>
    <row r="4831" spans="1:1" x14ac:dyDescent="0.2">
      <c r="A4831" s="29"/>
    </row>
    <row r="4832" spans="1:1" x14ac:dyDescent="0.2">
      <c r="A4832" s="29"/>
    </row>
    <row r="4833" spans="1:1" x14ac:dyDescent="0.2">
      <c r="A4833" s="29"/>
    </row>
    <row r="4834" spans="1:1" x14ac:dyDescent="0.2">
      <c r="A4834" s="29"/>
    </row>
    <row r="4835" spans="1:1" x14ac:dyDescent="0.2">
      <c r="A4835" s="29"/>
    </row>
    <row r="4836" spans="1:1" x14ac:dyDescent="0.2">
      <c r="A4836" s="29"/>
    </row>
    <row r="4837" spans="1:1" x14ac:dyDescent="0.2">
      <c r="A4837" s="29"/>
    </row>
    <row r="4838" spans="1:1" x14ac:dyDescent="0.2">
      <c r="A4838" s="29"/>
    </row>
    <row r="4839" spans="1:1" x14ac:dyDescent="0.2">
      <c r="A4839" s="29"/>
    </row>
    <row r="4840" spans="1:1" x14ac:dyDescent="0.2">
      <c r="A4840" s="29"/>
    </row>
    <row r="4841" spans="1:1" x14ac:dyDescent="0.2">
      <c r="A4841" s="29"/>
    </row>
    <row r="4842" spans="1:1" x14ac:dyDescent="0.2">
      <c r="A4842" s="29"/>
    </row>
    <row r="4843" spans="1:1" x14ac:dyDescent="0.2">
      <c r="A4843" s="29"/>
    </row>
    <row r="4844" spans="1:1" x14ac:dyDescent="0.2">
      <c r="A4844" s="29"/>
    </row>
    <row r="4845" spans="1:1" x14ac:dyDescent="0.2">
      <c r="A4845" s="29"/>
    </row>
    <row r="4846" spans="1:1" x14ac:dyDescent="0.2">
      <c r="A4846" s="29"/>
    </row>
    <row r="4847" spans="1:1" x14ac:dyDescent="0.2">
      <c r="A4847" s="29"/>
    </row>
    <row r="4848" spans="1:1" x14ac:dyDescent="0.2">
      <c r="A4848" s="29"/>
    </row>
    <row r="4849" spans="1:1" x14ac:dyDescent="0.2">
      <c r="A4849" s="29"/>
    </row>
    <row r="4850" spans="1:1" x14ac:dyDescent="0.2">
      <c r="A4850" s="29"/>
    </row>
    <row r="4851" spans="1:1" x14ac:dyDescent="0.2">
      <c r="A4851" s="29"/>
    </row>
    <row r="4852" spans="1:1" x14ac:dyDescent="0.2">
      <c r="A4852" s="29"/>
    </row>
    <row r="4853" spans="1:1" x14ac:dyDescent="0.2">
      <c r="A4853" s="29"/>
    </row>
    <row r="4854" spans="1:1" x14ac:dyDescent="0.2">
      <c r="A4854" s="29"/>
    </row>
    <row r="4855" spans="1:1" x14ac:dyDescent="0.2">
      <c r="A4855" s="29"/>
    </row>
    <row r="4856" spans="1:1" x14ac:dyDescent="0.2">
      <c r="A4856" s="29"/>
    </row>
    <row r="4857" spans="1:1" x14ac:dyDescent="0.2">
      <c r="A4857" s="29"/>
    </row>
    <row r="4858" spans="1:1" x14ac:dyDescent="0.2">
      <c r="A4858" s="29"/>
    </row>
    <row r="4859" spans="1:1" x14ac:dyDescent="0.2">
      <c r="A4859" s="29"/>
    </row>
    <row r="4860" spans="1:1" x14ac:dyDescent="0.2">
      <c r="A4860" s="29"/>
    </row>
    <row r="4861" spans="1:1" x14ac:dyDescent="0.2">
      <c r="A4861" s="29"/>
    </row>
    <row r="4862" spans="1:1" x14ac:dyDescent="0.2">
      <c r="A4862" s="29"/>
    </row>
    <row r="4863" spans="1:1" x14ac:dyDescent="0.2">
      <c r="A4863" s="29"/>
    </row>
    <row r="4864" spans="1:1" x14ac:dyDescent="0.2">
      <c r="A4864" s="29"/>
    </row>
    <row r="4865" spans="1:1" x14ac:dyDescent="0.2">
      <c r="A4865" s="29"/>
    </row>
    <row r="4866" spans="1:1" x14ac:dyDescent="0.2">
      <c r="A4866" s="29"/>
    </row>
    <row r="4867" spans="1:1" x14ac:dyDescent="0.2">
      <c r="A4867" s="29"/>
    </row>
    <row r="4868" spans="1:1" x14ac:dyDescent="0.2">
      <c r="A4868" s="29"/>
    </row>
    <row r="4869" spans="1:1" x14ac:dyDescent="0.2">
      <c r="A4869" s="29"/>
    </row>
    <row r="4870" spans="1:1" x14ac:dyDescent="0.2">
      <c r="A4870" s="29"/>
    </row>
    <row r="4871" spans="1:1" x14ac:dyDescent="0.2">
      <c r="A4871" s="29"/>
    </row>
    <row r="4872" spans="1:1" x14ac:dyDescent="0.2">
      <c r="A4872" s="29"/>
    </row>
    <row r="4873" spans="1:1" x14ac:dyDescent="0.2">
      <c r="A4873" s="29"/>
    </row>
    <row r="4874" spans="1:1" x14ac:dyDescent="0.2">
      <c r="A4874" s="29"/>
    </row>
    <row r="4875" spans="1:1" x14ac:dyDescent="0.2">
      <c r="A4875" s="29"/>
    </row>
    <row r="4876" spans="1:1" x14ac:dyDescent="0.2">
      <c r="A4876" s="29"/>
    </row>
    <row r="4877" spans="1:1" x14ac:dyDescent="0.2">
      <c r="A4877" s="29"/>
    </row>
    <row r="4878" spans="1:1" x14ac:dyDescent="0.2">
      <c r="A4878" s="29"/>
    </row>
    <row r="4879" spans="1:1" x14ac:dyDescent="0.2">
      <c r="A4879" s="29"/>
    </row>
    <row r="4880" spans="1:1" x14ac:dyDescent="0.2">
      <c r="A4880" s="29"/>
    </row>
    <row r="4881" spans="1:1" x14ac:dyDescent="0.2">
      <c r="A4881" s="29"/>
    </row>
    <row r="4882" spans="1:1" x14ac:dyDescent="0.2">
      <c r="A4882" s="29"/>
    </row>
    <row r="4883" spans="1:1" x14ac:dyDescent="0.2">
      <c r="A4883" s="29"/>
    </row>
    <row r="4884" spans="1:1" x14ac:dyDescent="0.2">
      <c r="A4884" s="29"/>
    </row>
    <row r="4885" spans="1:1" x14ac:dyDescent="0.2">
      <c r="A4885" s="29"/>
    </row>
    <row r="4886" spans="1:1" x14ac:dyDescent="0.2">
      <c r="A4886" s="29"/>
    </row>
    <row r="4887" spans="1:1" x14ac:dyDescent="0.2">
      <c r="A4887" s="29"/>
    </row>
    <row r="4888" spans="1:1" x14ac:dyDescent="0.2">
      <c r="A4888" s="29"/>
    </row>
    <row r="4889" spans="1:1" x14ac:dyDescent="0.2">
      <c r="A4889" s="29"/>
    </row>
    <row r="4890" spans="1:1" x14ac:dyDescent="0.2">
      <c r="A4890" s="29"/>
    </row>
    <row r="4891" spans="1:1" x14ac:dyDescent="0.2">
      <c r="A4891" s="29"/>
    </row>
    <row r="4892" spans="1:1" x14ac:dyDescent="0.2">
      <c r="A4892" s="29"/>
    </row>
    <row r="4893" spans="1:1" x14ac:dyDescent="0.2">
      <c r="A4893" s="29"/>
    </row>
    <row r="4894" spans="1:1" x14ac:dyDescent="0.2">
      <c r="A4894" s="29"/>
    </row>
    <row r="4895" spans="1:1" x14ac:dyDescent="0.2">
      <c r="A4895" s="29"/>
    </row>
    <row r="4896" spans="1:1" x14ac:dyDescent="0.2">
      <c r="A4896" s="29"/>
    </row>
    <row r="4897" spans="1:1" x14ac:dyDescent="0.2">
      <c r="A4897" s="29"/>
    </row>
    <row r="4898" spans="1:1" x14ac:dyDescent="0.2">
      <c r="A4898" s="29"/>
    </row>
    <row r="4899" spans="1:1" x14ac:dyDescent="0.2">
      <c r="A4899" s="29"/>
    </row>
    <row r="4900" spans="1:1" x14ac:dyDescent="0.2">
      <c r="A4900" s="29"/>
    </row>
    <row r="4901" spans="1:1" x14ac:dyDescent="0.2">
      <c r="A4901" s="29"/>
    </row>
    <row r="4902" spans="1:1" x14ac:dyDescent="0.2">
      <c r="A4902" s="29"/>
    </row>
    <row r="4903" spans="1:1" x14ac:dyDescent="0.2">
      <c r="A4903" s="29"/>
    </row>
    <row r="4904" spans="1:1" x14ac:dyDescent="0.2">
      <c r="A4904" s="29"/>
    </row>
    <row r="4905" spans="1:1" x14ac:dyDescent="0.2">
      <c r="A4905" s="29"/>
    </row>
    <row r="4906" spans="1:1" x14ac:dyDescent="0.2">
      <c r="A4906" s="29"/>
    </row>
    <row r="4907" spans="1:1" x14ac:dyDescent="0.2">
      <c r="A4907" s="29"/>
    </row>
    <row r="4908" spans="1:1" x14ac:dyDescent="0.2">
      <c r="A4908" s="29"/>
    </row>
    <row r="4909" spans="1:1" x14ac:dyDescent="0.2">
      <c r="A4909" s="29"/>
    </row>
    <row r="4910" spans="1:1" x14ac:dyDescent="0.2">
      <c r="A4910" s="29"/>
    </row>
    <row r="4911" spans="1:1" x14ac:dyDescent="0.2">
      <c r="A4911" s="29"/>
    </row>
    <row r="4912" spans="1:1" x14ac:dyDescent="0.2">
      <c r="A4912" s="29"/>
    </row>
    <row r="4913" spans="1:1" x14ac:dyDescent="0.2">
      <c r="A4913" s="29"/>
    </row>
    <row r="4914" spans="1:1" x14ac:dyDescent="0.2">
      <c r="A4914" s="29"/>
    </row>
    <row r="4915" spans="1:1" x14ac:dyDescent="0.2">
      <c r="A4915" s="29"/>
    </row>
    <row r="4916" spans="1:1" x14ac:dyDescent="0.2">
      <c r="A4916" s="29"/>
    </row>
    <row r="4917" spans="1:1" x14ac:dyDescent="0.2">
      <c r="A4917" s="29"/>
    </row>
    <row r="4918" spans="1:1" x14ac:dyDescent="0.2">
      <c r="A4918" s="29"/>
    </row>
    <row r="4919" spans="1:1" x14ac:dyDescent="0.2">
      <c r="A4919" s="29"/>
    </row>
    <row r="4920" spans="1:1" x14ac:dyDescent="0.2">
      <c r="A4920" s="29"/>
    </row>
    <row r="4921" spans="1:1" x14ac:dyDescent="0.2">
      <c r="A4921" s="29"/>
    </row>
    <row r="4922" spans="1:1" x14ac:dyDescent="0.2">
      <c r="A4922" s="29"/>
    </row>
    <row r="4923" spans="1:1" x14ac:dyDescent="0.2">
      <c r="A4923" s="29"/>
    </row>
    <row r="4924" spans="1:1" x14ac:dyDescent="0.2">
      <c r="A4924" s="29"/>
    </row>
    <row r="4925" spans="1:1" x14ac:dyDescent="0.2">
      <c r="A4925" s="29"/>
    </row>
    <row r="4926" spans="1:1" x14ac:dyDescent="0.2">
      <c r="A4926" s="29"/>
    </row>
    <row r="4927" spans="1:1" x14ac:dyDescent="0.2">
      <c r="A4927" s="29"/>
    </row>
    <row r="4928" spans="1:1" x14ac:dyDescent="0.2">
      <c r="A4928" s="29"/>
    </row>
    <row r="4929" spans="1:1" x14ac:dyDescent="0.2">
      <c r="A4929" s="29"/>
    </row>
    <row r="4930" spans="1:1" x14ac:dyDescent="0.2">
      <c r="A4930" s="29"/>
    </row>
    <row r="4931" spans="1:1" x14ac:dyDescent="0.2">
      <c r="A4931" s="29"/>
    </row>
    <row r="4932" spans="1:1" x14ac:dyDescent="0.2">
      <c r="A4932" s="29"/>
    </row>
    <row r="4933" spans="1:1" x14ac:dyDescent="0.2">
      <c r="A4933" s="29"/>
    </row>
    <row r="4934" spans="1:1" x14ac:dyDescent="0.2">
      <c r="A4934" s="29"/>
    </row>
    <row r="4935" spans="1:1" x14ac:dyDescent="0.2">
      <c r="A4935" s="29"/>
    </row>
    <row r="4936" spans="1:1" x14ac:dyDescent="0.2">
      <c r="A4936" s="29"/>
    </row>
    <row r="4937" spans="1:1" x14ac:dyDescent="0.2">
      <c r="A4937" s="29"/>
    </row>
    <row r="4938" spans="1:1" x14ac:dyDescent="0.2">
      <c r="A4938" s="29"/>
    </row>
    <row r="4939" spans="1:1" x14ac:dyDescent="0.2">
      <c r="A4939" s="29"/>
    </row>
    <row r="4940" spans="1:1" x14ac:dyDescent="0.2">
      <c r="A4940" s="29"/>
    </row>
    <row r="4941" spans="1:1" x14ac:dyDescent="0.2">
      <c r="A4941" s="29"/>
    </row>
    <row r="4942" spans="1:1" x14ac:dyDescent="0.2">
      <c r="A4942" s="29"/>
    </row>
    <row r="4943" spans="1:1" x14ac:dyDescent="0.2">
      <c r="A4943" s="29"/>
    </row>
    <row r="4944" spans="1:1" x14ac:dyDescent="0.2">
      <c r="A4944" s="29"/>
    </row>
    <row r="4945" spans="1:1" x14ac:dyDescent="0.2">
      <c r="A4945" s="29"/>
    </row>
    <row r="4946" spans="1:1" x14ac:dyDescent="0.2">
      <c r="A4946" s="29"/>
    </row>
    <row r="4947" spans="1:1" x14ac:dyDescent="0.2">
      <c r="A4947" s="29"/>
    </row>
    <row r="4948" spans="1:1" x14ac:dyDescent="0.2">
      <c r="A4948" s="29"/>
    </row>
    <row r="4949" spans="1:1" x14ac:dyDescent="0.2">
      <c r="A4949" s="29"/>
    </row>
    <row r="4950" spans="1:1" x14ac:dyDescent="0.2">
      <c r="A4950" s="29"/>
    </row>
    <row r="4951" spans="1:1" x14ac:dyDescent="0.2">
      <c r="A4951" s="29"/>
    </row>
    <row r="4952" spans="1:1" x14ac:dyDescent="0.2">
      <c r="A4952" s="29"/>
    </row>
    <row r="4953" spans="1:1" x14ac:dyDescent="0.2">
      <c r="A4953" s="29"/>
    </row>
    <row r="4954" spans="1:1" x14ac:dyDescent="0.2">
      <c r="A4954" s="29"/>
    </row>
    <row r="4955" spans="1:1" x14ac:dyDescent="0.2">
      <c r="A4955" s="29"/>
    </row>
    <row r="4956" spans="1:1" x14ac:dyDescent="0.2">
      <c r="A4956" s="29"/>
    </row>
    <row r="4957" spans="1:1" x14ac:dyDescent="0.2">
      <c r="A4957" s="29"/>
    </row>
    <row r="4958" spans="1:1" x14ac:dyDescent="0.2">
      <c r="A4958" s="29"/>
    </row>
    <row r="4959" spans="1:1" x14ac:dyDescent="0.2">
      <c r="A4959" s="29"/>
    </row>
    <row r="4960" spans="1:1" x14ac:dyDescent="0.2">
      <c r="A4960" s="29"/>
    </row>
    <row r="4961" spans="1:1" x14ac:dyDescent="0.2">
      <c r="A4961" s="29"/>
    </row>
    <row r="4962" spans="1:1" x14ac:dyDescent="0.2">
      <c r="A4962" s="29"/>
    </row>
    <row r="4963" spans="1:1" x14ac:dyDescent="0.2">
      <c r="A4963" s="29"/>
    </row>
    <row r="4964" spans="1:1" x14ac:dyDescent="0.2">
      <c r="A4964" s="29"/>
    </row>
    <row r="4965" spans="1:1" x14ac:dyDescent="0.2">
      <c r="A4965" s="29"/>
    </row>
    <row r="4966" spans="1:1" x14ac:dyDescent="0.2">
      <c r="A4966" s="29"/>
    </row>
    <row r="4967" spans="1:1" x14ac:dyDescent="0.2">
      <c r="A4967" s="29"/>
    </row>
    <row r="4968" spans="1:1" x14ac:dyDescent="0.2">
      <c r="A4968" s="29"/>
    </row>
    <row r="4969" spans="1:1" x14ac:dyDescent="0.2">
      <c r="A4969" s="29"/>
    </row>
    <row r="4970" spans="1:1" x14ac:dyDescent="0.2">
      <c r="A4970" s="29"/>
    </row>
    <row r="4971" spans="1:1" x14ac:dyDescent="0.2">
      <c r="A4971" s="29"/>
    </row>
    <row r="4972" spans="1:1" x14ac:dyDescent="0.2">
      <c r="A4972" s="29"/>
    </row>
    <row r="4973" spans="1:1" x14ac:dyDescent="0.2">
      <c r="A4973" s="29"/>
    </row>
    <row r="4974" spans="1:1" x14ac:dyDescent="0.2">
      <c r="A4974" s="29"/>
    </row>
    <row r="4975" spans="1:1" x14ac:dyDescent="0.2">
      <c r="A4975" s="29"/>
    </row>
    <row r="4976" spans="1:1" x14ac:dyDescent="0.2">
      <c r="A4976" s="29"/>
    </row>
    <row r="4977" spans="1:1" x14ac:dyDescent="0.2">
      <c r="A4977" s="29"/>
    </row>
    <row r="4978" spans="1:1" x14ac:dyDescent="0.2">
      <c r="A4978" s="29"/>
    </row>
    <row r="4979" spans="1:1" x14ac:dyDescent="0.2">
      <c r="A4979" s="29"/>
    </row>
    <row r="4980" spans="1:1" x14ac:dyDescent="0.2">
      <c r="A4980" s="29"/>
    </row>
    <row r="4981" spans="1:1" x14ac:dyDescent="0.2">
      <c r="A4981" s="29"/>
    </row>
    <row r="4982" spans="1:1" x14ac:dyDescent="0.2">
      <c r="A4982" s="29"/>
    </row>
    <row r="4983" spans="1:1" x14ac:dyDescent="0.2">
      <c r="A4983" s="29"/>
    </row>
    <row r="4984" spans="1:1" x14ac:dyDescent="0.2">
      <c r="A4984" s="29"/>
    </row>
    <row r="4985" spans="1:1" x14ac:dyDescent="0.2">
      <c r="A4985" s="29"/>
    </row>
    <row r="4986" spans="1:1" x14ac:dyDescent="0.2">
      <c r="A4986" s="29"/>
    </row>
    <row r="4987" spans="1:1" x14ac:dyDescent="0.2">
      <c r="A4987" s="29"/>
    </row>
    <row r="4988" spans="1:1" x14ac:dyDescent="0.2">
      <c r="A4988" s="29"/>
    </row>
    <row r="4989" spans="1:1" x14ac:dyDescent="0.2">
      <c r="A4989" s="29"/>
    </row>
    <row r="4990" spans="1:1" x14ac:dyDescent="0.2">
      <c r="A4990" s="29"/>
    </row>
    <row r="4991" spans="1:1" x14ac:dyDescent="0.2">
      <c r="A4991" s="29"/>
    </row>
    <row r="4992" spans="1:1" x14ac:dyDescent="0.2">
      <c r="A4992" s="29"/>
    </row>
    <row r="4993" spans="1:1" x14ac:dyDescent="0.2">
      <c r="A4993" s="29"/>
    </row>
    <row r="4994" spans="1:1" x14ac:dyDescent="0.2">
      <c r="A4994" s="29"/>
    </row>
    <row r="4995" spans="1:1" x14ac:dyDescent="0.2">
      <c r="A4995" s="29"/>
    </row>
    <row r="4996" spans="1:1" x14ac:dyDescent="0.2">
      <c r="A4996" s="29"/>
    </row>
    <row r="4997" spans="1:1" x14ac:dyDescent="0.2">
      <c r="A4997" s="29"/>
    </row>
    <row r="4998" spans="1:1" x14ac:dyDescent="0.2">
      <c r="A4998" s="29"/>
    </row>
    <row r="4999" spans="1:1" x14ac:dyDescent="0.2">
      <c r="A4999" s="29"/>
    </row>
    <row r="5000" spans="1:1" x14ac:dyDescent="0.2">
      <c r="A5000" s="29"/>
    </row>
    <row r="5001" spans="1:1" x14ac:dyDescent="0.2">
      <c r="A5001" s="29"/>
    </row>
    <row r="5002" spans="1:1" x14ac:dyDescent="0.2">
      <c r="A5002" s="29"/>
    </row>
    <row r="5003" spans="1:1" x14ac:dyDescent="0.2">
      <c r="A5003" s="29"/>
    </row>
    <row r="5004" spans="1:1" x14ac:dyDescent="0.2">
      <c r="A5004" s="29"/>
    </row>
    <row r="5005" spans="1:1" x14ac:dyDescent="0.2">
      <c r="A5005" s="29"/>
    </row>
    <row r="5006" spans="1:1" x14ac:dyDescent="0.2">
      <c r="A5006" s="29"/>
    </row>
    <row r="5007" spans="1:1" x14ac:dyDescent="0.2">
      <c r="A5007" s="29"/>
    </row>
    <row r="5008" spans="1:1" x14ac:dyDescent="0.2">
      <c r="A5008" s="29"/>
    </row>
    <row r="5009" spans="1:1" x14ac:dyDescent="0.2">
      <c r="A5009" s="29"/>
    </row>
    <row r="5010" spans="1:1" x14ac:dyDescent="0.2">
      <c r="A5010" s="29"/>
    </row>
    <row r="5011" spans="1:1" x14ac:dyDescent="0.2">
      <c r="A5011" s="29"/>
    </row>
    <row r="5012" spans="1:1" x14ac:dyDescent="0.2">
      <c r="A5012" s="29"/>
    </row>
    <row r="5013" spans="1:1" x14ac:dyDescent="0.2">
      <c r="A5013" s="29"/>
    </row>
    <row r="5014" spans="1:1" x14ac:dyDescent="0.2">
      <c r="A5014" s="29"/>
    </row>
    <row r="5015" spans="1:1" x14ac:dyDescent="0.2">
      <c r="A5015" s="29"/>
    </row>
    <row r="5016" spans="1:1" x14ac:dyDescent="0.2">
      <c r="A5016" s="29"/>
    </row>
    <row r="5017" spans="1:1" x14ac:dyDescent="0.2">
      <c r="A5017" s="29"/>
    </row>
    <row r="5018" spans="1:1" x14ac:dyDescent="0.2">
      <c r="A5018" s="29"/>
    </row>
    <row r="5019" spans="1:1" x14ac:dyDescent="0.2">
      <c r="A5019" s="29"/>
    </row>
    <row r="5020" spans="1:1" x14ac:dyDescent="0.2">
      <c r="A5020" s="29"/>
    </row>
    <row r="5021" spans="1:1" x14ac:dyDescent="0.2">
      <c r="A5021" s="29"/>
    </row>
    <row r="5022" spans="1:1" x14ac:dyDescent="0.2">
      <c r="A5022" s="29"/>
    </row>
    <row r="5023" spans="1:1" x14ac:dyDescent="0.2">
      <c r="A5023" s="29"/>
    </row>
    <row r="5024" spans="1:1" x14ac:dyDescent="0.2">
      <c r="A5024" s="29"/>
    </row>
    <row r="5025" spans="1:1" x14ac:dyDescent="0.2">
      <c r="A5025" s="29"/>
    </row>
    <row r="5026" spans="1:1" x14ac:dyDescent="0.2">
      <c r="A5026" s="29"/>
    </row>
    <row r="5027" spans="1:1" x14ac:dyDescent="0.2">
      <c r="A5027" s="29"/>
    </row>
    <row r="5028" spans="1:1" x14ac:dyDescent="0.2">
      <c r="A5028" s="29"/>
    </row>
    <row r="5029" spans="1:1" x14ac:dyDescent="0.2">
      <c r="A5029" s="29"/>
    </row>
    <row r="5030" spans="1:1" x14ac:dyDescent="0.2">
      <c r="A5030" s="29"/>
    </row>
    <row r="5031" spans="1:1" x14ac:dyDescent="0.2">
      <c r="A5031" s="29"/>
    </row>
    <row r="5032" spans="1:1" x14ac:dyDescent="0.2">
      <c r="A5032" s="29"/>
    </row>
    <row r="5033" spans="1:1" x14ac:dyDescent="0.2">
      <c r="A5033" s="29"/>
    </row>
    <row r="5034" spans="1:1" x14ac:dyDescent="0.2">
      <c r="A5034" s="29"/>
    </row>
    <row r="5035" spans="1:1" x14ac:dyDescent="0.2">
      <c r="A5035" s="29"/>
    </row>
    <row r="5036" spans="1:1" x14ac:dyDescent="0.2">
      <c r="A5036" s="29"/>
    </row>
    <row r="5037" spans="1:1" x14ac:dyDescent="0.2">
      <c r="A5037" s="29"/>
    </row>
    <row r="5038" spans="1:1" x14ac:dyDescent="0.2">
      <c r="A5038" s="29"/>
    </row>
    <row r="5039" spans="1:1" x14ac:dyDescent="0.2">
      <c r="A5039" s="29"/>
    </row>
    <row r="5040" spans="1:1" x14ac:dyDescent="0.2">
      <c r="A5040" s="29"/>
    </row>
    <row r="5041" spans="1:1" x14ac:dyDescent="0.2">
      <c r="A5041" s="29"/>
    </row>
    <row r="5042" spans="1:1" x14ac:dyDescent="0.2">
      <c r="A5042" s="29"/>
    </row>
    <row r="5043" spans="1:1" x14ac:dyDescent="0.2">
      <c r="A5043" s="29"/>
    </row>
    <row r="5044" spans="1:1" x14ac:dyDescent="0.2">
      <c r="A5044" s="29"/>
    </row>
    <row r="5045" spans="1:1" x14ac:dyDescent="0.2">
      <c r="A5045" s="29"/>
    </row>
    <row r="5046" spans="1:1" x14ac:dyDescent="0.2">
      <c r="A5046" s="29"/>
    </row>
    <row r="5047" spans="1:1" x14ac:dyDescent="0.2">
      <c r="A5047" s="29"/>
    </row>
    <row r="5048" spans="1:1" x14ac:dyDescent="0.2">
      <c r="A5048" s="29"/>
    </row>
    <row r="5049" spans="1:1" x14ac:dyDescent="0.2">
      <c r="A5049" s="29"/>
    </row>
    <row r="5050" spans="1:1" x14ac:dyDescent="0.2">
      <c r="A5050" s="29"/>
    </row>
    <row r="5051" spans="1:1" x14ac:dyDescent="0.2">
      <c r="A5051" s="29"/>
    </row>
    <row r="5052" spans="1:1" x14ac:dyDescent="0.2">
      <c r="A5052" s="29"/>
    </row>
    <row r="5053" spans="1:1" x14ac:dyDescent="0.2">
      <c r="A5053" s="29"/>
    </row>
    <row r="5054" spans="1:1" x14ac:dyDescent="0.2">
      <c r="A5054" s="29"/>
    </row>
    <row r="5055" spans="1:1" x14ac:dyDescent="0.2">
      <c r="A5055" s="29"/>
    </row>
    <row r="5056" spans="1:1" x14ac:dyDescent="0.2">
      <c r="A5056" s="29"/>
    </row>
    <row r="5057" spans="1:1" x14ac:dyDescent="0.2">
      <c r="A5057" s="29"/>
    </row>
    <row r="5058" spans="1:1" x14ac:dyDescent="0.2">
      <c r="A5058" s="29"/>
    </row>
    <row r="5059" spans="1:1" x14ac:dyDescent="0.2">
      <c r="A5059" s="29"/>
    </row>
    <row r="5060" spans="1:1" x14ac:dyDescent="0.2">
      <c r="A5060" s="29"/>
    </row>
    <row r="5061" spans="1:1" x14ac:dyDescent="0.2">
      <c r="A5061" s="29"/>
    </row>
    <row r="5062" spans="1:1" x14ac:dyDescent="0.2">
      <c r="A5062" s="29"/>
    </row>
    <row r="5063" spans="1:1" x14ac:dyDescent="0.2">
      <c r="A5063" s="29"/>
    </row>
    <row r="5064" spans="1:1" x14ac:dyDescent="0.2">
      <c r="A5064" s="29"/>
    </row>
    <row r="5065" spans="1:1" x14ac:dyDescent="0.2">
      <c r="A5065" s="29"/>
    </row>
    <row r="5066" spans="1:1" x14ac:dyDescent="0.2">
      <c r="A5066" s="29"/>
    </row>
    <row r="5067" spans="1:1" x14ac:dyDescent="0.2">
      <c r="A5067" s="29"/>
    </row>
    <row r="5068" spans="1:1" x14ac:dyDescent="0.2">
      <c r="A5068" s="29"/>
    </row>
    <row r="5069" spans="1:1" x14ac:dyDescent="0.2">
      <c r="A5069" s="29"/>
    </row>
    <row r="5070" spans="1:1" x14ac:dyDescent="0.2">
      <c r="A5070" s="29"/>
    </row>
    <row r="5071" spans="1:1" x14ac:dyDescent="0.2">
      <c r="A5071" s="29"/>
    </row>
    <row r="5072" spans="1:1" x14ac:dyDescent="0.2">
      <c r="A5072" s="29"/>
    </row>
    <row r="5073" spans="1:1" x14ac:dyDescent="0.2">
      <c r="A5073" s="29"/>
    </row>
    <row r="5074" spans="1:1" x14ac:dyDescent="0.2">
      <c r="A5074" s="29"/>
    </row>
    <row r="5075" spans="1:1" x14ac:dyDescent="0.2">
      <c r="A5075" s="29"/>
    </row>
    <row r="5076" spans="1:1" x14ac:dyDescent="0.2">
      <c r="A5076" s="29"/>
    </row>
    <row r="5077" spans="1:1" x14ac:dyDescent="0.2">
      <c r="A5077" s="29"/>
    </row>
    <row r="5078" spans="1:1" x14ac:dyDescent="0.2">
      <c r="A5078" s="29"/>
    </row>
    <row r="5079" spans="1:1" x14ac:dyDescent="0.2">
      <c r="A5079" s="29"/>
    </row>
    <row r="5080" spans="1:1" x14ac:dyDescent="0.2">
      <c r="A5080" s="29"/>
    </row>
    <row r="5081" spans="1:1" x14ac:dyDescent="0.2">
      <c r="A5081" s="29"/>
    </row>
    <row r="5082" spans="1:1" x14ac:dyDescent="0.2">
      <c r="A5082" s="29"/>
    </row>
    <row r="5083" spans="1:1" x14ac:dyDescent="0.2">
      <c r="A5083" s="29"/>
    </row>
    <row r="5084" spans="1:1" x14ac:dyDescent="0.2">
      <c r="A5084" s="29"/>
    </row>
    <row r="5085" spans="1:1" x14ac:dyDescent="0.2">
      <c r="A5085" s="29"/>
    </row>
    <row r="5086" spans="1:1" x14ac:dyDescent="0.2">
      <c r="A5086" s="29"/>
    </row>
    <row r="5087" spans="1:1" x14ac:dyDescent="0.2">
      <c r="A5087" s="29"/>
    </row>
    <row r="5088" spans="1:1" x14ac:dyDescent="0.2">
      <c r="A5088" s="29"/>
    </row>
    <row r="5089" spans="1:1" x14ac:dyDescent="0.2">
      <c r="A5089" s="29"/>
    </row>
    <row r="5090" spans="1:1" x14ac:dyDescent="0.2">
      <c r="A5090" s="29"/>
    </row>
    <row r="5091" spans="1:1" x14ac:dyDescent="0.2">
      <c r="A5091" s="29"/>
    </row>
    <row r="5092" spans="1:1" x14ac:dyDescent="0.2">
      <c r="A5092" s="29"/>
    </row>
    <row r="5093" spans="1:1" x14ac:dyDescent="0.2">
      <c r="A5093" s="29"/>
    </row>
    <row r="5094" spans="1:1" x14ac:dyDescent="0.2">
      <c r="A5094" s="29"/>
    </row>
    <row r="5095" spans="1:1" x14ac:dyDescent="0.2">
      <c r="A5095" s="29"/>
    </row>
    <row r="5096" spans="1:1" x14ac:dyDescent="0.2">
      <c r="A5096" s="29"/>
    </row>
    <row r="5097" spans="1:1" x14ac:dyDescent="0.2">
      <c r="A5097" s="29"/>
    </row>
    <row r="5098" spans="1:1" x14ac:dyDescent="0.2">
      <c r="A5098" s="29"/>
    </row>
    <row r="5099" spans="1:1" x14ac:dyDescent="0.2">
      <c r="A5099" s="29"/>
    </row>
    <row r="5100" spans="1:1" x14ac:dyDescent="0.2">
      <c r="A5100" s="29"/>
    </row>
    <row r="5101" spans="1:1" x14ac:dyDescent="0.2">
      <c r="A5101" s="29"/>
    </row>
    <row r="5102" spans="1:1" x14ac:dyDescent="0.2">
      <c r="A5102" s="29"/>
    </row>
    <row r="5103" spans="1:1" x14ac:dyDescent="0.2">
      <c r="A5103" s="29"/>
    </row>
    <row r="5104" spans="1:1" x14ac:dyDescent="0.2">
      <c r="A5104" s="29"/>
    </row>
    <row r="5105" spans="1:1" x14ac:dyDescent="0.2">
      <c r="A5105" s="29"/>
    </row>
    <row r="5106" spans="1:1" x14ac:dyDescent="0.2">
      <c r="A5106" s="29"/>
    </row>
    <row r="5107" spans="1:1" x14ac:dyDescent="0.2">
      <c r="A5107" s="29"/>
    </row>
    <row r="5108" spans="1:1" x14ac:dyDescent="0.2">
      <c r="A5108" s="29"/>
    </row>
    <row r="5109" spans="1:1" x14ac:dyDescent="0.2">
      <c r="A5109" s="29"/>
    </row>
    <row r="5110" spans="1:1" x14ac:dyDescent="0.2">
      <c r="A5110" s="29"/>
    </row>
    <row r="5111" spans="1:1" x14ac:dyDescent="0.2">
      <c r="A5111" s="29"/>
    </row>
    <row r="5112" spans="1:1" x14ac:dyDescent="0.2">
      <c r="A5112" s="29"/>
    </row>
    <row r="5113" spans="1:1" x14ac:dyDescent="0.2">
      <c r="A5113" s="29"/>
    </row>
    <row r="5114" spans="1:1" x14ac:dyDescent="0.2">
      <c r="A5114" s="29"/>
    </row>
    <row r="5115" spans="1:1" x14ac:dyDescent="0.2">
      <c r="A5115" s="29"/>
    </row>
    <row r="5116" spans="1:1" x14ac:dyDescent="0.2">
      <c r="A5116" s="29"/>
    </row>
    <row r="5117" spans="1:1" x14ac:dyDescent="0.2">
      <c r="A5117" s="29"/>
    </row>
    <row r="5118" spans="1:1" x14ac:dyDescent="0.2">
      <c r="A5118" s="29"/>
    </row>
    <row r="5119" spans="1:1" x14ac:dyDescent="0.2">
      <c r="A5119" s="29"/>
    </row>
    <row r="5120" spans="1:1" x14ac:dyDescent="0.2">
      <c r="A5120" s="29"/>
    </row>
    <row r="5121" spans="1:1" x14ac:dyDescent="0.2">
      <c r="A5121" s="29"/>
    </row>
    <row r="5122" spans="1:1" x14ac:dyDescent="0.2">
      <c r="A5122" s="29"/>
    </row>
    <row r="5123" spans="1:1" x14ac:dyDescent="0.2">
      <c r="A5123" s="29"/>
    </row>
    <row r="5124" spans="1:1" x14ac:dyDescent="0.2">
      <c r="A5124" s="29"/>
    </row>
    <row r="5125" spans="1:1" x14ac:dyDescent="0.2">
      <c r="A5125" s="29"/>
    </row>
    <row r="5126" spans="1:1" x14ac:dyDescent="0.2">
      <c r="A5126" s="29"/>
    </row>
    <row r="5127" spans="1:1" x14ac:dyDescent="0.2">
      <c r="A5127" s="29"/>
    </row>
    <row r="5128" spans="1:1" x14ac:dyDescent="0.2">
      <c r="A5128" s="29"/>
    </row>
    <row r="5129" spans="1:1" x14ac:dyDescent="0.2">
      <c r="A5129" s="29"/>
    </row>
    <row r="5130" spans="1:1" x14ac:dyDescent="0.2">
      <c r="A5130" s="29"/>
    </row>
    <row r="5131" spans="1:1" x14ac:dyDescent="0.2">
      <c r="A5131" s="29"/>
    </row>
    <row r="5132" spans="1:1" x14ac:dyDescent="0.2">
      <c r="A5132" s="29"/>
    </row>
    <row r="5133" spans="1:1" x14ac:dyDescent="0.2">
      <c r="A5133" s="29"/>
    </row>
    <row r="5134" spans="1:1" x14ac:dyDescent="0.2">
      <c r="A5134" s="29"/>
    </row>
    <row r="5135" spans="1:1" x14ac:dyDescent="0.2">
      <c r="A5135" s="29"/>
    </row>
    <row r="5136" spans="1:1" x14ac:dyDescent="0.2">
      <c r="A5136" s="29"/>
    </row>
    <row r="5137" spans="1:1" x14ac:dyDescent="0.2">
      <c r="A5137" s="29"/>
    </row>
    <row r="5138" spans="1:1" x14ac:dyDescent="0.2">
      <c r="A5138" s="29"/>
    </row>
    <row r="5139" spans="1:1" x14ac:dyDescent="0.2">
      <c r="A5139" s="29"/>
    </row>
    <row r="5140" spans="1:1" x14ac:dyDescent="0.2">
      <c r="A5140" s="29"/>
    </row>
    <row r="5141" spans="1:1" x14ac:dyDescent="0.2">
      <c r="A5141" s="29"/>
    </row>
    <row r="5142" spans="1:1" x14ac:dyDescent="0.2">
      <c r="A5142" s="29"/>
    </row>
    <row r="5143" spans="1:1" x14ac:dyDescent="0.2">
      <c r="A5143" s="29"/>
    </row>
    <row r="5144" spans="1:1" x14ac:dyDescent="0.2">
      <c r="A5144" s="29"/>
    </row>
    <row r="5145" spans="1:1" x14ac:dyDescent="0.2">
      <c r="A5145" s="29"/>
    </row>
    <row r="5146" spans="1:1" x14ac:dyDescent="0.2">
      <c r="A5146" s="29"/>
    </row>
    <row r="5147" spans="1:1" x14ac:dyDescent="0.2">
      <c r="A5147" s="29"/>
    </row>
    <row r="5148" spans="1:1" x14ac:dyDescent="0.2">
      <c r="A5148" s="29"/>
    </row>
    <row r="5149" spans="1:1" x14ac:dyDescent="0.2">
      <c r="A5149" s="29"/>
    </row>
    <row r="5150" spans="1:1" x14ac:dyDescent="0.2">
      <c r="A5150" s="29"/>
    </row>
    <row r="5151" spans="1:1" x14ac:dyDescent="0.2">
      <c r="A5151" s="29"/>
    </row>
    <row r="5152" spans="1:1" x14ac:dyDescent="0.2">
      <c r="A5152" s="29"/>
    </row>
    <row r="5153" spans="1:1" x14ac:dyDescent="0.2">
      <c r="A5153" s="29"/>
    </row>
    <row r="5154" spans="1:1" x14ac:dyDescent="0.2">
      <c r="A5154" s="29"/>
    </row>
    <row r="5155" spans="1:1" x14ac:dyDescent="0.2">
      <c r="A5155" s="29"/>
    </row>
    <row r="5156" spans="1:1" x14ac:dyDescent="0.2">
      <c r="A5156" s="29"/>
    </row>
    <row r="5157" spans="1:1" x14ac:dyDescent="0.2">
      <c r="A5157" s="29"/>
    </row>
    <row r="5158" spans="1:1" x14ac:dyDescent="0.2">
      <c r="A5158" s="29"/>
    </row>
    <row r="5159" spans="1:1" x14ac:dyDescent="0.2">
      <c r="A5159" s="29"/>
    </row>
    <row r="5160" spans="1:1" x14ac:dyDescent="0.2">
      <c r="A5160" s="29"/>
    </row>
    <row r="5161" spans="1:1" x14ac:dyDescent="0.2">
      <c r="A5161" s="29"/>
    </row>
    <row r="5162" spans="1:1" x14ac:dyDescent="0.2">
      <c r="A5162" s="29"/>
    </row>
    <row r="5163" spans="1:1" x14ac:dyDescent="0.2">
      <c r="A5163" s="29"/>
    </row>
    <row r="5164" spans="1:1" x14ac:dyDescent="0.2">
      <c r="A5164" s="29"/>
    </row>
    <row r="5165" spans="1:1" x14ac:dyDescent="0.2">
      <c r="A5165" s="29"/>
    </row>
    <row r="5166" spans="1:1" x14ac:dyDescent="0.2">
      <c r="A5166" s="29"/>
    </row>
    <row r="5167" spans="1:1" x14ac:dyDescent="0.2">
      <c r="A5167" s="29"/>
    </row>
    <row r="5168" spans="1:1" x14ac:dyDescent="0.2">
      <c r="A5168" s="29"/>
    </row>
    <row r="5169" spans="1:1" x14ac:dyDescent="0.2">
      <c r="A5169" s="29"/>
    </row>
    <row r="5170" spans="1:1" x14ac:dyDescent="0.2">
      <c r="A5170" s="29"/>
    </row>
    <row r="5171" spans="1:1" x14ac:dyDescent="0.2">
      <c r="A5171" s="29"/>
    </row>
    <row r="5172" spans="1:1" x14ac:dyDescent="0.2">
      <c r="A5172" s="29"/>
    </row>
    <row r="5173" spans="1:1" x14ac:dyDescent="0.2">
      <c r="A5173" s="29"/>
    </row>
    <row r="5174" spans="1:1" x14ac:dyDescent="0.2">
      <c r="A5174" s="29"/>
    </row>
    <row r="5175" spans="1:1" x14ac:dyDescent="0.2">
      <c r="A5175" s="29"/>
    </row>
    <row r="5176" spans="1:1" x14ac:dyDescent="0.2">
      <c r="A5176" s="29"/>
    </row>
    <row r="5177" spans="1:1" x14ac:dyDescent="0.2">
      <c r="A5177" s="29"/>
    </row>
    <row r="5178" spans="1:1" x14ac:dyDescent="0.2">
      <c r="A5178" s="29"/>
    </row>
    <row r="5179" spans="1:1" x14ac:dyDescent="0.2">
      <c r="A5179" s="29"/>
    </row>
    <row r="5180" spans="1:1" x14ac:dyDescent="0.2">
      <c r="A5180" s="29"/>
    </row>
    <row r="5181" spans="1:1" x14ac:dyDescent="0.2">
      <c r="A5181" s="29"/>
    </row>
    <row r="5182" spans="1:1" x14ac:dyDescent="0.2">
      <c r="A5182" s="29"/>
    </row>
    <row r="5183" spans="1:1" x14ac:dyDescent="0.2">
      <c r="A5183" s="29"/>
    </row>
    <row r="5184" spans="1:1" x14ac:dyDescent="0.2">
      <c r="A5184" s="29"/>
    </row>
    <row r="5185" spans="1:1" x14ac:dyDescent="0.2">
      <c r="A5185" s="29"/>
    </row>
    <row r="5186" spans="1:1" x14ac:dyDescent="0.2">
      <c r="A5186" s="29"/>
    </row>
    <row r="5187" spans="1:1" x14ac:dyDescent="0.2">
      <c r="A5187" s="29"/>
    </row>
    <row r="5188" spans="1:1" x14ac:dyDescent="0.2">
      <c r="A5188" s="29"/>
    </row>
    <row r="5189" spans="1:1" x14ac:dyDescent="0.2">
      <c r="A5189" s="29"/>
    </row>
    <row r="5190" spans="1:1" x14ac:dyDescent="0.2">
      <c r="A5190" s="29"/>
    </row>
    <row r="5191" spans="1:1" x14ac:dyDescent="0.2">
      <c r="A5191" s="29"/>
    </row>
    <row r="5192" spans="1:1" x14ac:dyDescent="0.2">
      <c r="A5192" s="29"/>
    </row>
    <row r="5193" spans="1:1" x14ac:dyDescent="0.2">
      <c r="A5193" s="29"/>
    </row>
    <row r="5194" spans="1:1" x14ac:dyDescent="0.2">
      <c r="A5194" s="29"/>
    </row>
    <row r="5195" spans="1:1" x14ac:dyDescent="0.2">
      <c r="A5195" s="29"/>
    </row>
    <row r="5196" spans="1:1" x14ac:dyDescent="0.2">
      <c r="A5196" s="29"/>
    </row>
    <row r="5197" spans="1:1" x14ac:dyDescent="0.2">
      <c r="A5197" s="29"/>
    </row>
    <row r="5198" spans="1:1" x14ac:dyDescent="0.2">
      <c r="A5198" s="29"/>
    </row>
    <row r="5199" spans="1:1" x14ac:dyDescent="0.2">
      <c r="A5199" s="29"/>
    </row>
    <row r="5200" spans="1:1" x14ac:dyDescent="0.2">
      <c r="A5200" s="29"/>
    </row>
    <row r="5201" spans="1:1" x14ac:dyDescent="0.2">
      <c r="A5201" s="29"/>
    </row>
    <row r="5202" spans="1:1" x14ac:dyDescent="0.2">
      <c r="A5202" s="29"/>
    </row>
    <row r="5203" spans="1:1" x14ac:dyDescent="0.2">
      <c r="A5203" s="29"/>
    </row>
    <row r="5204" spans="1:1" x14ac:dyDescent="0.2">
      <c r="A5204" s="29"/>
    </row>
    <row r="5205" spans="1:1" x14ac:dyDescent="0.2">
      <c r="A5205" s="29"/>
    </row>
    <row r="5206" spans="1:1" x14ac:dyDescent="0.2">
      <c r="A5206" s="29"/>
    </row>
    <row r="5207" spans="1:1" x14ac:dyDescent="0.2">
      <c r="A5207" s="29"/>
    </row>
    <row r="5208" spans="1:1" x14ac:dyDescent="0.2">
      <c r="A5208" s="29"/>
    </row>
    <row r="5209" spans="1:1" x14ac:dyDescent="0.2">
      <c r="A5209" s="29"/>
    </row>
    <row r="5210" spans="1:1" x14ac:dyDescent="0.2">
      <c r="A5210" s="29"/>
    </row>
    <row r="5211" spans="1:1" x14ac:dyDescent="0.2">
      <c r="A5211" s="29"/>
    </row>
    <row r="5212" spans="1:1" x14ac:dyDescent="0.2">
      <c r="A5212" s="29"/>
    </row>
    <row r="5213" spans="1:1" x14ac:dyDescent="0.2">
      <c r="A5213" s="29"/>
    </row>
    <row r="5214" spans="1:1" x14ac:dyDescent="0.2">
      <c r="A5214" s="29"/>
    </row>
    <row r="5215" spans="1:1" x14ac:dyDescent="0.2">
      <c r="A5215" s="29"/>
    </row>
    <row r="5216" spans="1:1" x14ac:dyDescent="0.2">
      <c r="A5216" s="29"/>
    </row>
    <row r="5217" spans="1:1" x14ac:dyDescent="0.2">
      <c r="A5217" s="29"/>
    </row>
    <row r="5218" spans="1:1" x14ac:dyDescent="0.2">
      <c r="A5218" s="29"/>
    </row>
    <row r="5219" spans="1:1" x14ac:dyDescent="0.2">
      <c r="A5219" s="29"/>
    </row>
    <row r="5220" spans="1:1" x14ac:dyDescent="0.2">
      <c r="A5220" s="29"/>
    </row>
    <row r="5221" spans="1:1" x14ac:dyDescent="0.2">
      <c r="A5221" s="29"/>
    </row>
    <row r="5222" spans="1:1" x14ac:dyDescent="0.2">
      <c r="A5222" s="29"/>
    </row>
    <row r="5223" spans="1:1" x14ac:dyDescent="0.2">
      <c r="A5223" s="29"/>
    </row>
    <row r="5224" spans="1:1" x14ac:dyDescent="0.2">
      <c r="A5224" s="29"/>
    </row>
    <row r="5225" spans="1:1" x14ac:dyDescent="0.2">
      <c r="A5225" s="29"/>
    </row>
    <row r="5226" spans="1:1" x14ac:dyDescent="0.2">
      <c r="A5226" s="29"/>
    </row>
    <row r="5227" spans="1:1" x14ac:dyDescent="0.2">
      <c r="A5227" s="29"/>
    </row>
    <row r="5228" spans="1:1" x14ac:dyDescent="0.2">
      <c r="A5228" s="29"/>
    </row>
    <row r="5229" spans="1:1" x14ac:dyDescent="0.2">
      <c r="A5229" s="29"/>
    </row>
    <row r="5230" spans="1:1" x14ac:dyDescent="0.2">
      <c r="A5230" s="29"/>
    </row>
    <row r="5231" spans="1:1" x14ac:dyDescent="0.2">
      <c r="A5231" s="29"/>
    </row>
    <row r="5232" spans="1:1" x14ac:dyDescent="0.2">
      <c r="A5232" s="29"/>
    </row>
    <row r="5233" spans="1:1" x14ac:dyDescent="0.2">
      <c r="A5233" s="29"/>
    </row>
    <row r="5234" spans="1:1" x14ac:dyDescent="0.2">
      <c r="A5234" s="29"/>
    </row>
    <row r="5235" spans="1:1" x14ac:dyDescent="0.2">
      <c r="A5235" s="29"/>
    </row>
    <row r="5236" spans="1:1" x14ac:dyDescent="0.2">
      <c r="A5236" s="29"/>
    </row>
    <row r="5237" spans="1:1" x14ac:dyDescent="0.2">
      <c r="A5237" s="29"/>
    </row>
    <row r="5238" spans="1:1" x14ac:dyDescent="0.2">
      <c r="A5238" s="29"/>
    </row>
    <row r="5239" spans="1:1" x14ac:dyDescent="0.2">
      <c r="A5239" s="29"/>
    </row>
    <row r="5240" spans="1:1" x14ac:dyDescent="0.2">
      <c r="A5240" s="29"/>
    </row>
    <row r="5241" spans="1:1" x14ac:dyDescent="0.2">
      <c r="A5241" s="29"/>
    </row>
    <row r="5242" spans="1:1" x14ac:dyDescent="0.2">
      <c r="A5242" s="29"/>
    </row>
    <row r="5243" spans="1:1" x14ac:dyDescent="0.2">
      <c r="A5243" s="29"/>
    </row>
    <row r="5244" spans="1:1" x14ac:dyDescent="0.2">
      <c r="A5244" s="29"/>
    </row>
    <row r="5245" spans="1:1" x14ac:dyDescent="0.2">
      <c r="A5245" s="29"/>
    </row>
    <row r="5246" spans="1:1" x14ac:dyDescent="0.2">
      <c r="A5246" s="29"/>
    </row>
    <row r="5247" spans="1:1" x14ac:dyDescent="0.2">
      <c r="A5247" s="29"/>
    </row>
    <row r="5248" spans="1:1" x14ac:dyDescent="0.2">
      <c r="A5248" s="29"/>
    </row>
    <row r="5249" spans="1:1" x14ac:dyDescent="0.2">
      <c r="A5249" s="29"/>
    </row>
    <row r="5250" spans="1:1" x14ac:dyDescent="0.2">
      <c r="A5250" s="29"/>
    </row>
    <row r="5251" spans="1:1" x14ac:dyDescent="0.2">
      <c r="A5251" s="29"/>
    </row>
    <row r="5252" spans="1:1" x14ac:dyDescent="0.2">
      <c r="A5252" s="29"/>
    </row>
    <row r="5253" spans="1:1" x14ac:dyDescent="0.2">
      <c r="A5253" s="29"/>
    </row>
    <row r="5254" spans="1:1" x14ac:dyDescent="0.2">
      <c r="A5254" s="29"/>
    </row>
    <row r="5255" spans="1:1" x14ac:dyDescent="0.2">
      <c r="A5255" s="29"/>
    </row>
    <row r="5256" spans="1:1" x14ac:dyDescent="0.2">
      <c r="A5256" s="29"/>
    </row>
    <row r="5257" spans="1:1" x14ac:dyDescent="0.2">
      <c r="A5257" s="29"/>
    </row>
    <row r="5258" spans="1:1" x14ac:dyDescent="0.2">
      <c r="A5258" s="29"/>
    </row>
    <row r="5259" spans="1:1" x14ac:dyDescent="0.2">
      <c r="A5259" s="29"/>
    </row>
    <row r="5260" spans="1:1" x14ac:dyDescent="0.2">
      <c r="A5260" s="29"/>
    </row>
    <row r="5261" spans="1:1" x14ac:dyDescent="0.2">
      <c r="A5261" s="29"/>
    </row>
    <row r="5262" spans="1:1" x14ac:dyDescent="0.2">
      <c r="A5262" s="29"/>
    </row>
    <row r="5263" spans="1:1" x14ac:dyDescent="0.2">
      <c r="A5263" s="29"/>
    </row>
    <row r="5264" spans="1:1" x14ac:dyDescent="0.2">
      <c r="A5264" s="29"/>
    </row>
    <row r="5265" spans="1:1" x14ac:dyDescent="0.2">
      <c r="A5265" s="29"/>
    </row>
    <row r="5266" spans="1:1" x14ac:dyDescent="0.2">
      <c r="A5266" s="29"/>
    </row>
    <row r="5267" spans="1:1" x14ac:dyDescent="0.2">
      <c r="A5267" s="29"/>
    </row>
    <row r="5268" spans="1:1" x14ac:dyDescent="0.2">
      <c r="A5268" s="29"/>
    </row>
    <row r="5269" spans="1:1" x14ac:dyDescent="0.2">
      <c r="A5269" s="29"/>
    </row>
    <row r="5270" spans="1:1" x14ac:dyDescent="0.2">
      <c r="A5270" s="29"/>
    </row>
    <row r="5271" spans="1:1" x14ac:dyDescent="0.2">
      <c r="A5271" s="29"/>
    </row>
    <row r="5272" spans="1:1" x14ac:dyDescent="0.2">
      <c r="A5272" s="29"/>
    </row>
    <row r="5273" spans="1:1" x14ac:dyDescent="0.2">
      <c r="A5273" s="29"/>
    </row>
    <row r="5274" spans="1:1" x14ac:dyDescent="0.2">
      <c r="A5274" s="29"/>
    </row>
    <row r="5275" spans="1:1" x14ac:dyDescent="0.2">
      <c r="A5275" s="29"/>
    </row>
    <row r="5276" spans="1:1" x14ac:dyDescent="0.2">
      <c r="A5276" s="29"/>
    </row>
    <row r="5277" spans="1:1" x14ac:dyDescent="0.2">
      <c r="A5277" s="29"/>
    </row>
    <row r="5278" spans="1:1" x14ac:dyDescent="0.2">
      <c r="A5278" s="29"/>
    </row>
    <row r="5279" spans="1:1" x14ac:dyDescent="0.2">
      <c r="A5279" s="29"/>
    </row>
    <row r="5280" spans="1:1" x14ac:dyDescent="0.2">
      <c r="A5280" s="29"/>
    </row>
    <row r="5281" spans="1:1" x14ac:dyDescent="0.2">
      <c r="A5281" s="29"/>
    </row>
    <row r="5282" spans="1:1" x14ac:dyDescent="0.2">
      <c r="A5282" s="29"/>
    </row>
    <row r="5283" spans="1:1" x14ac:dyDescent="0.2">
      <c r="A5283" s="29"/>
    </row>
    <row r="5284" spans="1:1" x14ac:dyDescent="0.2">
      <c r="A5284" s="29"/>
    </row>
    <row r="5285" spans="1:1" x14ac:dyDescent="0.2">
      <c r="A5285" s="29"/>
    </row>
    <row r="5286" spans="1:1" x14ac:dyDescent="0.2">
      <c r="A5286" s="29"/>
    </row>
    <row r="5287" spans="1:1" x14ac:dyDescent="0.2">
      <c r="A5287" s="29"/>
    </row>
    <row r="5288" spans="1:1" x14ac:dyDescent="0.2">
      <c r="A5288" s="29"/>
    </row>
    <row r="5289" spans="1:1" x14ac:dyDescent="0.2">
      <c r="A5289" s="29"/>
    </row>
    <row r="5290" spans="1:1" x14ac:dyDescent="0.2">
      <c r="A5290" s="29"/>
    </row>
    <row r="5291" spans="1:1" x14ac:dyDescent="0.2">
      <c r="A5291" s="29"/>
    </row>
    <row r="5292" spans="1:1" x14ac:dyDescent="0.2">
      <c r="A5292" s="29"/>
    </row>
    <row r="5293" spans="1:1" x14ac:dyDescent="0.2">
      <c r="A5293" s="29"/>
    </row>
    <row r="5294" spans="1:1" x14ac:dyDescent="0.2">
      <c r="A5294" s="29"/>
    </row>
    <row r="5295" spans="1:1" x14ac:dyDescent="0.2">
      <c r="A5295" s="29"/>
    </row>
    <row r="5296" spans="1:1" x14ac:dyDescent="0.2">
      <c r="A5296" s="29"/>
    </row>
    <row r="5297" spans="1:1" x14ac:dyDescent="0.2">
      <c r="A5297" s="29"/>
    </row>
    <row r="5298" spans="1:1" x14ac:dyDescent="0.2">
      <c r="A5298" s="29"/>
    </row>
    <row r="5299" spans="1:1" x14ac:dyDescent="0.2">
      <c r="A5299" s="29"/>
    </row>
    <row r="5300" spans="1:1" x14ac:dyDescent="0.2">
      <c r="A5300" s="29"/>
    </row>
    <row r="5301" spans="1:1" x14ac:dyDescent="0.2">
      <c r="A5301" s="29"/>
    </row>
    <row r="5302" spans="1:1" x14ac:dyDescent="0.2">
      <c r="A5302" s="29"/>
    </row>
    <row r="5303" spans="1:1" x14ac:dyDescent="0.2">
      <c r="A5303" s="29"/>
    </row>
    <row r="5304" spans="1:1" x14ac:dyDescent="0.2">
      <c r="A5304" s="29"/>
    </row>
    <row r="5305" spans="1:1" x14ac:dyDescent="0.2">
      <c r="A5305" s="29"/>
    </row>
    <row r="5306" spans="1:1" x14ac:dyDescent="0.2">
      <c r="A5306" s="29"/>
    </row>
    <row r="5307" spans="1:1" x14ac:dyDescent="0.2">
      <c r="A5307" s="29"/>
    </row>
    <row r="5308" spans="1:1" x14ac:dyDescent="0.2">
      <c r="A5308" s="29"/>
    </row>
    <row r="5309" spans="1:1" x14ac:dyDescent="0.2">
      <c r="A5309" s="29"/>
    </row>
    <row r="5310" spans="1:1" x14ac:dyDescent="0.2">
      <c r="A5310" s="29"/>
    </row>
    <row r="5311" spans="1:1" x14ac:dyDescent="0.2">
      <c r="A5311" s="29"/>
    </row>
    <row r="5312" spans="1:1" x14ac:dyDescent="0.2">
      <c r="A5312" s="29"/>
    </row>
    <row r="5313" spans="1:1" x14ac:dyDescent="0.2">
      <c r="A5313" s="29"/>
    </row>
    <row r="5314" spans="1:1" x14ac:dyDescent="0.2">
      <c r="A5314" s="29"/>
    </row>
    <row r="5315" spans="1:1" x14ac:dyDescent="0.2">
      <c r="A5315" s="29"/>
    </row>
    <row r="5316" spans="1:1" x14ac:dyDescent="0.2">
      <c r="A5316" s="29"/>
    </row>
    <row r="5317" spans="1:1" x14ac:dyDescent="0.2">
      <c r="A5317" s="29"/>
    </row>
    <row r="5318" spans="1:1" x14ac:dyDescent="0.2">
      <c r="A5318" s="29"/>
    </row>
    <row r="5319" spans="1:1" x14ac:dyDescent="0.2">
      <c r="A5319" s="29"/>
    </row>
    <row r="5320" spans="1:1" x14ac:dyDescent="0.2">
      <c r="A5320" s="29"/>
    </row>
    <row r="5321" spans="1:1" x14ac:dyDescent="0.2">
      <c r="A5321" s="29"/>
    </row>
    <row r="5322" spans="1:1" x14ac:dyDescent="0.2">
      <c r="A5322" s="29"/>
    </row>
    <row r="5323" spans="1:1" x14ac:dyDescent="0.2">
      <c r="A5323" s="29"/>
    </row>
    <row r="5324" spans="1:1" x14ac:dyDescent="0.2">
      <c r="A5324" s="29"/>
    </row>
    <row r="5325" spans="1:1" x14ac:dyDescent="0.2">
      <c r="A5325" s="29"/>
    </row>
    <row r="5326" spans="1:1" x14ac:dyDescent="0.2">
      <c r="A5326" s="29"/>
    </row>
    <row r="5327" spans="1:1" x14ac:dyDescent="0.2">
      <c r="A5327" s="29"/>
    </row>
    <row r="5328" spans="1:1" x14ac:dyDescent="0.2">
      <c r="A5328" s="29"/>
    </row>
    <row r="5329" spans="1:1" x14ac:dyDescent="0.2">
      <c r="A5329" s="29"/>
    </row>
    <row r="5330" spans="1:1" x14ac:dyDescent="0.2">
      <c r="A5330" s="29"/>
    </row>
    <row r="5331" spans="1:1" x14ac:dyDescent="0.2">
      <c r="A5331" s="29"/>
    </row>
    <row r="5332" spans="1:1" x14ac:dyDescent="0.2">
      <c r="A5332" s="29"/>
    </row>
    <row r="5333" spans="1:1" x14ac:dyDescent="0.2">
      <c r="A5333" s="29"/>
    </row>
    <row r="5334" spans="1:1" x14ac:dyDescent="0.2">
      <c r="A5334" s="29"/>
    </row>
    <row r="5335" spans="1:1" x14ac:dyDescent="0.2">
      <c r="A5335" s="29"/>
    </row>
    <row r="5336" spans="1:1" x14ac:dyDescent="0.2">
      <c r="A5336" s="29"/>
    </row>
    <row r="5337" spans="1:1" x14ac:dyDescent="0.2">
      <c r="A5337" s="29"/>
    </row>
    <row r="5338" spans="1:1" x14ac:dyDescent="0.2">
      <c r="A5338" s="29"/>
    </row>
    <row r="5339" spans="1:1" x14ac:dyDescent="0.2">
      <c r="A5339" s="29"/>
    </row>
    <row r="5340" spans="1:1" x14ac:dyDescent="0.2">
      <c r="A5340" s="29"/>
    </row>
    <row r="5341" spans="1:1" x14ac:dyDescent="0.2">
      <c r="A5341" s="29"/>
    </row>
    <row r="5342" spans="1:1" x14ac:dyDescent="0.2">
      <c r="A5342" s="29"/>
    </row>
    <row r="5343" spans="1:1" x14ac:dyDescent="0.2">
      <c r="A5343" s="29"/>
    </row>
    <row r="5344" spans="1:1" x14ac:dyDescent="0.2">
      <c r="A5344" s="29"/>
    </row>
    <row r="5345" spans="1:1" x14ac:dyDescent="0.2">
      <c r="A5345" s="29"/>
    </row>
    <row r="5346" spans="1:1" x14ac:dyDescent="0.2">
      <c r="A5346" s="29"/>
    </row>
    <row r="5347" spans="1:1" x14ac:dyDescent="0.2">
      <c r="A5347" s="29"/>
    </row>
    <row r="5348" spans="1:1" x14ac:dyDescent="0.2">
      <c r="A5348" s="29"/>
    </row>
    <row r="5349" spans="1:1" x14ac:dyDescent="0.2">
      <c r="A5349" s="29"/>
    </row>
    <row r="5350" spans="1:1" x14ac:dyDescent="0.2">
      <c r="A5350" s="29"/>
    </row>
    <row r="5351" spans="1:1" x14ac:dyDescent="0.2">
      <c r="A5351" s="29"/>
    </row>
    <row r="5352" spans="1:1" x14ac:dyDescent="0.2">
      <c r="A5352" s="29"/>
    </row>
    <row r="5353" spans="1:1" x14ac:dyDescent="0.2">
      <c r="A5353" s="29"/>
    </row>
    <row r="5354" spans="1:1" x14ac:dyDescent="0.2">
      <c r="A5354" s="29"/>
    </row>
    <row r="5355" spans="1:1" x14ac:dyDescent="0.2">
      <c r="A5355" s="29"/>
    </row>
    <row r="5356" spans="1:1" x14ac:dyDescent="0.2">
      <c r="A5356" s="29"/>
    </row>
    <row r="5357" spans="1:1" x14ac:dyDescent="0.2">
      <c r="A5357" s="29"/>
    </row>
    <row r="5358" spans="1:1" x14ac:dyDescent="0.2">
      <c r="A5358" s="29"/>
    </row>
    <row r="5359" spans="1:1" x14ac:dyDescent="0.2">
      <c r="A5359" s="29"/>
    </row>
    <row r="5360" spans="1:1" x14ac:dyDescent="0.2">
      <c r="A5360" s="29"/>
    </row>
    <row r="5361" spans="1:1" x14ac:dyDescent="0.2">
      <c r="A5361" s="29"/>
    </row>
    <row r="5362" spans="1:1" x14ac:dyDescent="0.2">
      <c r="A5362" s="29"/>
    </row>
    <row r="5363" spans="1:1" x14ac:dyDescent="0.2">
      <c r="A5363" s="29"/>
    </row>
    <row r="5364" spans="1:1" x14ac:dyDescent="0.2">
      <c r="A5364" s="29"/>
    </row>
    <row r="5365" spans="1:1" x14ac:dyDescent="0.2">
      <c r="A5365" s="29"/>
    </row>
    <row r="5366" spans="1:1" x14ac:dyDescent="0.2">
      <c r="A5366" s="29"/>
    </row>
    <row r="5367" spans="1:1" x14ac:dyDescent="0.2">
      <c r="A5367" s="29"/>
    </row>
    <row r="5368" spans="1:1" x14ac:dyDescent="0.2">
      <c r="A5368" s="29"/>
    </row>
    <row r="5369" spans="1:1" x14ac:dyDescent="0.2">
      <c r="A5369" s="29"/>
    </row>
    <row r="5370" spans="1:1" x14ac:dyDescent="0.2">
      <c r="A5370" s="29"/>
    </row>
    <row r="5371" spans="1:1" x14ac:dyDescent="0.2">
      <c r="A5371" s="29"/>
    </row>
    <row r="5372" spans="1:1" x14ac:dyDescent="0.2">
      <c r="A5372" s="29"/>
    </row>
    <row r="5373" spans="1:1" x14ac:dyDescent="0.2">
      <c r="A5373" s="29"/>
    </row>
    <row r="5374" spans="1:1" x14ac:dyDescent="0.2">
      <c r="A5374" s="29"/>
    </row>
    <row r="5375" spans="1:1" x14ac:dyDescent="0.2">
      <c r="A5375" s="29"/>
    </row>
    <row r="5376" spans="1:1" x14ac:dyDescent="0.2">
      <c r="A5376" s="29"/>
    </row>
    <row r="5377" spans="1:1" x14ac:dyDescent="0.2">
      <c r="A5377" s="29"/>
    </row>
    <row r="5378" spans="1:1" x14ac:dyDescent="0.2">
      <c r="A5378" s="29"/>
    </row>
    <row r="5379" spans="1:1" x14ac:dyDescent="0.2">
      <c r="A5379" s="29"/>
    </row>
    <row r="5380" spans="1:1" x14ac:dyDescent="0.2">
      <c r="A5380" s="29"/>
    </row>
    <row r="5381" spans="1:1" x14ac:dyDescent="0.2">
      <c r="A5381" s="29"/>
    </row>
    <row r="5382" spans="1:1" x14ac:dyDescent="0.2">
      <c r="A5382" s="29"/>
    </row>
    <row r="5383" spans="1:1" x14ac:dyDescent="0.2">
      <c r="A5383" s="29"/>
    </row>
    <row r="5384" spans="1:1" x14ac:dyDescent="0.2">
      <c r="A5384" s="29"/>
    </row>
    <row r="5385" spans="1:1" x14ac:dyDescent="0.2">
      <c r="A5385" s="29"/>
    </row>
    <row r="5386" spans="1:1" x14ac:dyDescent="0.2">
      <c r="A5386" s="29"/>
    </row>
    <row r="5387" spans="1:1" x14ac:dyDescent="0.2">
      <c r="A5387" s="29"/>
    </row>
    <row r="5388" spans="1:1" x14ac:dyDescent="0.2">
      <c r="A5388" s="29"/>
    </row>
    <row r="5389" spans="1:1" x14ac:dyDescent="0.2">
      <c r="A5389" s="29"/>
    </row>
    <row r="5390" spans="1:1" x14ac:dyDescent="0.2">
      <c r="A5390" s="29"/>
    </row>
    <row r="5391" spans="1:1" x14ac:dyDescent="0.2">
      <c r="A5391" s="29"/>
    </row>
    <row r="5392" spans="1:1" x14ac:dyDescent="0.2">
      <c r="A5392" s="29"/>
    </row>
    <row r="5393" spans="1:1" x14ac:dyDescent="0.2">
      <c r="A5393" s="29"/>
    </row>
    <row r="5394" spans="1:1" x14ac:dyDescent="0.2">
      <c r="A5394" s="29"/>
    </row>
    <row r="5395" spans="1:1" x14ac:dyDescent="0.2">
      <c r="A5395" s="29"/>
    </row>
    <row r="5396" spans="1:1" x14ac:dyDescent="0.2">
      <c r="A5396" s="29"/>
    </row>
    <row r="5397" spans="1:1" x14ac:dyDescent="0.2">
      <c r="A5397" s="29"/>
    </row>
    <row r="5398" spans="1:1" x14ac:dyDescent="0.2">
      <c r="A5398" s="29"/>
    </row>
    <row r="5399" spans="1:1" x14ac:dyDescent="0.2">
      <c r="A5399" s="29"/>
    </row>
    <row r="5400" spans="1:1" x14ac:dyDescent="0.2">
      <c r="A5400" s="29"/>
    </row>
    <row r="5401" spans="1:1" x14ac:dyDescent="0.2">
      <c r="A5401" s="29"/>
    </row>
    <row r="5402" spans="1:1" x14ac:dyDescent="0.2">
      <c r="A5402" s="29"/>
    </row>
    <row r="5403" spans="1:1" x14ac:dyDescent="0.2">
      <c r="A5403" s="29"/>
    </row>
    <row r="5404" spans="1:1" x14ac:dyDescent="0.2">
      <c r="A5404" s="29"/>
    </row>
    <row r="5405" spans="1:1" x14ac:dyDescent="0.2">
      <c r="A5405" s="29"/>
    </row>
    <row r="5406" spans="1:1" x14ac:dyDescent="0.2">
      <c r="A5406" s="29"/>
    </row>
    <row r="5407" spans="1:1" x14ac:dyDescent="0.2">
      <c r="A5407" s="29"/>
    </row>
    <row r="5408" spans="1:1" x14ac:dyDescent="0.2">
      <c r="A5408" s="29"/>
    </row>
    <row r="5409" spans="1:1" x14ac:dyDescent="0.2">
      <c r="A5409" s="29"/>
    </row>
    <row r="5410" spans="1:1" x14ac:dyDescent="0.2">
      <c r="A5410" s="29"/>
    </row>
    <row r="5411" spans="1:1" x14ac:dyDescent="0.2">
      <c r="A5411" s="29"/>
    </row>
    <row r="5412" spans="1:1" x14ac:dyDescent="0.2">
      <c r="A5412" s="29"/>
    </row>
    <row r="5413" spans="1:1" x14ac:dyDescent="0.2">
      <c r="A5413" s="29"/>
    </row>
    <row r="5414" spans="1:1" x14ac:dyDescent="0.2">
      <c r="A5414" s="29"/>
    </row>
    <row r="5415" spans="1:1" x14ac:dyDescent="0.2">
      <c r="A5415" s="29"/>
    </row>
    <row r="5416" spans="1:1" x14ac:dyDescent="0.2">
      <c r="A5416" s="29"/>
    </row>
    <row r="5417" spans="1:1" x14ac:dyDescent="0.2">
      <c r="A5417" s="29"/>
    </row>
    <row r="5418" spans="1:1" x14ac:dyDescent="0.2">
      <c r="A5418" s="29"/>
    </row>
    <row r="5419" spans="1:1" x14ac:dyDescent="0.2">
      <c r="A5419" s="29"/>
    </row>
    <row r="5420" spans="1:1" x14ac:dyDescent="0.2">
      <c r="A5420" s="29"/>
    </row>
    <row r="5421" spans="1:1" x14ac:dyDescent="0.2">
      <c r="A5421" s="29"/>
    </row>
    <row r="5422" spans="1:1" x14ac:dyDescent="0.2">
      <c r="A5422" s="29"/>
    </row>
    <row r="5423" spans="1:1" x14ac:dyDescent="0.2">
      <c r="A5423" s="29"/>
    </row>
    <row r="5424" spans="1:1" x14ac:dyDescent="0.2">
      <c r="A5424" s="29"/>
    </row>
    <row r="5425" spans="1:1" x14ac:dyDescent="0.2">
      <c r="A5425" s="29"/>
    </row>
    <row r="5426" spans="1:1" x14ac:dyDescent="0.2">
      <c r="A5426" s="29"/>
    </row>
    <row r="5427" spans="1:1" x14ac:dyDescent="0.2">
      <c r="A5427" s="29"/>
    </row>
    <row r="5428" spans="1:1" x14ac:dyDescent="0.2">
      <c r="A5428" s="29"/>
    </row>
    <row r="5429" spans="1:1" x14ac:dyDescent="0.2">
      <c r="A5429" s="29"/>
    </row>
    <row r="5430" spans="1:1" x14ac:dyDescent="0.2">
      <c r="A5430" s="29"/>
    </row>
    <row r="5431" spans="1:1" x14ac:dyDescent="0.2">
      <c r="A5431" s="29"/>
    </row>
    <row r="5432" spans="1:1" x14ac:dyDescent="0.2">
      <c r="A5432" s="29"/>
    </row>
    <row r="5433" spans="1:1" x14ac:dyDescent="0.2">
      <c r="A5433" s="29"/>
    </row>
    <row r="5434" spans="1:1" x14ac:dyDescent="0.2">
      <c r="A5434" s="29"/>
    </row>
    <row r="5435" spans="1:1" x14ac:dyDescent="0.2">
      <c r="A5435" s="29"/>
    </row>
    <row r="5436" spans="1:1" x14ac:dyDescent="0.2">
      <c r="A5436" s="29"/>
    </row>
    <row r="5437" spans="1:1" x14ac:dyDescent="0.2">
      <c r="A5437" s="29"/>
    </row>
    <row r="5438" spans="1:1" x14ac:dyDescent="0.2">
      <c r="A5438" s="29"/>
    </row>
    <row r="5439" spans="1:1" x14ac:dyDescent="0.2">
      <c r="A5439" s="29"/>
    </row>
    <row r="5440" spans="1:1" x14ac:dyDescent="0.2">
      <c r="A5440" s="29"/>
    </row>
    <row r="5441" spans="1:1" x14ac:dyDescent="0.2">
      <c r="A5441" s="29"/>
    </row>
    <row r="5442" spans="1:1" x14ac:dyDescent="0.2">
      <c r="A5442" s="29"/>
    </row>
    <row r="5443" spans="1:1" x14ac:dyDescent="0.2">
      <c r="A5443" s="29"/>
    </row>
    <row r="5444" spans="1:1" x14ac:dyDescent="0.2">
      <c r="A5444" s="29"/>
    </row>
    <row r="5445" spans="1:1" x14ac:dyDescent="0.2">
      <c r="A5445" s="29"/>
    </row>
    <row r="5446" spans="1:1" x14ac:dyDescent="0.2">
      <c r="A5446" s="29"/>
    </row>
    <row r="5447" spans="1:1" x14ac:dyDescent="0.2">
      <c r="A5447" s="29"/>
    </row>
    <row r="5448" spans="1:1" x14ac:dyDescent="0.2">
      <c r="A5448" s="29"/>
    </row>
    <row r="5449" spans="1:1" x14ac:dyDescent="0.2">
      <c r="A5449" s="29"/>
    </row>
    <row r="5450" spans="1:1" x14ac:dyDescent="0.2">
      <c r="A5450" s="29"/>
    </row>
    <row r="5451" spans="1:1" x14ac:dyDescent="0.2">
      <c r="A5451" s="29"/>
    </row>
    <row r="5452" spans="1:1" x14ac:dyDescent="0.2">
      <c r="A5452" s="29"/>
    </row>
    <row r="5453" spans="1:1" x14ac:dyDescent="0.2">
      <c r="A5453" s="29"/>
    </row>
    <row r="5454" spans="1:1" x14ac:dyDescent="0.2">
      <c r="A5454" s="29"/>
    </row>
    <row r="5455" spans="1:1" x14ac:dyDescent="0.2">
      <c r="A5455" s="29"/>
    </row>
    <row r="5456" spans="1:1" x14ac:dyDescent="0.2">
      <c r="A5456" s="29"/>
    </row>
    <row r="5457" spans="1:1" x14ac:dyDescent="0.2">
      <c r="A5457" s="29"/>
    </row>
    <row r="5458" spans="1:1" x14ac:dyDescent="0.2">
      <c r="A5458" s="29"/>
    </row>
    <row r="5459" spans="1:1" x14ac:dyDescent="0.2">
      <c r="A5459" s="29"/>
    </row>
    <row r="5460" spans="1:1" x14ac:dyDescent="0.2">
      <c r="A5460" s="29"/>
    </row>
    <row r="5461" spans="1:1" x14ac:dyDescent="0.2">
      <c r="A5461" s="29"/>
    </row>
    <row r="5462" spans="1:1" x14ac:dyDescent="0.2">
      <c r="A5462" s="29"/>
    </row>
    <row r="5463" spans="1:1" x14ac:dyDescent="0.2">
      <c r="A5463" s="29"/>
    </row>
    <row r="5464" spans="1:1" x14ac:dyDescent="0.2">
      <c r="A5464" s="29"/>
    </row>
    <row r="5465" spans="1:1" x14ac:dyDescent="0.2">
      <c r="A5465" s="29"/>
    </row>
    <row r="5466" spans="1:1" x14ac:dyDescent="0.2">
      <c r="A5466" s="29"/>
    </row>
    <row r="5467" spans="1:1" x14ac:dyDescent="0.2">
      <c r="A5467" s="29"/>
    </row>
    <row r="5468" spans="1:1" x14ac:dyDescent="0.2">
      <c r="A5468" s="29"/>
    </row>
    <row r="5469" spans="1:1" x14ac:dyDescent="0.2">
      <c r="A5469" s="29"/>
    </row>
    <row r="5470" spans="1:1" x14ac:dyDescent="0.2">
      <c r="A5470" s="29"/>
    </row>
    <row r="5471" spans="1:1" x14ac:dyDescent="0.2">
      <c r="A5471" s="29"/>
    </row>
    <row r="5472" spans="1:1" x14ac:dyDescent="0.2">
      <c r="A5472" s="29"/>
    </row>
    <row r="5473" spans="1:1" x14ac:dyDescent="0.2">
      <c r="A5473" s="29"/>
    </row>
    <row r="5474" spans="1:1" x14ac:dyDescent="0.2">
      <c r="A5474" s="29"/>
    </row>
    <row r="5475" spans="1:1" x14ac:dyDescent="0.2">
      <c r="A5475" s="29"/>
    </row>
    <row r="5476" spans="1:1" x14ac:dyDescent="0.2">
      <c r="A5476" s="29"/>
    </row>
    <row r="5477" spans="1:1" x14ac:dyDescent="0.2">
      <c r="A5477" s="29"/>
    </row>
    <row r="5478" spans="1:1" x14ac:dyDescent="0.2">
      <c r="A5478" s="29"/>
    </row>
    <row r="5479" spans="1:1" x14ac:dyDescent="0.2">
      <c r="A5479" s="29"/>
    </row>
    <row r="5480" spans="1:1" x14ac:dyDescent="0.2">
      <c r="A5480" s="29"/>
    </row>
    <row r="5481" spans="1:1" x14ac:dyDescent="0.2">
      <c r="A5481" s="29"/>
    </row>
    <row r="5482" spans="1:1" x14ac:dyDescent="0.2">
      <c r="A5482" s="29"/>
    </row>
    <row r="5483" spans="1:1" x14ac:dyDescent="0.2">
      <c r="A5483" s="29"/>
    </row>
    <row r="5484" spans="1:1" x14ac:dyDescent="0.2">
      <c r="A5484" s="29"/>
    </row>
    <row r="5485" spans="1:1" x14ac:dyDescent="0.2">
      <c r="A5485" s="29"/>
    </row>
    <row r="5486" spans="1:1" x14ac:dyDescent="0.2">
      <c r="A5486" s="29"/>
    </row>
    <row r="5487" spans="1:1" x14ac:dyDescent="0.2">
      <c r="A5487" s="29"/>
    </row>
    <row r="5488" spans="1:1" x14ac:dyDescent="0.2">
      <c r="A5488" s="29"/>
    </row>
    <row r="5489" spans="1:1" x14ac:dyDescent="0.2">
      <c r="A5489" s="29"/>
    </row>
    <row r="5490" spans="1:1" x14ac:dyDescent="0.2">
      <c r="A5490" s="29"/>
    </row>
    <row r="5491" spans="1:1" x14ac:dyDescent="0.2">
      <c r="A5491" s="29"/>
    </row>
    <row r="5492" spans="1:1" x14ac:dyDescent="0.2">
      <c r="A5492" s="29"/>
    </row>
    <row r="5493" spans="1:1" x14ac:dyDescent="0.2">
      <c r="A5493" s="29"/>
    </row>
    <row r="5494" spans="1:1" x14ac:dyDescent="0.2">
      <c r="A5494" s="29"/>
    </row>
    <row r="5495" spans="1:1" x14ac:dyDescent="0.2">
      <c r="A5495" s="29"/>
    </row>
    <row r="5496" spans="1:1" x14ac:dyDescent="0.2">
      <c r="A5496" s="29"/>
    </row>
    <row r="5497" spans="1:1" x14ac:dyDescent="0.2">
      <c r="A5497" s="29"/>
    </row>
    <row r="5498" spans="1:1" x14ac:dyDescent="0.2">
      <c r="A5498" s="29"/>
    </row>
    <row r="5499" spans="1:1" x14ac:dyDescent="0.2">
      <c r="A5499" s="29"/>
    </row>
    <row r="5500" spans="1:1" x14ac:dyDescent="0.2">
      <c r="A5500" s="29"/>
    </row>
    <row r="5501" spans="1:1" x14ac:dyDescent="0.2">
      <c r="A5501" s="29"/>
    </row>
    <row r="5502" spans="1:1" x14ac:dyDescent="0.2">
      <c r="A5502" s="29"/>
    </row>
    <row r="5503" spans="1:1" x14ac:dyDescent="0.2">
      <c r="A5503" s="29"/>
    </row>
    <row r="5504" spans="1:1" x14ac:dyDescent="0.2">
      <c r="A5504" s="29"/>
    </row>
    <row r="5505" spans="1:1" x14ac:dyDescent="0.2">
      <c r="A5505" s="29"/>
    </row>
    <row r="5506" spans="1:1" x14ac:dyDescent="0.2">
      <c r="A5506" s="29"/>
    </row>
    <row r="5507" spans="1:1" x14ac:dyDescent="0.2">
      <c r="A5507" s="29"/>
    </row>
    <row r="5508" spans="1:1" x14ac:dyDescent="0.2">
      <c r="A5508" s="29"/>
    </row>
    <row r="5509" spans="1:1" x14ac:dyDescent="0.2">
      <c r="A5509" s="29"/>
    </row>
    <row r="5510" spans="1:1" x14ac:dyDescent="0.2">
      <c r="A5510" s="29"/>
    </row>
    <row r="5511" spans="1:1" x14ac:dyDescent="0.2">
      <c r="A5511" s="29"/>
    </row>
    <row r="5512" spans="1:1" x14ac:dyDescent="0.2">
      <c r="A5512" s="29"/>
    </row>
    <row r="5513" spans="1:1" x14ac:dyDescent="0.2">
      <c r="A5513" s="29"/>
    </row>
    <row r="5514" spans="1:1" x14ac:dyDescent="0.2">
      <c r="A5514" s="29"/>
    </row>
    <row r="5515" spans="1:1" x14ac:dyDescent="0.2">
      <c r="A5515" s="29"/>
    </row>
    <row r="5516" spans="1:1" x14ac:dyDescent="0.2">
      <c r="A5516" s="29"/>
    </row>
    <row r="5517" spans="1:1" x14ac:dyDescent="0.2">
      <c r="A5517" s="29"/>
    </row>
    <row r="5518" spans="1:1" x14ac:dyDescent="0.2">
      <c r="A5518" s="29"/>
    </row>
    <row r="5519" spans="1:1" x14ac:dyDescent="0.2">
      <c r="A5519" s="29"/>
    </row>
    <row r="5520" spans="1:1" x14ac:dyDescent="0.2">
      <c r="A5520" s="29"/>
    </row>
    <row r="5521" spans="1:1" x14ac:dyDescent="0.2">
      <c r="A5521" s="29"/>
    </row>
    <row r="5522" spans="1:1" x14ac:dyDescent="0.2">
      <c r="A5522" s="29"/>
    </row>
    <row r="5523" spans="1:1" x14ac:dyDescent="0.2">
      <c r="A5523" s="29"/>
    </row>
    <row r="5524" spans="1:1" x14ac:dyDescent="0.2">
      <c r="A5524" s="29"/>
    </row>
    <row r="5525" spans="1:1" x14ac:dyDescent="0.2">
      <c r="A5525" s="29"/>
    </row>
    <row r="5526" spans="1:1" x14ac:dyDescent="0.2">
      <c r="A5526" s="29"/>
    </row>
    <row r="5527" spans="1:1" x14ac:dyDescent="0.2">
      <c r="A5527" s="29"/>
    </row>
    <row r="5528" spans="1:1" x14ac:dyDescent="0.2">
      <c r="A5528" s="29"/>
    </row>
    <row r="5529" spans="1:1" x14ac:dyDescent="0.2">
      <c r="A5529" s="29"/>
    </row>
    <row r="5530" spans="1:1" x14ac:dyDescent="0.2">
      <c r="A5530" s="29"/>
    </row>
    <row r="5531" spans="1:1" x14ac:dyDescent="0.2">
      <c r="A5531" s="29"/>
    </row>
    <row r="5532" spans="1:1" x14ac:dyDescent="0.2">
      <c r="A5532" s="29"/>
    </row>
    <row r="5533" spans="1:1" x14ac:dyDescent="0.2">
      <c r="A5533" s="29"/>
    </row>
    <row r="5534" spans="1:1" x14ac:dyDescent="0.2">
      <c r="A5534" s="29"/>
    </row>
    <row r="5535" spans="1:1" x14ac:dyDescent="0.2">
      <c r="A5535" s="29"/>
    </row>
    <row r="5536" spans="1:1" x14ac:dyDescent="0.2">
      <c r="A5536" s="29"/>
    </row>
    <row r="5537" spans="1:1" x14ac:dyDescent="0.2">
      <c r="A5537" s="29"/>
    </row>
    <row r="5538" spans="1:1" x14ac:dyDescent="0.2">
      <c r="A5538" s="29"/>
    </row>
    <row r="5539" spans="1:1" x14ac:dyDescent="0.2">
      <c r="A5539" s="29"/>
    </row>
    <row r="5540" spans="1:1" x14ac:dyDescent="0.2">
      <c r="A5540" s="29"/>
    </row>
    <row r="5541" spans="1:1" x14ac:dyDescent="0.2">
      <c r="A5541" s="29"/>
    </row>
    <row r="5542" spans="1:1" x14ac:dyDescent="0.2">
      <c r="A5542" s="29"/>
    </row>
    <row r="5543" spans="1:1" x14ac:dyDescent="0.2">
      <c r="A5543" s="29"/>
    </row>
    <row r="5544" spans="1:1" x14ac:dyDescent="0.2">
      <c r="A5544" s="29"/>
    </row>
    <row r="5545" spans="1:1" x14ac:dyDescent="0.2">
      <c r="A5545" s="29"/>
    </row>
    <row r="5546" spans="1:1" x14ac:dyDescent="0.2">
      <c r="A5546" s="29"/>
    </row>
    <row r="5547" spans="1:1" x14ac:dyDescent="0.2">
      <c r="A5547" s="29"/>
    </row>
    <row r="5548" spans="1:1" x14ac:dyDescent="0.2">
      <c r="A5548" s="29"/>
    </row>
    <row r="5549" spans="1:1" x14ac:dyDescent="0.2">
      <c r="A5549" s="29"/>
    </row>
    <row r="5550" spans="1:1" x14ac:dyDescent="0.2">
      <c r="A5550" s="29"/>
    </row>
    <row r="5551" spans="1:1" x14ac:dyDescent="0.2">
      <c r="A5551" s="29"/>
    </row>
    <row r="5552" spans="1:1" x14ac:dyDescent="0.2">
      <c r="A5552" s="29"/>
    </row>
    <row r="5553" spans="1:1" x14ac:dyDescent="0.2">
      <c r="A5553" s="29"/>
    </row>
    <row r="5554" spans="1:1" x14ac:dyDescent="0.2">
      <c r="A5554" s="29"/>
    </row>
    <row r="5555" spans="1:1" x14ac:dyDescent="0.2">
      <c r="A5555" s="29"/>
    </row>
    <row r="5556" spans="1:1" x14ac:dyDescent="0.2">
      <c r="A5556" s="29"/>
    </row>
    <row r="5557" spans="1:1" x14ac:dyDescent="0.2">
      <c r="A5557" s="29"/>
    </row>
    <row r="5558" spans="1:1" x14ac:dyDescent="0.2">
      <c r="A5558" s="29"/>
    </row>
    <row r="5559" spans="1:1" x14ac:dyDescent="0.2">
      <c r="A5559" s="29"/>
    </row>
    <row r="5560" spans="1:1" x14ac:dyDescent="0.2">
      <c r="A5560" s="29"/>
    </row>
    <row r="5561" spans="1:1" x14ac:dyDescent="0.2">
      <c r="A5561" s="29"/>
    </row>
    <row r="5562" spans="1:1" x14ac:dyDescent="0.2">
      <c r="A5562" s="29"/>
    </row>
    <row r="5563" spans="1:1" x14ac:dyDescent="0.2">
      <c r="A5563" s="29"/>
    </row>
    <row r="5564" spans="1:1" x14ac:dyDescent="0.2">
      <c r="A5564" s="29"/>
    </row>
    <row r="5565" spans="1:1" x14ac:dyDescent="0.2">
      <c r="A5565" s="29"/>
    </row>
    <row r="5566" spans="1:1" x14ac:dyDescent="0.2">
      <c r="A5566" s="29"/>
    </row>
    <row r="5567" spans="1:1" x14ac:dyDescent="0.2">
      <c r="A5567" s="29"/>
    </row>
    <row r="5568" spans="1:1" x14ac:dyDescent="0.2">
      <c r="A5568" s="29"/>
    </row>
    <row r="5569" spans="1:1" x14ac:dyDescent="0.2">
      <c r="A5569" s="29"/>
    </row>
    <row r="5570" spans="1:1" x14ac:dyDescent="0.2">
      <c r="A5570" s="29"/>
    </row>
    <row r="5571" spans="1:1" x14ac:dyDescent="0.2">
      <c r="A5571" s="29"/>
    </row>
    <row r="5572" spans="1:1" x14ac:dyDescent="0.2">
      <c r="A5572" s="29"/>
    </row>
    <row r="5573" spans="1:1" x14ac:dyDescent="0.2">
      <c r="A5573" s="29"/>
    </row>
    <row r="5574" spans="1:1" x14ac:dyDescent="0.2">
      <c r="A5574" s="29"/>
    </row>
    <row r="5575" spans="1:1" x14ac:dyDescent="0.2">
      <c r="A5575" s="29"/>
    </row>
    <row r="5576" spans="1:1" x14ac:dyDescent="0.2">
      <c r="A5576" s="29"/>
    </row>
    <row r="5577" spans="1:1" x14ac:dyDescent="0.2">
      <c r="A5577" s="29"/>
    </row>
    <row r="5578" spans="1:1" x14ac:dyDescent="0.2">
      <c r="A5578" s="29"/>
    </row>
    <row r="5579" spans="1:1" x14ac:dyDescent="0.2">
      <c r="A5579" s="29"/>
    </row>
    <row r="5580" spans="1:1" x14ac:dyDescent="0.2">
      <c r="A5580" s="29"/>
    </row>
    <row r="5581" spans="1:1" x14ac:dyDescent="0.2">
      <c r="A5581" s="29"/>
    </row>
    <row r="5582" spans="1:1" x14ac:dyDescent="0.2">
      <c r="A5582" s="29"/>
    </row>
    <row r="5583" spans="1:1" x14ac:dyDescent="0.2">
      <c r="A5583" s="29"/>
    </row>
    <row r="5584" spans="1:1" x14ac:dyDescent="0.2">
      <c r="A5584" s="29"/>
    </row>
    <row r="5585" spans="1:1" x14ac:dyDescent="0.2">
      <c r="A5585" s="29"/>
    </row>
    <row r="5586" spans="1:1" x14ac:dyDescent="0.2">
      <c r="A5586" s="29"/>
    </row>
    <row r="5587" spans="1:1" x14ac:dyDescent="0.2">
      <c r="A5587" s="29"/>
    </row>
    <row r="5588" spans="1:1" x14ac:dyDescent="0.2">
      <c r="A5588" s="29"/>
    </row>
    <row r="5589" spans="1:1" x14ac:dyDescent="0.2">
      <c r="A5589" s="29"/>
    </row>
    <row r="5590" spans="1:1" x14ac:dyDescent="0.2">
      <c r="A5590" s="29"/>
    </row>
    <row r="5591" spans="1:1" x14ac:dyDescent="0.2">
      <c r="A5591" s="29"/>
    </row>
    <row r="5592" spans="1:1" x14ac:dyDescent="0.2">
      <c r="A5592" s="29"/>
    </row>
    <row r="5593" spans="1:1" x14ac:dyDescent="0.2">
      <c r="A5593" s="29"/>
    </row>
    <row r="5594" spans="1:1" x14ac:dyDescent="0.2">
      <c r="A5594" s="29"/>
    </row>
    <row r="5595" spans="1:1" x14ac:dyDescent="0.2">
      <c r="A5595" s="29"/>
    </row>
    <row r="5596" spans="1:1" x14ac:dyDescent="0.2">
      <c r="A5596" s="29"/>
    </row>
    <row r="5597" spans="1:1" x14ac:dyDescent="0.2">
      <c r="A5597" s="29"/>
    </row>
    <row r="5598" spans="1:1" x14ac:dyDescent="0.2">
      <c r="A5598" s="29"/>
    </row>
    <row r="5599" spans="1:1" x14ac:dyDescent="0.2">
      <c r="A5599" s="29"/>
    </row>
    <row r="5600" spans="1:1" x14ac:dyDescent="0.2">
      <c r="A5600" s="29"/>
    </row>
    <row r="5601" spans="1:1" x14ac:dyDescent="0.2">
      <c r="A5601" s="29"/>
    </row>
    <row r="5602" spans="1:1" x14ac:dyDescent="0.2">
      <c r="A5602" s="29"/>
    </row>
    <row r="5603" spans="1:1" x14ac:dyDescent="0.2">
      <c r="A5603" s="29"/>
    </row>
    <row r="5604" spans="1:1" x14ac:dyDescent="0.2">
      <c r="A5604" s="29"/>
    </row>
    <row r="5605" spans="1:1" x14ac:dyDescent="0.2">
      <c r="A5605" s="29"/>
    </row>
    <row r="5606" spans="1:1" x14ac:dyDescent="0.2">
      <c r="A5606" s="29"/>
    </row>
    <row r="5607" spans="1:1" x14ac:dyDescent="0.2">
      <c r="A5607" s="29"/>
    </row>
    <row r="5608" spans="1:1" x14ac:dyDescent="0.2">
      <c r="A5608" s="29"/>
    </row>
    <row r="5609" spans="1:1" x14ac:dyDescent="0.2">
      <c r="A5609" s="29"/>
    </row>
    <row r="5610" spans="1:1" x14ac:dyDescent="0.2">
      <c r="A5610" s="29"/>
    </row>
    <row r="5611" spans="1:1" x14ac:dyDescent="0.2">
      <c r="A5611" s="29"/>
    </row>
    <row r="5612" spans="1:1" x14ac:dyDescent="0.2">
      <c r="A5612" s="29"/>
    </row>
    <row r="5613" spans="1:1" x14ac:dyDescent="0.2">
      <c r="A5613" s="29"/>
    </row>
    <row r="5614" spans="1:1" x14ac:dyDescent="0.2">
      <c r="A5614" s="29"/>
    </row>
    <row r="5615" spans="1:1" x14ac:dyDescent="0.2">
      <c r="A5615" s="29"/>
    </row>
    <row r="5616" spans="1:1" x14ac:dyDescent="0.2">
      <c r="A5616" s="29"/>
    </row>
    <row r="5617" spans="1:1" x14ac:dyDescent="0.2">
      <c r="A5617" s="29"/>
    </row>
    <row r="5618" spans="1:1" x14ac:dyDescent="0.2">
      <c r="A5618" s="29"/>
    </row>
    <row r="5619" spans="1:1" x14ac:dyDescent="0.2">
      <c r="A5619" s="29"/>
    </row>
    <row r="5620" spans="1:1" x14ac:dyDescent="0.2">
      <c r="A5620" s="29"/>
    </row>
    <row r="5621" spans="1:1" x14ac:dyDescent="0.2">
      <c r="A5621" s="29"/>
    </row>
    <row r="5622" spans="1:1" x14ac:dyDescent="0.2">
      <c r="A5622" s="29"/>
    </row>
    <row r="5623" spans="1:1" x14ac:dyDescent="0.2">
      <c r="A5623" s="29"/>
    </row>
    <row r="5624" spans="1:1" x14ac:dyDescent="0.2">
      <c r="A5624" s="29"/>
    </row>
    <row r="5625" spans="1:1" x14ac:dyDescent="0.2">
      <c r="A5625" s="29"/>
    </row>
    <row r="5626" spans="1:1" x14ac:dyDescent="0.2">
      <c r="A5626" s="29"/>
    </row>
    <row r="5627" spans="1:1" x14ac:dyDescent="0.2">
      <c r="A5627" s="29"/>
    </row>
    <row r="5628" spans="1:1" x14ac:dyDescent="0.2">
      <c r="A5628" s="29"/>
    </row>
    <row r="5629" spans="1:1" x14ac:dyDescent="0.2">
      <c r="A5629" s="29"/>
    </row>
    <row r="5630" spans="1:1" x14ac:dyDescent="0.2">
      <c r="A5630" s="29"/>
    </row>
    <row r="5631" spans="1:1" x14ac:dyDescent="0.2">
      <c r="A5631" s="29"/>
    </row>
    <row r="5632" spans="1:1" x14ac:dyDescent="0.2">
      <c r="A5632" s="29"/>
    </row>
    <row r="5633" spans="1:1" x14ac:dyDescent="0.2">
      <c r="A5633" s="29"/>
    </row>
    <row r="5634" spans="1:1" x14ac:dyDescent="0.2">
      <c r="A5634" s="29"/>
    </row>
    <row r="5635" spans="1:1" x14ac:dyDescent="0.2">
      <c r="A5635" s="29"/>
    </row>
    <row r="5636" spans="1:1" x14ac:dyDescent="0.2">
      <c r="A5636" s="29"/>
    </row>
    <row r="5637" spans="1:1" x14ac:dyDescent="0.2">
      <c r="A5637" s="29"/>
    </row>
    <row r="5638" spans="1:1" x14ac:dyDescent="0.2">
      <c r="A5638" s="29"/>
    </row>
    <row r="5639" spans="1:1" x14ac:dyDescent="0.2">
      <c r="A5639" s="29"/>
    </row>
    <row r="5640" spans="1:1" x14ac:dyDescent="0.2">
      <c r="A5640" s="29"/>
    </row>
    <row r="5641" spans="1:1" x14ac:dyDescent="0.2">
      <c r="A5641" s="29"/>
    </row>
    <row r="5642" spans="1:1" x14ac:dyDescent="0.2">
      <c r="A5642" s="29"/>
    </row>
    <row r="5643" spans="1:1" x14ac:dyDescent="0.2">
      <c r="A5643" s="29"/>
    </row>
    <row r="5644" spans="1:1" x14ac:dyDescent="0.2">
      <c r="A5644" s="29"/>
    </row>
    <row r="5645" spans="1:1" x14ac:dyDescent="0.2">
      <c r="A5645" s="29"/>
    </row>
    <row r="5646" spans="1:1" x14ac:dyDescent="0.2">
      <c r="A5646" s="29"/>
    </row>
    <row r="5647" spans="1:1" x14ac:dyDescent="0.2">
      <c r="A5647" s="29"/>
    </row>
    <row r="5648" spans="1:1" x14ac:dyDescent="0.2">
      <c r="A5648" s="29"/>
    </row>
    <row r="5649" spans="1:1" x14ac:dyDescent="0.2">
      <c r="A5649" s="29"/>
    </row>
    <row r="5650" spans="1:1" x14ac:dyDescent="0.2">
      <c r="A5650" s="29"/>
    </row>
    <row r="5651" spans="1:1" x14ac:dyDescent="0.2">
      <c r="A5651" s="29"/>
    </row>
    <row r="5652" spans="1:1" x14ac:dyDescent="0.2">
      <c r="A5652" s="29"/>
    </row>
    <row r="5653" spans="1:1" x14ac:dyDescent="0.2">
      <c r="A5653" s="29"/>
    </row>
    <row r="5654" spans="1:1" x14ac:dyDescent="0.2">
      <c r="A5654" s="29"/>
    </row>
    <row r="5655" spans="1:1" x14ac:dyDescent="0.2">
      <c r="A5655" s="29"/>
    </row>
    <row r="5656" spans="1:1" x14ac:dyDescent="0.2">
      <c r="A5656" s="29"/>
    </row>
    <row r="5657" spans="1:1" x14ac:dyDescent="0.2">
      <c r="A5657" s="29"/>
    </row>
    <row r="5658" spans="1:1" x14ac:dyDescent="0.2">
      <c r="A5658" s="29"/>
    </row>
    <row r="5659" spans="1:1" x14ac:dyDescent="0.2">
      <c r="A5659" s="29"/>
    </row>
    <row r="5660" spans="1:1" x14ac:dyDescent="0.2">
      <c r="A5660" s="29"/>
    </row>
    <row r="5661" spans="1:1" x14ac:dyDescent="0.2">
      <c r="A5661" s="29"/>
    </row>
    <row r="5662" spans="1:1" x14ac:dyDescent="0.2">
      <c r="A5662" s="29"/>
    </row>
    <row r="5663" spans="1:1" x14ac:dyDescent="0.2">
      <c r="A5663" s="29"/>
    </row>
    <row r="5664" spans="1:1" x14ac:dyDescent="0.2">
      <c r="A5664" s="29"/>
    </row>
    <row r="5665" spans="1:1" x14ac:dyDescent="0.2">
      <c r="A5665" s="29"/>
    </row>
    <row r="5666" spans="1:1" x14ac:dyDescent="0.2">
      <c r="A5666" s="29"/>
    </row>
    <row r="5667" spans="1:1" x14ac:dyDescent="0.2">
      <c r="A5667" s="29"/>
    </row>
    <row r="5668" spans="1:1" x14ac:dyDescent="0.2">
      <c r="A5668" s="29"/>
    </row>
    <row r="5669" spans="1:1" x14ac:dyDescent="0.2">
      <c r="A5669" s="29"/>
    </row>
    <row r="5670" spans="1:1" x14ac:dyDescent="0.2">
      <c r="A5670" s="29"/>
    </row>
    <row r="5671" spans="1:1" x14ac:dyDescent="0.2">
      <c r="A5671" s="29"/>
    </row>
    <row r="5672" spans="1:1" x14ac:dyDescent="0.2">
      <c r="A5672" s="29"/>
    </row>
    <row r="5673" spans="1:1" x14ac:dyDescent="0.2">
      <c r="A5673" s="29"/>
    </row>
    <row r="5674" spans="1:1" x14ac:dyDescent="0.2">
      <c r="A5674" s="29"/>
    </row>
    <row r="5675" spans="1:1" x14ac:dyDescent="0.2">
      <c r="A5675" s="29"/>
    </row>
    <row r="5676" spans="1:1" x14ac:dyDescent="0.2">
      <c r="A5676" s="29"/>
    </row>
    <row r="5677" spans="1:1" x14ac:dyDescent="0.2">
      <c r="A5677" s="29"/>
    </row>
    <row r="5678" spans="1:1" x14ac:dyDescent="0.2">
      <c r="A5678" s="29"/>
    </row>
    <row r="5679" spans="1:1" x14ac:dyDescent="0.2">
      <c r="A5679" s="29"/>
    </row>
    <row r="5680" spans="1:1" x14ac:dyDescent="0.2">
      <c r="A5680" s="29"/>
    </row>
    <row r="5681" spans="1:1" x14ac:dyDescent="0.2">
      <c r="A5681" s="29"/>
    </row>
    <row r="5682" spans="1:1" x14ac:dyDescent="0.2">
      <c r="A5682" s="29"/>
    </row>
    <row r="5683" spans="1:1" x14ac:dyDescent="0.2">
      <c r="A5683" s="29"/>
    </row>
    <row r="5684" spans="1:1" x14ac:dyDescent="0.2">
      <c r="A5684" s="29"/>
    </row>
    <row r="5685" spans="1:1" x14ac:dyDescent="0.2">
      <c r="A5685" s="29"/>
    </row>
    <row r="5686" spans="1:1" x14ac:dyDescent="0.2">
      <c r="A5686" s="29"/>
    </row>
    <row r="5687" spans="1:1" x14ac:dyDescent="0.2">
      <c r="A5687" s="29"/>
    </row>
    <row r="5688" spans="1:1" x14ac:dyDescent="0.2">
      <c r="A5688" s="29"/>
    </row>
    <row r="5689" spans="1:1" x14ac:dyDescent="0.2">
      <c r="A5689" s="29"/>
    </row>
    <row r="5690" spans="1:1" x14ac:dyDescent="0.2">
      <c r="A5690" s="29"/>
    </row>
    <row r="5691" spans="1:1" x14ac:dyDescent="0.2">
      <c r="A5691" s="29"/>
    </row>
    <row r="5692" spans="1:1" x14ac:dyDescent="0.2">
      <c r="A5692" s="29"/>
    </row>
    <row r="5693" spans="1:1" x14ac:dyDescent="0.2">
      <c r="A5693" s="29"/>
    </row>
    <row r="5694" spans="1:1" x14ac:dyDescent="0.2">
      <c r="A5694" s="29"/>
    </row>
    <row r="5695" spans="1:1" x14ac:dyDescent="0.2">
      <c r="A5695" s="29"/>
    </row>
    <row r="5696" spans="1:1" x14ac:dyDescent="0.2">
      <c r="A5696" s="29"/>
    </row>
    <row r="5697" spans="1:1" x14ac:dyDescent="0.2">
      <c r="A5697" s="29"/>
    </row>
    <row r="5698" spans="1:1" x14ac:dyDescent="0.2">
      <c r="A5698" s="29"/>
    </row>
    <row r="5699" spans="1:1" x14ac:dyDescent="0.2">
      <c r="A5699" s="29"/>
    </row>
    <row r="5700" spans="1:1" x14ac:dyDescent="0.2">
      <c r="A5700" s="29"/>
    </row>
    <row r="5701" spans="1:1" x14ac:dyDescent="0.2">
      <c r="A5701" s="29"/>
    </row>
    <row r="5702" spans="1:1" x14ac:dyDescent="0.2">
      <c r="A5702" s="29"/>
    </row>
    <row r="5703" spans="1:1" x14ac:dyDescent="0.2">
      <c r="A5703" s="29"/>
    </row>
    <row r="5704" spans="1:1" x14ac:dyDescent="0.2">
      <c r="A5704" s="29"/>
    </row>
    <row r="5705" spans="1:1" x14ac:dyDescent="0.2">
      <c r="A5705" s="29"/>
    </row>
    <row r="5706" spans="1:1" x14ac:dyDescent="0.2">
      <c r="A5706" s="29"/>
    </row>
    <row r="5707" spans="1:1" x14ac:dyDescent="0.2">
      <c r="A5707" s="29"/>
    </row>
    <row r="5708" spans="1:1" x14ac:dyDescent="0.2">
      <c r="A5708" s="29"/>
    </row>
    <row r="5709" spans="1:1" x14ac:dyDescent="0.2">
      <c r="A5709" s="29"/>
    </row>
    <row r="5710" spans="1:1" x14ac:dyDescent="0.2">
      <c r="A5710" s="29"/>
    </row>
    <row r="5711" spans="1:1" x14ac:dyDescent="0.2">
      <c r="A5711" s="29"/>
    </row>
    <row r="5712" spans="1:1" x14ac:dyDescent="0.2">
      <c r="A5712" s="29"/>
    </row>
    <row r="5713" spans="1:1" x14ac:dyDescent="0.2">
      <c r="A5713" s="29"/>
    </row>
    <row r="5714" spans="1:1" x14ac:dyDescent="0.2">
      <c r="A5714" s="29"/>
    </row>
    <row r="5715" spans="1:1" x14ac:dyDescent="0.2">
      <c r="A5715" s="29"/>
    </row>
    <row r="5716" spans="1:1" x14ac:dyDescent="0.2">
      <c r="A5716" s="29"/>
    </row>
    <row r="5717" spans="1:1" x14ac:dyDescent="0.2">
      <c r="A5717" s="29"/>
    </row>
    <row r="5718" spans="1:1" x14ac:dyDescent="0.2">
      <c r="A5718" s="29"/>
    </row>
    <row r="5719" spans="1:1" x14ac:dyDescent="0.2">
      <c r="A5719" s="29"/>
    </row>
    <row r="5720" spans="1:1" x14ac:dyDescent="0.2">
      <c r="A5720" s="29"/>
    </row>
    <row r="5721" spans="1:1" x14ac:dyDescent="0.2">
      <c r="A5721" s="29"/>
    </row>
    <row r="5722" spans="1:1" x14ac:dyDescent="0.2">
      <c r="A5722" s="29"/>
    </row>
    <row r="5723" spans="1:1" x14ac:dyDescent="0.2">
      <c r="A5723" s="29"/>
    </row>
    <row r="5724" spans="1:1" x14ac:dyDescent="0.2">
      <c r="A5724" s="29"/>
    </row>
    <row r="5725" spans="1:1" x14ac:dyDescent="0.2">
      <c r="A5725" s="29"/>
    </row>
    <row r="5726" spans="1:1" x14ac:dyDescent="0.2">
      <c r="A5726" s="29"/>
    </row>
    <row r="5727" spans="1:1" x14ac:dyDescent="0.2">
      <c r="A5727" s="29"/>
    </row>
    <row r="5728" spans="1:1" x14ac:dyDescent="0.2">
      <c r="A5728" s="29"/>
    </row>
    <row r="5729" spans="1:1" x14ac:dyDescent="0.2">
      <c r="A5729" s="29"/>
    </row>
    <row r="5730" spans="1:1" x14ac:dyDescent="0.2">
      <c r="A5730" s="29"/>
    </row>
    <row r="5731" spans="1:1" x14ac:dyDescent="0.2">
      <c r="A5731" s="29"/>
    </row>
    <row r="5732" spans="1:1" x14ac:dyDescent="0.2">
      <c r="A5732" s="29"/>
    </row>
    <row r="5733" spans="1:1" x14ac:dyDescent="0.2">
      <c r="A5733" s="29"/>
    </row>
    <row r="5734" spans="1:1" x14ac:dyDescent="0.2">
      <c r="A5734" s="29"/>
    </row>
    <row r="5735" spans="1:1" x14ac:dyDescent="0.2">
      <c r="A5735" s="29"/>
    </row>
    <row r="5736" spans="1:1" x14ac:dyDescent="0.2">
      <c r="A5736" s="29"/>
    </row>
    <row r="5737" spans="1:1" x14ac:dyDescent="0.2">
      <c r="A5737" s="29"/>
    </row>
    <row r="5738" spans="1:1" x14ac:dyDescent="0.2">
      <c r="A5738" s="29"/>
    </row>
    <row r="5739" spans="1:1" x14ac:dyDescent="0.2">
      <c r="A5739" s="29"/>
    </row>
    <row r="5740" spans="1:1" x14ac:dyDescent="0.2">
      <c r="A5740" s="29"/>
    </row>
    <row r="5741" spans="1:1" x14ac:dyDescent="0.2">
      <c r="A5741" s="29"/>
    </row>
    <row r="5742" spans="1:1" x14ac:dyDescent="0.2">
      <c r="A5742" s="29"/>
    </row>
    <row r="5743" spans="1:1" x14ac:dyDescent="0.2">
      <c r="A5743" s="29"/>
    </row>
    <row r="5744" spans="1:1" x14ac:dyDescent="0.2">
      <c r="A5744" s="29"/>
    </row>
    <row r="5745" spans="1:1" x14ac:dyDescent="0.2">
      <c r="A5745" s="29"/>
    </row>
    <row r="5746" spans="1:1" x14ac:dyDescent="0.2">
      <c r="A5746" s="29"/>
    </row>
    <row r="5747" spans="1:1" x14ac:dyDescent="0.2">
      <c r="A5747" s="29"/>
    </row>
    <row r="5748" spans="1:1" x14ac:dyDescent="0.2">
      <c r="A5748" s="29"/>
    </row>
    <row r="5749" spans="1:1" x14ac:dyDescent="0.2">
      <c r="A5749" s="29"/>
    </row>
    <row r="5750" spans="1:1" x14ac:dyDescent="0.2">
      <c r="A5750" s="29"/>
    </row>
    <row r="5751" spans="1:1" x14ac:dyDescent="0.2">
      <c r="A5751" s="29"/>
    </row>
    <row r="5752" spans="1:1" x14ac:dyDescent="0.2">
      <c r="A5752" s="29"/>
    </row>
    <row r="5753" spans="1:1" x14ac:dyDescent="0.2">
      <c r="A5753" s="29"/>
    </row>
    <row r="5754" spans="1:1" x14ac:dyDescent="0.2">
      <c r="A5754" s="29"/>
    </row>
    <row r="5755" spans="1:1" x14ac:dyDescent="0.2">
      <c r="A5755" s="29"/>
    </row>
    <row r="5756" spans="1:1" x14ac:dyDescent="0.2">
      <c r="A5756" s="29"/>
    </row>
    <row r="5757" spans="1:1" x14ac:dyDescent="0.2">
      <c r="A5757" s="29"/>
    </row>
    <row r="5758" spans="1:1" x14ac:dyDescent="0.2">
      <c r="A5758" s="29"/>
    </row>
    <row r="5759" spans="1:1" x14ac:dyDescent="0.2">
      <c r="A5759" s="29"/>
    </row>
    <row r="5760" spans="1:1" x14ac:dyDescent="0.2">
      <c r="A5760" s="29"/>
    </row>
    <row r="5761" spans="1:1" x14ac:dyDescent="0.2">
      <c r="A5761" s="29"/>
    </row>
    <row r="5762" spans="1:1" x14ac:dyDescent="0.2">
      <c r="A5762" s="29"/>
    </row>
    <row r="5763" spans="1:1" x14ac:dyDescent="0.2">
      <c r="A5763" s="29"/>
    </row>
    <row r="5764" spans="1:1" x14ac:dyDescent="0.2">
      <c r="A5764" s="29"/>
    </row>
    <row r="5765" spans="1:1" x14ac:dyDescent="0.2">
      <c r="A5765" s="29"/>
    </row>
    <row r="5766" spans="1:1" x14ac:dyDescent="0.2">
      <c r="A5766" s="29"/>
    </row>
    <row r="5767" spans="1:1" x14ac:dyDescent="0.2">
      <c r="A5767" s="29"/>
    </row>
    <row r="5768" spans="1:1" x14ac:dyDescent="0.2">
      <c r="A5768" s="29"/>
    </row>
    <row r="5769" spans="1:1" x14ac:dyDescent="0.2">
      <c r="A5769" s="29"/>
    </row>
    <row r="5770" spans="1:1" x14ac:dyDescent="0.2">
      <c r="A5770" s="29"/>
    </row>
    <row r="5771" spans="1:1" x14ac:dyDescent="0.2">
      <c r="A5771" s="29"/>
    </row>
    <row r="5772" spans="1:1" x14ac:dyDescent="0.2">
      <c r="A5772" s="29"/>
    </row>
    <row r="5773" spans="1:1" x14ac:dyDescent="0.2">
      <c r="A5773" s="29"/>
    </row>
    <row r="5774" spans="1:1" x14ac:dyDescent="0.2">
      <c r="A5774" s="29"/>
    </row>
    <row r="5775" spans="1:1" x14ac:dyDescent="0.2">
      <c r="A5775" s="29"/>
    </row>
    <row r="5776" spans="1:1" x14ac:dyDescent="0.2">
      <c r="A5776" s="29"/>
    </row>
    <row r="5777" spans="1:1" x14ac:dyDescent="0.2">
      <c r="A5777" s="29"/>
    </row>
    <row r="5778" spans="1:1" x14ac:dyDescent="0.2">
      <c r="A5778" s="29"/>
    </row>
    <row r="5779" spans="1:1" x14ac:dyDescent="0.2">
      <c r="A5779" s="29"/>
    </row>
    <row r="5780" spans="1:1" x14ac:dyDescent="0.2">
      <c r="A5780" s="29"/>
    </row>
    <row r="5781" spans="1:1" x14ac:dyDescent="0.2">
      <c r="A5781" s="29"/>
    </row>
    <row r="5782" spans="1:1" x14ac:dyDescent="0.2">
      <c r="A5782" s="29"/>
    </row>
    <row r="5783" spans="1:1" x14ac:dyDescent="0.2">
      <c r="A5783" s="29"/>
    </row>
    <row r="5784" spans="1:1" x14ac:dyDescent="0.2">
      <c r="A5784" s="29"/>
    </row>
    <row r="5785" spans="1:1" x14ac:dyDescent="0.2">
      <c r="A5785" s="29"/>
    </row>
    <row r="5786" spans="1:1" x14ac:dyDescent="0.2">
      <c r="A5786" s="29"/>
    </row>
    <row r="5787" spans="1:1" x14ac:dyDescent="0.2">
      <c r="A5787" s="29"/>
    </row>
    <row r="5788" spans="1:1" x14ac:dyDescent="0.2">
      <c r="A5788" s="29"/>
    </row>
    <row r="5789" spans="1:1" x14ac:dyDescent="0.2">
      <c r="A5789" s="29"/>
    </row>
    <row r="5790" spans="1:1" x14ac:dyDescent="0.2">
      <c r="A5790" s="29"/>
    </row>
    <row r="5791" spans="1:1" x14ac:dyDescent="0.2">
      <c r="A5791" s="29"/>
    </row>
    <row r="5792" spans="1:1" x14ac:dyDescent="0.2">
      <c r="A5792" s="29"/>
    </row>
    <row r="5793" spans="1:1" x14ac:dyDescent="0.2">
      <c r="A5793" s="29"/>
    </row>
    <row r="5794" spans="1:1" x14ac:dyDescent="0.2">
      <c r="A5794" s="29"/>
    </row>
    <row r="5795" spans="1:1" x14ac:dyDescent="0.2">
      <c r="A5795" s="29"/>
    </row>
    <row r="5796" spans="1:1" x14ac:dyDescent="0.2">
      <c r="A5796" s="29"/>
    </row>
    <row r="5797" spans="1:1" x14ac:dyDescent="0.2">
      <c r="A5797" s="29"/>
    </row>
    <row r="5798" spans="1:1" x14ac:dyDescent="0.2">
      <c r="A5798" s="29"/>
    </row>
    <row r="5799" spans="1:1" x14ac:dyDescent="0.2">
      <c r="A5799" s="29"/>
    </row>
    <row r="5800" spans="1:1" x14ac:dyDescent="0.2">
      <c r="A5800" s="29"/>
    </row>
    <row r="5801" spans="1:1" x14ac:dyDescent="0.2">
      <c r="A5801" s="29"/>
    </row>
    <row r="5802" spans="1:1" x14ac:dyDescent="0.2">
      <c r="A5802" s="29"/>
    </row>
    <row r="5803" spans="1:1" x14ac:dyDescent="0.2">
      <c r="A5803" s="29"/>
    </row>
    <row r="5804" spans="1:1" x14ac:dyDescent="0.2">
      <c r="A5804" s="29"/>
    </row>
    <row r="5805" spans="1:1" x14ac:dyDescent="0.2">
      <c r="A5805" s="29"/>
    </row>
    <row r="5806" spans="1:1" x14ac:dyDescent="0.2">
      <c r="A5806" s="29"/>
    </row>
    <row r="5807" spans="1:1" x14ac:dyDescent="0.2">
      <c r="A5807" s="29"/>
    </row>
    <row r="5808" spans="1:1" x14ac:dyDescent="0.2">
      <c r="A5808" s="29"/>
    </row>
    <row r="5809" spans="1:1" x14ac:dyDescent="0.2">
      <c r="A5809" s="29"/>
    </row>
    <row r="5810" spans="1:1" x14ac:dyDescent="0.2">
      <c r="A5810" s="29"/>
    </row>
    <row r="5811" spans="1:1" x14ac:dyDescent="0.2">
      <c r="A5811" s="29"/>
    </row>
    <row r="5812" spans="1:1" x14ac:dyDescent="0.2">
      <c r="A5812" s="29"/>
    </row>
    <row r="5813" spans="1:1" x14ac:dyDescent="0.2">
      <c r="A5813" s="29"/>
    </row>
    <row r="5814" spans="1:1" x14ac:dyDescent="0.2">
      <c r="A5814" s="29"/>
    </row>
    <row r="5815" spans="1:1" x14ac:dyDescent="0.2">
      <c r="A5815" s="29"/>
    </row>
    <row r="5816" spans="1:1" x14ac:dyDescent="0.2">
      <c r="A5816" s="29"/>
    </row>
    <row r="5817" spans="1:1" x14ac:dyDescent="0.2">
      <c r="A5817" s="29"/>
    </row>
    <row r="5818" spans="1:1" x14ac:dyDescent="0.2">
      <c r="A5818" s="29"/>
    </row>
    <row r="5819" spans="1:1" x14ac:dyDescent="0.2">
      <c r="A5819" s="29"/>
    </row>
    <row r="5820" spans="1:1" x14ac:dyDescent="0.2">
      <c r="A5820" s="29"/>
    </row>
    <row r="5821" spans="1:1" x14ac:dyDescent="0.2">
      <c r="A5821" s="29"/>
    </row>
    <row r="5822" spans="1:1" x14ac:dyDescent="0.2">
      <c r="A5822" s="29"/>
    </row>
    <row r="5823" spans="1:1" x14ac:dyDescent="0.2">
      <c r="A5823" s="29"/>
    </row>
    <row r="5824" spans="1:1" x14ac:dyDescent="0.2">
      <c r="A5824" s="29"/>
    </row>
    <row r="5825" spans="1:1" x14ac:dyDescent="0.2">
      <c r="A5825" s="29"/>
    </row>
    <row r="5826" spans="1:1" x14ac:dyDescent="0.2">
      <c r="A5826" s="29"/>
    </row>
    <row r="5827" spans="1:1" x14ac:dyDescent="0.2">
      <c r="A5827" s="29"/>
    </row>
    <row r="5828" spans="1:1" x14ac:dyDescent="0.2">
      <c r="A5828" s="29"/>
    </row>
    <row r="5829" spans="1:1" x14ac:dyDescent="0.2">
      <c r="A5829" s="29"/>
    </row>
    <row r="5830" spans="1:1" x14ac:dyDescent="0.2">
      <c r="A5830" s="29"/>
    </row>
    <row r="5831" spans="1:1" x14ac:dyDescent="0.2">
      <c r="A5831" s="29"/>
    </row>
    <row r="5832" spans="1:1" x14ac:dyDescent="0.2">
      <c r="A5832" s="29"/>
    </row>
    <row r="5833" spans="1:1" x14ac:dyDescent="0.2">
      <c r="A5833" s="29"/>
    </row>
    <row r="5834" spans="1:1" x14ac:dyDescent="0.2">
      <c r="A5834" s="29"/>
    </row>
    <row r="5835" spans="1:1" x14ac:dyDescent="0.2">
      <c r="A5835" s="29"/>
    </row>
    <row r="5836" spans="1:1" x14ac:dyDescent="0.2">
      <c r="A5836" s="29"/>
    </row>
    <row r="5837" spans="1:1" x14ac:dyDescent="0.2">
      <c r="A5837" s="29"/>
    </row>
    <row r="5838" spans="1:1" x14ac:dyDescent="0.2">
      <c r="A5838" s="29"/>
    </row>
    <row r="5839" spans="1:1" x14ac:dyDescent="0.2">
      <c r="A5839" s="29"/>
    </row>
    <row r="5840" spans="1:1" x14ac:dyDescent="0.2">
      <c r="A5840" s="29"/>
    </row>
    <row r="5841" spans="1:1" x14ac:dyDescent="0.2">
      <c r="A5841" s="29"/>
    </row>
    <row r="5842" spans="1:1" x14ac:dyDescent="0.2">
      <c r="A5842" s="29"/>
    </row>
    <row r="5843" spans="1:1" x14ac:dyDescent="0.2">
      <c r="A5843" s="29"/>
    </row>
    <row r="5844" spans="1:1" x14ac:dyDescent="0.2">
      <c r="A5844" s="29"/>
    </row>
    <row r="5845" spans="1:1" x14ac:dyDescent="0.2">
      <c r="A5845" s="29"/>
    </row>
    <row r="5846" spans="1:1" x14ac:dyDescent="0.2">
      <c r="A5846" s="29"/>
    </row>
    <row r="5847" spans="1:1" x14ac:dyDescent="0.2">
      <c r="A5847" s="29"/>
    </row>
    <row r="5848" spans="1:1" x14ac:dyDescent="0.2">
      <c r="A5848" s="29"/>
    </row>
    <row r="5849" spans="1:1" x14ac:dyDescent="0.2">
      <c r="A5849" s="29"/>
    </row>
    <row r="5850" spans="1:1" x14ac:dyDescent="0.2">
      <c r="A5850" s="29"/>
    </row>
    <row r="5851" spans="1:1" x14ac:dyDescent="0.2">
      <c r="A5851" s="29"/>
    </row>
    <row r="5852" spans="1:1" x14ac:dyDescent="0.2">
      <c r="A5852" s="29"/>
    </row>
    <row r="5853" spans="1:1" x14ac:dyDescent="0.2">
      <c r="A5853" s="29"/>
    </row>
    <row r="5854" spans="1:1" x14ac:dyDescent="0.2">
      <c r="A5854" s="29"/>
    </row>
    <row r="5855" spans="1:1" x14ac:dyDescent="0.2">
      <c r="A5855" s="29"/>
    </row>
    <row r="5856" spans="1:1" x14ac:dyDescent="0.2">
      <c r="A5856" s="29"/>
    </row>
    <row r="5857" spans="1:1" x14ac:dyDescent="0.2">
      <c r="A5857" s="29"/>
    </row>
    <row r="5858" spans="1:1" x14ac:dyDescent="0.2">
      <c r="A5858" s="29"/>
    </row>
    <row r="5859" spans="1:1" x14ac:dyDescent="0.2">
      <c r="A5859" s="29"/>
    </row>
    <row r="5860" spans="1:1" x14ac:dyDescent="0.2">
      <c r="A5860" s="29"/>
    </row>
    <row r="5861" spans="1:1" x14ac:dyDescent="0.2">
      <c r="A5861" s="29"/>
    </row>
    <row r="5862" spans="1:1" x14ac:dyDescent="0.2">
      <c r="A5862" s="29"/>
    </row>
    <row r="5863" spans="1:1" x14ac:dyDescent="0.2">
      <c r="A5863" s="29"/>
    </row>
    <row r="5864" spans="1:1" x14ac:dyDescent="0.2">
      <c r="A5864" s="29"/>
    </row>
    <row r="5865" spans="1:1" x14ac:dyDescent="0.2">
      <c r="A5865" s="29"/>
    </row>
    <row r="5866" spans="1:1" x14ac:dyDescent="0.2">
      <c r="A5866" s="29"/>
    </row>
    <row r="5867" spans="1:1" x14ac:dyDescent="0.2">
      <c r="A5867" s="29"/>
    </row>
    <row r="5868" spans="1:1" x14ac:dyDescent="0.2">
      <c r="A5868" s="29"/>
    </row>
    <row r="5869" spans="1:1" x14ac:dyDescent="0.2">
      <c r="A5869" s="29"/>
    </row>
    <row r="5870" spans="1:1" x14ac:dyDescent="0.2">
      <c r="A5870" s="29"/>
    </row>
    <row r="5871" spans="1:1" x14ac:dyDescent="0.2">
      <c r="A5871" s="29"/>
    </row>
    <row r="5872" spans="1:1" x14ac:dyDescent="0.2">
      <c r="A5872" s="29"/>
    </row>
    <row r="5873" spans="1:1" x14ac:dyDescent="0.2">
      <c r="A5873" s="29"/>
    </row>
    <row r="5874" spans="1:1" x14ac:dyDescent="0.2">
      <c r="A5874" s="29"/>
    </row>
    <row r="5875" spans="1:1" x14ac:dyDescent="0.2">
      <c r="A5875" s="29"/>
    </row>
    <row r="5876" spans="1:1" x14ac:dyDescent="0.2">
      <c r="A5876" s="29"/>
    </row>
    <row r="5877" spans="1:1" x14ac:dyDescent="0.2">
      <c r="A5877" s="29"/>
    </row>
    <row r="5878" spans="1:1" x14ac:dyDescent="0.2">
      <c r="A5878" s="29"/>
    </row>
    <row r="5879" spans="1:1" x14ac:dyDescent="0.2">
      <c r="A5879" s="29"/>
    </row>
    <row r="5880" spans="1:1" x14ac:dyDescent="0.2">
      <c r="A5880" s="29"/>
    </row>
    <row r="5881" spans="1:1" x14ac:dyDescent="0.2">
      <c r="A5881" s="29"/>
    </row>
    <row r="5882" spans="1:1" x14ac:dyDescent="0.2">
      <c r="A5882" s="29"/>
    </row>
    <row r="5883" spans="1:1" x14ac:dyDescent="0.2">
      <c r="A5883" s="29"/>
    </row>
    <row r="5884" spans="1:1" x14ac:dyDescent="0.2">
      <c r="A5884" s="29"/>
    </row>
    <row r="5885" spans="1:1" x14ac:dyDescent="0.2">
      <c r="A5885" s="29"/>
    </row>
    <row r="5886" spans="1:1" x14ac:dyDescent="0.2">
      <c r="A5886" s="29"/>
    </row>
    <row r="5887" spans="1:1" x14ac:dyDescent="0.2">
      <c r="A5887" s="29"/>
    </row>
    <row r="5888" spans="1:1" x14ac:dyDescent="0.2">
      <c r="A5888" s="29"/>
    </row>
    <row r="5889" spans="1:1" x14ac:dyDescent="0.2">
      <c r="A5889" s="29"/>
    </row>
    <row r="5890" spans="1:1" x14ac:dyDescent="0.2">
      <c r="A5890" s="29"/>
    </row>
    <row r="5891" spans="1:1" x14ac:dyDescent="0.2">
      <c r="A5891" s="29"/>
    </row>
    <row r="5892" spans="1:1" x14ac:dyDescent="0.2">
      <c r="A5892" s="29"/>
    </row>
    <row r="5893" spans="1:1" x14ac:dyDescent="0.2">
      <c r="A5893" s="29"/>
    </row>
    <row r="5894" spans="1:1" x14ac:dyDescent="0.2">
      <c r="A5894" s="29"/>
    </row>
    <row r="5895" spans="1:1" x14ac:dyDescent="0.2">
      <c r="A5895" s="29"/>
    </row>
    <row r="5896" spans="1:1" x14ac:dyDescent="0.2">
      <c r="A5896" s="29"/>
    </row>
    <row r="5897" spans="1:1" x14ac:dyDescent="0.2">
      <c r="A5897" s="29"/>
    </row>
    <row r="5898" spans="1:1" x14ac:dyDescent="0.2">
      <c r="A5898" s="29"/>
    </row>
    <row r="5899" spans="1:1" x14ac:dyDescent="0.2">
      <c r="A5899" s="29"/>
    </row>
    <row r="5900" spans="1:1" x14ac:dyDescent="0.2">
      <c r="A5900" s="29"/>
    </row>
    <row r="5901" spans="1:1" x14ac:dyDescent="0.2">
      <c r="A5901" s="29"/>
    </row>
    <row r="5902" spans="1:1" x14ac:dyDescent="0.2">
      <c r="A5902" s="29"/>
    </row>
    <row r="5903" spans="1:1" x14ac:dyDescent="0.2">
      <c r="A5903" s="29"/>
    </row>
    <row r="5904" spans="1:1" x14ac:dyDescent="0.2">
      <c r="A5904" s="29"/>
    </row>
    <row r="5905" spans="1:1" x14ac:dyDescent="0.2">
      <c r="A5905" s="29"/>
    </row>
    <row r="5906" spans="1:1" x14ac:dyDescent="0.2">
      <c r="A5906" s="29"/>
    </row>
    <row r="5907" spans="1:1" x14ac:dyDescent="0.2">
      <c r="A5907" s="29"/>
    </row>
    <row r="5908" spans="1:1" x14ac:dyDescent="0.2">
      <c r="A5908" s="29"/>
    </row>
    <row r="5909" spans="1:1" x14ac:dyDescent="0.2">
      <c r="A5909" s="29"/>
    </row>
    <row r="5910" spans="1:1" x14ac:dyDescent="0.2">
      <c r="A5910" s="29"/>
    </row>
    <row r="5911" spans="1:1" x14ac:dyDescent="0.2">
      <c r="A5911" s="29"/>
    </row>
    <row r="5912" spans="1:1" x14ac:dyDescent="0.2">
      <c r="A5912" s="29"/>
    </row>
    <row r="5913" spans="1:1" x14ac:dyDescent="0.2">
      <c r="A5913" s="29"/>
    </row>
    <row r="5914" spans="1:1" x14ac:dyDescent="0.2">
      <c r="A5914" s="29"/>
    </row>
    <row r="5915" spans="1:1" x14ac:dyDescent="0.2">
      <c r="A5915" s="29"/>
    </row>
    <row r="5916" spans="1:1" x14ac:dyDescent="0.2">
      <c r="A5916" s="29"/>
    </row>
    <row r="5917" spans="1:1" x14ac:dyDescent="0.2">
      <c r="A5917" s="29"/>
    </row>
    <row r="5918" spans="1:1" x14ac:dyDescent="0.2">
      <c r="A5918" s="29"/>
    </row>
    <row r="5919" spans="1:1" x14ac:dyDescent="0.2">
      <c r="A5919" s="29"/>
    </row>
    <row r="5920" spans="1:1" x14ac:dyDescent="0.2">
      <c r="A5920" s="29"/>
    </row>
    <row r="5921" spans="1:1" x14ac:dyDescent="0.2">
      <c r="A5921" s="29"/>
    </row>
    <row r="5922" spans="1:1" x14ac:dyDescent="0.2">
      <c r="A5922" s="29"/>
    </row>
    <row r="5923" spans="1:1" x14ac:dyDescent="0.2">
      <c r="A5923" s="29"/>
    </row>
    <row r="5924" spans="1:1" x14ac:dyDescent="0.2">
      <c r="A5924" s="29"/>
    </row>
    <row r="5925" spans="1:1" x14ac:dyDescent="0.2">
      <c r="A5925" s="29"/>
    </row>
    <row r="5926" spans="1:1" x14ac:dyDescent="0.2">
      <c r="A5926" s="29"/>
    </row>
    <row r="5927" spans="1:1" x14ac:dyDescent="0.2">
      <c r="A5927" s="29"/>
    </row>
    <row r="5928" spans="1:1" x14ac:dyDescent="0.2">
      <c r="A5928" s="29"/>
    </row>
    <row r="5929" spans="1:1" x14ac:dyDescent="0.2">
      <c r="A5929" s="29"/>
    </row>
    <row r="5930" spans="1:1" x14ac:dyDescent="0.2">
      <c r="A5930" s="29"/>
    </row>
    <row r="5931" spans="1:1" x14ac:dyDescent="0.2">
      <c r="A5931" s="29"/>
    </row>
    <row r="5932" spans="1:1" x14ac:dyDescent="0.2">
      <c r="A5932" s="29"/>
    </row>
    <row r="5933" spans="1:1" x14ac:dyDescent="0.2">
      <c r="A5933" s="29"/>
    </row>
    <row r="5934" spans="1:1" x14ac:dyDescent="0.2">
      <c r="A5934" s="29"/>
    </row>
    <row r="5935" spans="1:1" x14ac:dyDescent="0.2">
      <c r="A5935" s="29"/>
    </row>
    <row r="5936" spans="1:1" x14ac:dyDescent="0.2">
      <c r="A5936" s="29"/>
    </row>
    <row r="5937" spans="1:1" x14ac:dyDescent="0.2">
      <c r="A5937" s="29"/>
    </row>
    <row r="5938" spans="1:1" x14ac:dyDescent="0.2">
      <c r="A5938" s="29"/>
    </row>
    <row r="5939" spans="1:1" x14ac:dyDescent="0.2">
      <c r="A5939" s="29"/>
    </row>
    <row r="5940" spans="1:1" x14ac:dyDescent="0.2">
      <c r="A5940" s="29"/>
    </row>
    <row r="5941" spans="1:1" x14ac:dyDescent="0.2">
      <c r="A5941" s="29"/>
    </row>
    <row r="5942" spans="1:1" x14ac:dyDescent="0.2">
      <c r="A5942" s="29"/>
    </row>
    <row r="5943" spans="1:1" x14ac:dyDescent="0.2">
      <c r="A5943" s="29"/>
    </row>
    <row r="5944" spans="1:1" x14ac:dyDescent="0.2">
      <c r="A5944" s="29"/>
    </row>
    <row r="5945" spans="1:1" x14ac:dyDescent="0.2">
      <c r="A5945" s="29"/>
    </row>
    <row r="5946" spans="1:1" x14ac:dyDescent="0.2">
      <c r="A5946" s="29"/>
    </row>
    <row r="5947" spans="1:1" x14ac:dyDescent="0.2">
      <c r="A5947" s="29"/>
    </row>
    <row r="5948" spans="1:1" x14ac:dyDescent="0.2">
      <c r="A5948" s="29"/>
    </row>
    <row r="5949" spans="1:1" x14ac:dyDescent="0.2">
      <c r="A5949" s="29"/>
    </row>
    <row r="5950" spans="1:1" x14ac:dyDescent="0.2">
      <c r="A5950" s="29"/>
    </row>
    <row r="5951" spans="1:1" x14ac:dyDescent="0.2">
      <c r="A5951" s="29"/>
    </row>
    <row r="5952" spans="1:1" x14ac:dyDescent="0.2">
      <c r="A5952" s="29"/>
    </row>
    <row r="5953" spans="1:1" x14ac:dyDescent="0.2">
      <c r="A5953" s="29"/>
    </row>
    <row r="5954" spans="1:1" x14ac:dyDescent="0.2">
      <c r="A5954" s="29"/>
    </row>
    <row r="5955" spans="1:1" x14ac:dyDescent="0.2">
      <c r="A5955" s="29"/>
    </row>
    <row r="5956" spans="1:1" x14ac:dyDescent="0.2">
      <c r="A5956" s="29"/>
    </row>
    <row r="5957" spans="1:1" x14ac:dyDescent="0.2">
      <c r="A5957" s="29"/>
    </row>
    <row r="5958" spans="1:1" x14ac:dyDescent="0.2">
      <c r="A5958" s="29"/>
    </row>
    <row r="5959" spans="1:1" x14ac:dyDescent="0.2">
      <c r="A5959" s="29"/>
    </row>
    <row r="5960" spans="1:1" x14ac:dyDescent="0.2">
      <c r="A5960" s="29"/>
    </row>
    <row r="5961" spans="1:1" x14ac:dyDescent="0.2">
      <c r="A5961" s="29"/>
    </row>
    <row r="5962" spans="1:1" x14ac:dyDescent="0.2">
      <c r="A5962" s="29"/>
    </row>
    <row r="5963" spans="1:1" x14ac:dyDescent="0.2">
      <c r="A5963" s="29"/>
    </row>
    <row r="5964" spans="1:1" x14ac:dyDescent="0.2">
      <c r="A5964" s="29"/>
    </row>
    <row r="5965" spans="1:1" x14ac:dyDescent="0.2">
      <c r="A5965" s="29"/>
    </row>
    <row r="5966" spans="1:1" x14ac:dyDescent="0.2">
      <c r="A5966" s="29"/>
    </row>
    <row r="5967" spans="1:1" x14ac:dyDescent="0.2">
      <c r="A5967" s="29"/>
    </row>
    <row r="5968" spans="1:1" x14ac:dyDescent="0.2">
      <c r="A5968" s="29"/>
    </row>
    <row r="5969" spans="1:1" x14ac:dyDescent="0.2">
      <c r="A5969" s="29"/>
    </row>
    <row r="5970" spans="1:1" x14ac:dyDescent="0.2">
      <c r="A5970" s="29"/>
    </row>
    <row r="5971" spans="1:1" x14ac:dyDescent="0.2">
      <c r="A5971" s="29"/>
    </row>
    <row r="5972" spans="1:1" x14ac:dyDescent="0.2">
      <c r="A5972" s="29"/>
    </row>
    <row r="5973" spans="1:1" x14ac:dyDescent="0.2">
      <c r="A5973" s="29"/>
    </row>
    <row r="5974" spans="1:1" x14ac:dyDescent="0.2">
      <c r="A5974" s="29"/>
    </row>
    <row r="5975" spans="1:1" x14ac:dyDescent="0.2">
      <c r="A5975" s="29"/>
    </row>
    <row r="5976" spans="1:1" x14ac:dyDescent="0.2">
      <c r="A5976" s="29"/>
    </row>
    <row r="5977" spans="1:1" x14ac:dyDescent="0.2">
      <c r="A5977" s="29"/>
    </row>
    <row r="5978" spans="1:1" x14ac:dyDescent="0.2">
      <c r="A5978" s="29"/>
    </row>
    <row r="5979" spans="1:1" x14ac:dyDescent="0.2">
      <c r="A5979" s="29"/>
    </row>
    <row r="5980" spans="1:1" x14ac:dyDescent="0.2">
      <c r="A5980" s="29"/>
    </row>
    <row r="5981" spans="1:1" x14ac:dyDescent="0.2">
      <c r="A5981" s="29"/>
    </row>
    <row r="5982" spans="1:1" x14ac:dyDescent="0.2">
      <c r="A5982" s="29"/>
    </row>
    <row r="5983" spans="1:1" x14ac:dyDescent="0.2">
      <c r="A5983" s="29"/>
    </row>
    <row r="5984" spans="1:1" x14ac:dyDescent="0.2">
      <c r="A5984" s="29"/>
    </row>
    <row r="5985" spans="1:1" x14ac:dyDescent="0.2">
      <c r="A5985" s="29"/>
    </row>
    <row r="5986" spans="1:1" x14ac:dyDescent="0.2">
      <c r="A5986" s="29"/>
    </row>
    <row r="5987" spans="1:1" x14ac:dyDescent="0.2">
      <c r="A5987" s="29"/>
    </row>
    <row r="5988" spans="1:1" x14ac:dyDescent="0.2">
      <c r="A5988" s="29"/>
    </row>
    <row r="5989" spans="1:1" x14ac:dyDescent="0.2">
      <c r="A5989" s="29"/>
    </row>
    <row r="5990" spans="1:1" x14ac:dyDescent="0.2">
      <c r="A5990" s="29"/>
    </row>
    <row r="5991" spans="1:1" x14ac:dyDescent="0.2">
      <c r="A5991" s="29"/>
    </row>
    <row r="5992" spans="1:1" x14ac:dyDescent="0.2">
      <c r="A5992" s="29"/>
    </row>
    <row r="5993" spans="1:1" x14ac:dyDescent="0.2">
      <c r="A5993" s="29"/>
    </row>
    <row r="5994" spans="1:1" x14ac:dyDescent="0.2">
      <c r="A5994" s="29"/>
    </row>
    <row r="5995" spans="1:1" x14ac:dyDescent="0.2">
      <c r="A5995" s="29"/>
    </row>
    <row r="5996" spans="1:1" x14ac:dyDescent="0.2">
      <c r="A5996" s="29"/>
    </row>
    <row r="5997" spans="1:1" x14ac:dyDescent="0.2">
      <c r="A5997" s="29"/>
    </row>
    <row r="5998" spans="1:1" x14ac:dyDescent="0.2">
      <c r="A5998" s="29"/>
    </row>
    <row r="5999" spans="1:1" x14ac:dyDescent="0.2">
      <c r="A5999" s="29"/>
    </row>
    <row r="6000" spans="1:1" x14ac:dyDescent="0.2">
      <c r="A6000" s="29"/>
    </row>
    <row r="6001" spans="1:1" x14ac:dyDescent="0.2">
      <c r="A6001" s="29"/>
    </row>
    <row r="6002" spans="1:1" x14ac:dyDescent="0.2">
      <c r="A6002" s="29"/>
    </row>
    <row r="6003" spans="1:1" x14ac:dyDescent="0.2">
      <c r="A6003" s="29"/>
    </row>
    <row r="6004" spans="1:1" x14ac:dyDescent="0.2">
      <c r="A6004" s="29"/>
    </row>
    <row r="6005" spans="1:1" x14ac:dyDescent="0.2">
      <c r="A6005" s="29"/>
    </row>
    <row r="6006" spans="1:1" x14ac:dyDescent="0.2">
      <c r="A6006" s="29"/>
    </row>
    <row r="6007" spans="1:1" x14ac:dyDescent="0.2">
      <c r="A6007" s="29"/>
    </row>
    <row r="6008" spans="1:1" x14ac:dyDescent="0.2">
      <c r="A6008" s="29"/>
    </row>
    <row r="6009" spans="1:1" x14ac:dyDescent="0.2">
      <c r="A6009" s="29"/>
    </row>
    <row r="6010" spans="1:1" x14ac:dyDescent="0.2">
      <c r="A6010" s="29"/>
    </row>
    <row r="6011" spans="1:1" x14ac:dyDescent="0.2">
      <c r="A6011" s="29"/>
    </row>
    <row r="6012" spans="1:1" x14ac:dyDescent="0.2">
      <c r="A6012" s="29"/>
    </row>
    <row r="6013" spans="1:1" x14ac:dyDescent="0.2">
      <c r="A6013" s="29"/>
    </row>
    <row r="6014" spans="1:1" x14ac:dyDescent="0.2">
      <c r="A6014" s="29"/>
    </row>
    <row r="6015" spans="1:1" x14ac:dyDescent="0.2">
      <c r="A6015" s="29"/>
    </row>
    <row r="6016" spans="1:1" x14ac:dyDescent="0.2">
      <c r="A6016" s="29"/>
    </row>
    <row r="6017" spans="1:1" x14ac:dyDescent="0.2">
      <c r="A6017" s="29"/>
    </row>
    <row r="6018" spans="1:1" x14ac:dyDescent="0.2">
      <c r="A6018" s="29"/>
    </row>
    <row r="6019" spans="1:1" x14ac:dyDescent="0.2">
      <c r="A6019" s="29"/>
    </row>
    <row r="6020" spans="1:1" x14ac:dyDescent="0.2">
      <c r="A6020" s="29"/>
    </row>
    <row r="6021" spans="1:1" x14ac:dyDescent="0.2">
      <c r="A6021" s="29"/>
    </row>
    <row r="6022" spans="1:1" x14ac:dyDescent="0.2">
      <c r="A6022" s="29"/>
    </row>
    <row r="6023" spans="1:1" x14ac:dyDescent="0.2">
      <c r="A6023" s="29"/>
    </row>
    <row r="6024" spans="1:1" x14ac:dyDescent="0.2">
      <c r="A6024" s="29"/>
    </row>
    <row r="6025" spans="1:1" x14ac:dyDescent="0.2">
      <c r="A6025" s="29"/>
    </row>
    <row r="6026" spans="1:1" x14ac:dyDescent="0.2">
      <c r="A6026" s="29"/>
    </row>
    <row r="6027" spans="1:1" x14ac:dyDescent="0.2">
      <c r="A6027" s="29"/>
    </row>
    <row r="6028" spans="1:1" x14ac:dyDescent="0.2">
      <c r="A6028" s="29"/>
    </row>
    <row r="6029" spans="1:1" x14ac:dyDescent="0.2">
      <c r="A6029" s="29"/>
    </row>
    <row r="6030" spans="1:1" x14ac:dyDescent="0.2">
      <c r="A6030" s="29"/>
    </row>
    <row r="6031" spans="1:1" x14ac:dyDescent="0.2">
      <c r="A6031" s="29"/>
    </row>
    <row r="6032" spans="1:1" x14ac:dyDescent="0.2">
      <c r="A6032" s="29"/>
    </row>
    <row r="6033" spans="1:1" x14ac:dyDescent="0.2">
      <c r="A6033" s="29"/>
    </row>
    <row r="6034" spans="1:1" x14ac:dyDescent="0.2">
      <c r="A6034" s="29"/>
    </row>
    <row r="6035" spans="1:1" x14ac:dyDescent="0.2">
      <c r="A6035" s="29"/>
    </row>
    <row r="6036" spans="1:1" x14ac:dyDescent="0.2">
      <c r="A6036" s="29"/>
    </row>
    <row r="6037" spans="1:1" x14ac:dyDescent="0.2">
      <c r="A6037" s="29"/>
    </row>
    <row r="6038" spans="1:1" x14ac:dyDescent="0.2">
      <c r="A6038" s="29"/>
    </row>
    <row r="6039" spans="1:1" x14ac:dyDescent="0.2">
      <c r="A6039" s="29"/>
    </row>
    <row r="6040" spans="1:1" x14ac:dyDescent="0.2">
      <c r="A6040" s="29"/>
    </row>
    <row r="6041" spans="1:1" x14ac:dyDescent="0.2">
      <c r="A6041" s="29"/>
    </row>
    <row r="6042" spans="1:1" x14ac:dyDescent="0.2">
      <c r="A6042" s="29"/>
    </row>
    <row r="6043" spans="1:1" x14ac:dyDescent="0.2">
      <c r="A6043" s="29"/>
    </row>
    <row r="6044" spans="1:1" x14ac:dyDescent="0.2">
      <c r="A6044" s="29"/>
    </row>
    <row r="6045" spans="1:1" x14ac:dyDescent="0.2">
      <c r="A6045" s="29"/>
    </row>
    <row r="6046" spans="1:1" x14ac:dyDescent="0.2">
      <c r="A6046" s="29"/>
    </row>
    <row r="6047" spans="1:1" x14ac:dyDescent="0.2">
      <c r="A6047" s="29"/>
    </row>
    <row r="6048" spans="1:1" x14ac:dyDescent="0.2">
      <c r="A6048" s="29"/>
    </row>
    <row r="6049" spans="1:1" x14ac:dyDescent="0.2">
      <c r="A6049" s="29"/>
    </row>
    <row r="6050" spans="1:1" x14ac:dyDescent="0.2">
      <c r="A6050" s="29"/>
    </row>
    <row r="6051" spans="1:1" x14ac:dyDescent="0.2">
      <c r="A6051" s="29"/>
    </row>
    <row r="6052" spans="1:1" x14ac:dyDescent="0.2">
      <c r="A6052" s="29"/>
    </row>
    <row r="6053" spans="1:1" x14ac:dyDescent="0.2">
      <c r="A6053" s="29"/>
    </row>
    <row r="6054" spans="1:1" x14ac:dyDescent="0.2">
      <c r="A6054" s="29"/>
    </row>
    <row r="6055" spans="1:1" x14ac:dyDescent="0.2">
      <c r="A6055" s="29"/>
    </row>
    <row r="6056" spans="1:1" x14ac:dyDescent="0.2">
      <c r="A6056" s="29"/>
    </row>
    <row r="6057" spans="1:1" x14ac:dyDescent="0.2">
      <c r="A6057" s="29"/>
    </row>
    <row r="6058" spans="1:1" x14ac:dyDescent="0.2">
      <c r="A6058" s="29"/>
    </row>
    <row r="6059" spans="1:1" x14ac:dyDescent="0.2">
      <c r="A6059" s="29"/>
    </row>
    <row r="6060" spans="1:1" x14ac:dyDescent="0.2">
      <c r="A6060" s="29"/>
    </row>
    <row r="6061" spans="1:1" x14ac:dyDescent="0.2">
      <c r="A6061" s="29"/>
    </row>
    <row r="6062" spans="1:1" x14ac:dyDescent="0.2">
      <c r="A6062" s="29"/>
    </row>
    <row r="6063" spans="1:1" x14ac:dyDescent="0.2">
      <c r="A6063" s="29"/>
    </row>
    <row r="6064" spans="1:1" x14ac:dyDescent="0.2">
      <c r="A6064" s="29"/>
    </row>
    <row r="6065" spans="1:1" x14ac:dyDescent="0.2">
      <c r="A6065" s="29"/>
    </row>
    <row r="6066" spans="1:1" x14ac:dyDescent="0.2">
      <c r="A6066" s="29"/>
    </row>
    <row r="6067" spans="1:1" x14ac:dyDescent="0.2">
      <c r="A6067" s="29"/>
    </row>
    <row r="6068" spans="1:1" x14ac:dyDescent="0.2">
      <c r="A6068" s="29"/>
    </row>
    <row r="6069" spans="1:1" x14ac:dyDescent="0.2">
      <c r="A6069" s="29"/>
    </row>
    <row r="6070" spans="1:1" x14ac:dyDescent="0.2">
      <c r="A6070" s="29"/>
    </row>
    <row r="6071" spans="1:1" x14ac:dyDescent="0.2">
      <c r="A6071" s="29"/>
    </row>
    <row r="6072" spans="1:1" x14ac:dyDescent="0.2">
      <c r="A6072" s="29"/>
    </row>
    <row r="6073" spans="1:1" x14ac:dyDescent="0.2">
      <c r="A6073" s="29"/>
    </row>
    <row r="6074" spans="1:1" x14ac:dyDescent="0.2">
      <c r="A6074" s="29"/>
    </row>
    <row r="6075" spans="1:1" x14ac:dyDescent="0.2">
      <c r="A6075" s="29"/>
    </row>
    <row r="6076" spans="1:1" x14ac:dyDescent="0.2">
      <c r="A6076" s="29"/>
    </row>
    <row r="6077" spans="1:1" x14ac:dyDescent="0.2">
      <c r="A6077" s="29"/>
    </row>
    <row r="6078" spans="1:1" x14ac:dyDescent="0.2">
      <c r="A6078" s="29"/>
    </row>
    <row r="6079" spans="1:1" x14ac:dyDescent="0.2">
      <c r="A6079" s="29"/>
    </row>
    <row r="6080" spans="1:1" x14ac:dyDescent="0.2">
      <c r="A6080" s="29"/>
    </row>
    <row r="6081" spans="1:1" x14ac:dyDescent="0.2">
      <c r="A6081" s="29"/>
    </row>
    <row r="6082" spans="1:1" x14ac:dyDescent="0.2">
      <c r="A6082" s="29"/>
    </row>
    <row r="6083" spans="1:1" x14ac:dyDescent="0.2">
      <c r="A6083" s="29"/>
    </row>
    <row r="6084" spans="1:1" x14ac:dyDescent="0.2">
      <c r="A6084" s="29"/>
    </row>
    <row r="6085" spans="1:1" x14ac:dyDescent="0.2">
      <c r="A6085" s="29"/>
    </row>
    <row r="6086" spans="1:1" x14ac:dyDescent="0.2">
      <c r="A6086" s="29"/>
    </row>
    <row r="6087" spans="1:1" x14ac:dyDescent="0.2">
      <c r="A6087" s="29"/>
    </row>
    <row r="6088" spans="1:1" x14ac:dyDescent="0.2">
      <c r="A6088" s="29"/>
    </row>
    <row r="6089" spans="1:1" x14ac:dyDescent="0.2">
      <c r="A6089" s="29"/>
    </row>
    <row r="6090" spans="1:1" x14ac:dyDescent="0.2">
      <c r="A6090" s="29"/>
    </row>
    <row r="6091" spans="1:1" x14ac:dyDescent="0.2">
      <c r="A6091" s="29"/>
    </row>
    <row r="6092" spans="1:1" x14ac:dyDescent="0.2">
      <c r="A6092" s="29"/>
    </row>
    <row r="6093" spans="1:1" x14ac:dyDescent="0.2">
      <c r="A6093" s="29"/>
    </row>
    <row r="6094" spans="1:1" x14ac:dyDescent="0.2">
      <c r="A6094" s="29"/>
    </row>
    <row r="6095" spans="1:1" x14ac:dyDescent="0.2">
      <c r="A6095" s="29"/>
    </row>
    <row r="6096" spans="1:1" x14ac:dyDescent="0.2">
      <c r="A6096" s="29"/>
    </row>
    <row r="6097" spans="1:1" x14ac:dyDescent="0.2">
      <c r="A6097" s="29"/>
    </row>
    <row r="6098" spans="1:1" x14ac:dyDescent="0.2">
      <c r="A6098" s="29"/>
    </row>
    <row r="6099" spans="1:1" x14ac:dyDescent="0.2">
      <c r="A6099" s="29"/>
    </row>
    <row r="6100" spans="1:1" x14ac:dyDescent="0.2">
      <c r="A6100" s="29"/>
    </row>
    <row r="6101" spans="1:1" x14ac:dyDescent="0.2">
      <c r="A6101" s="29"/>
    </row>
    <row r="6102" spans="1:1" x14ac:dyDescent="0.2">
      <c r="A6102" s="29"/>
    </row>
    <row r="6103" spans="1:1" x14ac:dyDescent="0.2">
      <c r="A6103" s="29"/>
    </row>
    <row r="6104" spans="1:1" x14ac:dyDescent="0.2">
      <c r="A6104" s="29"/>
    </row>
    <row r="6105" spans="1:1" x14ac:dyDescent="0.2">
      <c r="A6105" s="29"/>
    </row>
    <row r="6106" spans="1:1" x14ac:dyDescent="0.2">
      <c r="A6106" s="29"/>
    </row>
    <row r="6107" spans="1:1" x14ac:dyDescent="0.2">
      <c r="A6107" s="29"/>
    </row>
    <row r="6108" spans="1:1" x14ac:dyDescent="0.2">
      <c r="A6108" s="29"/>
    </row>
    <row r="6109" spans="1:1" x14ac:dyDescent="0.2">
      <c r="A6109" s="29"/>
    </row>
    <row r="6110" spans="1:1" x14ac:dyDescent="0.2">
      <c r="A6110" s="29"/>
    </row>
    <row r="6111" spans="1:1" x14ac:dyDescent="0.2">
      <c r="A6111" s="29"/>
    </row>
    <row r="6112" spans="1:1" x14ac:dyDescent="0.2">
      <c r="A6112" s="29"/>
    </row>
    <row r="6113" spans="1:1" x14ac:dyDescent="0.2">
      <c r="A6113" s="29"/>
    </row>
    <row r="6114" spans="1:1" x14ac:dyDescent="0.2">
      <c r="A6114" s="29"/>
    </row>
    <row r="6115" spans="1:1" x14ac:dyDescent="0.2">
      <c r="A6115" s="29"/>
    </row>
    <row r="6116" spans="1:1" x14ac:dyDescent="0.2">
      <c r="A6116" s="29"/>
    </row>
    <row r="6117" spans="1:1" x14ac:dyDescent="0.2">
      <c r="A6117" s="29"/>
    </row>
    <row r="6118" spans="1:1" x14ac:dyDescent="0.2">
      <c r="A6118" s="29"/>
    </row>
    <row r="6119" spans="1:1" x14ac:dyDescent="0.2">
      <c r="A6119" s="29"/>
    </row>
    <row r="6120" spans="1:1" x14ac:dyDescent="0.2">
      <c r="A6120" s="29"/>
    </row>
    <row r="6121" spans="1:1" x14ac:dyDescent="0.2">
      <c r="A6121" s="29"/>
    </row>
    <row r="6122" spans="1:1" x14ac:dyDescent="0.2">
      <c r="A6122" s="29"/>
    </row>
    <row r="6123" spans="1:1" x14ac:dyDescent="0.2">
      <c r="A6123" s="29"/>
    </row>
    <row r="6124" spans="1:1" x14ac:dyDescent="0.2">
      <c r="A6124" s="29"/>
    </row>
    <row r="6125" spans="1:1" x14ac:dyDescent="0.2">
      <c r="A6125" s="29"/>
    </row>
    <row r="6126" spans="1:1" x14ac:dyDescent="0.2">
      <c r="A6126" s="29"/>
    </row>
    <row r="6127" spans="1:1" x14ac:dyDescent="0.2">
      <c r="A6127" s="29"/>
    </row>
    <row r="6128" spans="1:1" x14ac:dyDescent="0.2">
      <c r="A6128" s="29"/>
    </row>
    <row r="6129" spans="1:1" x14ac:dyDescent="0.2">
      <c r="A6129" s="29"/>
    </row>
    <row r="6130" spans="1:1" x14ac:dyDescent="0.2">
      <c r="A6130" s="29"/>
    </row>
    <row r="6131" spans="1:1" x14ac:dyDescent="0.2">
      <c r="A6131" s="29"/>
    </row>
    <row r="6132" spans="1:1" x14ac:dyDescent="0.2">
      <c r="A6132" s="29"/>
    </row>
    <row r="6133" spans="1:1" x14ac:dyDescent="0.2">
      <c r="A6133" s="29"/>
    </row>
    <row r="6134" spans="1:1" x14ac:dyDescent="0.2">
      <c r="A6134" s="29"/>
    </row>
    <row r="6135" spans="1:1" x14ac:dyDescent="0.2">
      <c r="A6135" s="29"/>
    </row>
    <row r="6136" spans="1:1" x14ac:dyDescent="0.2">
      <c r="A6136" s="29"/>
    </row>
    <row r="6137" spans="1:1" x14ac:dyDescent="0.2">
      <c r="A6137" s="29"/>
    </row>
    <row r="6138" spans="1:1" x14ac:dyDescent="0.2">
      <c r="A6138" s="29"/>
    </row>
    <row r="6139" spans="1:1" x14ac:dyDescent="0.2">
      <c r="A6139" s="29"/>
    </row>
    <row r="6140" spans="1:1" x14ac:dyDescent="0.2">
      <c r="A6140" s="29"/>
    </row>
    <row r="6141" spans="1:1" x14ac:dyDescent="0.2">
      <c r="A6141" s="29"/>
    </row>
    <row r="6142" spans="1:1" x14ac:dyDescent="0.2">
      <c r="A6142" s="29"/>
    </row>
    <row r="6143" spans="1:1" x14ac:dyDescent="0.2">
      <c r="A6143" s="29"/>
    </row>
    <row r="6144" spans="1:1" x14ac:dyDescent="0.2">
      <c r="A6144" s="29"/>
    </row>
    <row r="6145" spans="1:1" x14ac:dyDescent="0.2">
      <c r="A6145" s="29"/>
    </row>
    <row r="6146" spans="1:1" x14ac:dyDescent="0.2">
      <c r="A6146" s="29"/>
    </row>
    <row r="6147" spans="1:1" x14ac:dyDescent="0.2">
      <c r="A6147" s="29"/>
    </row>
    <row r="6148" spans="1:1" x14ac:dyDescent="0.2">
      <c r="A6148" s="29"/>
    </row>
    <row r="6149" spans="1:1" x14ac:dyDescent="0.2">
      <c r="A6149" s="29"/>
    </row>
    <row r="6150" spans="1:1" x14ac:dyDescent="0.2">
      <c r="A6150" s="29"/>
    </row>
    <row r="6151" spans="1:1" x14ac:dyDescent="0.2">
      <c r="A6151" s="29"/>
    </row>
    <row r="6152" spans="1:1" x14ac:dyDescent="0.2">
      <c r="A6152" s="29"/>
    </row>
    <row r="6153" spans="1:1" x14ac:dyDescent="0.2">
      <c r="A6153" s="29"/>
    </row>
    <row r="6154" spans="1:1" x14ac:dyDescent="0.2">
      <c r="A6154" s="29"/>
    </row>
    <row r="6155" spans="1:1" x14ac:dyDescent="0.2">
      <c r="A6155" s="29"/>
    </row>
    <row r="6156" spans="1:1" x14ac:dyDescent="0.2">
      <c r="A6156" s="29"/>
    </row>
    <row r="6157" spans="1:1" x14ac:dyDescent="0.2">
      <c r="A6157" s="29"/>
    </row>
    <row r="6158" spans="1:1" x14ac:dyDescent="0.2">
      <c r="A6158" s="29"/>
    </row>
    <row r="6159" spans="1:1" x14ac:dyDescent="0.2">
      <c r="A6159" s="29"/>
    </row>
    <row r="6160" spans="1:1" x14ac:dyDescent="0.2">
      <c r="A6160" s="29"/>
    </row>
    <row r="6161" spans="1:1" x14ac:dyDescent="0.2">
      <c r="A6161" s="29"/>
    </row>
    <row r="6162" spans="1:1" x14ac:dyDescent="0.2">
      <c r="A6162" s="29"/>
    </row>
    <row r="6163" spans="1:1" x14ac:dyDescent="0.2">
      <c r="A6163" s="29"/>
    </row>
    <row r="6164" spans="1:1" x14ac:dyDescent="0.2">
      <c r="A6164" s="29"/>
    </row>
    <row r="6165" spans="1:1" x14ac:dyDescent="0.2">
      <c r="A6165" s="29"/>
    </row>
    <row r="6166" spans="1:1" x14ac:dyDescent="0.2">
      <c r="A6166" s="29"/>
    </row>
    <row r="6167" spans="1:1" x14ac:dyDescent="0.2">
      <c r="A6167" s="29"/>
    </row>
    <row r="6168" spans="1:1" x14ac:dyDescent="0.2">
      <c r="A6168" s="29"/>
    </row>
    <row r="6169" spans="1:1" x14ac:dyDescent="0.2">
      <c r="A6169" s="29"/>
    </row>
    <row r="6170" spans="1:1" x14ac:dyDescent="0.2">
      <c r="A6170" s="29"/>
    </row>
    <row r="6171" spans="1:1" x14ac:dyDescent="0.2">
      <c r="A6171" s="29"/>
    </row>
    <row r="6172" spans="1:1" x14ac:dyDescent="0.2">
      <c r="A6172" s="29"/>
    </row>
    <row r="6173" spans="1:1" x14ac:dyDescent="0.2">
      <c r="A6173" s="29"/>
    </row>
    <row r="6174" spans="1:1" x14ac:dyDescent="0.2">
      <c r="A6174" s="29"/>
    </row>
    <row r="6175" spans="1:1" x14ac:dyDescent="0.2">
      <c r="A6175" s="29"/>
    </row>
    <row r="6176" spans="1:1" x14ac:dyDescent="0.2">
      <c r="A6176" s="29"/>
    </row>
    <row r="6177" spans="1:1" x14ac:dyDescent="0.2">
      <c r="A6177" s="29"/>
    </row>
    <row r="6178" spans="1:1" x14ac:dyDescent="0.2">
      <c r="A6178" s="29"/>
    </row>
    <row r="6179" spans="1:1" x14ac:dyDescent="0.2">
      <c r="A6179" s="29"/>
    </row>
    <row r="6180" spans="1:1" x14ac:dyDescent="0.2">
      <c r="A6180" s="29"/>
    </row>
    <row r="6181" spans="1:1" x14ac:dyDescent="0.2">
      <c r="A6181" s="29"/>
    </row>
    <row r="6182" spans="1:1" x14ac:dyDescent="0.2">
      <c r="A6182" s="29"/>
    </row>
    <row r="6183" spans="1:1" x14ac:dyDescent="0.2">
      <c r="A6183" s="29"/>
    </row>
    <row r="6184" spans="1:1" x14ac:dyDescent="0.2">
      <c r="A6184" s="29"/>
    </row>
    <row r="6185" spans="1:1" x14ac:dyDescent="0.2">
      <c r="A6185" s="29"/>
    </row>
    <row r="6186" spans="1:1" x14ac:dyDescent="0.2">
      <c r="A6186" s="29"/>
    </row>
    <row r="6187" spans="1:1" x14ac:dyDescent="0.2">
      <c r="A6187" s="29"/>
    </row>
    <row r="6188" spans="1:1" x14ac:dyDescent="0.2">
      <c r="A6188" s="29"/>
    </row>
    <row r="6189" spans="1:1" x14ac:dyDescent="0.2">
      <c r="A6189" s="29"/>
    </row>
    <row r="6190" spans="1:1" x14ac:dyDescent="0.2">
      <c r="A6190" s="29"/>
    </row>
    <row r="6191" spans="1:1" x14ac:dyDescent="0.2">
      <c r="A6191" s="29"/>
    </row>
    <row r="6192" spans="1:1" x14ac:dyDescent="0.2">
      <c r="A6192" s="29"/>
    </row>
    <row r="6193" spans="1:1" x14ac:dyDescent="0.2">
      <c r="A6193" s="29"/>
    </row>
    <row r="6194" spans="1:1" x14ac:dyDescent="0.2">
      <c r="A6194" s="29"/>
    </row>
    <row r="6195" spans="1:1" x14ac:dyDescent="0.2">
      <c r="A6195" s="29"/>
    </row>
    <row r="6196" spans="1:1" x14ac:dyDescent="0.2">
      <c r="A6196" s="29"/>
    </row>
    <row r="6197" spans="1:1" x14ac:dyDescent="0.2">
      <c r="A6197" s="29"/>
    </row>
    <row r="6198" spans="1:1" x14ac:dyDescent="0.2">
      <c r="A6198" s="29"/>
    </row>
    <row r="6199" spans="1:1" x14ac:dyDescent="0.2">
      <c r="A6199" s="29"/>
    </row>
    <row r="6200" spans="1:1" x14ac:dyDescent="0.2">
      <c r="A6200" s="29"/>
    </row>
    <row r="6201" spans="1:1" x14ac:dyDescent="0.2">
      <c r="A6201" s="29"/>
    </row>
    <row r="6202" spans="1:1" x14ac:dyDescent="0.2">
      <c r="A6202" s="29"/>
    </row>
    <row r="6203" spans="1:1" x14ac:dyDescent="0.2">
      <c r="A6203" s="29"/>
    </row>
    <row r="6204" spans="1:1" x14ac:dyDescent="0.2">
      <c r="A6204" s="29"/>
    </row>
    <row r="6205" spans="1:1" x14ac:dyDescent="0.2">
      <c r="A6205" s="29"/>
    </row>
    <row r="6206" spans="1:1" x14ac:dyDescent="0.2">
      <c r="A6206" s="29"/>
    </row>
    <row r="6207" spans="1:1" x14ac:dyDescent="0.2">
      <c r="A6207" s="29"/>
    </row>
    <row r="6208" spans="1:1" x14ac:dyDescent="0.2">
      <c r="A6208" s="29"/>
    </row>
    <row r="6209" spans="1:1" x14ac:dyDescent="0.2">
      <c r="A6209" s="29"/>
    </row>
    <row r="6210" spans="1:1" x14ac:dyDescent="0.2">
      <c r="A6210" s="29"/>
    </row>
    <row r="6211" spans="1:1" x14ac:dyDescent="0.2">
      <c r="A6211" s="29"/>
    </row>
    <row r="6212" spans="1:1" x14ac:dyDescent="0.2">
      <c r="A6212" s="29"/>
    </row>
    <row r="6213" spans="1:1" x14ac:dyDescent="0.2">
      <c r="A6213" s="29"/>
    </row>
    <row r="6214" spans="1:1" x14ac:dyDescent="0.2">
      <c r="A6214" s="29"/>
    </row>
    <row r="6215" spans="1:1" x14ac:dyDescent="0.2">
      <c r="A6215" s="29"/>
    </row>
    <row r="6216" spans="1:1" x14ac:dyDescent="0.2">
      <c r="A6216" s="29"/>
    </row>
    <row r="6217" spans="1:1" x14ac:dyDescent="0.2">
      <c r="A6217" s="29"/>
    </row>
    <row r="6218" spans="1:1" x14ac:dyDescent="0.2">
      <c r="A6218" s="29"/>
    </row>
    <row r="6219" spans="1:1" x14ac:dyDescent="0.2">
      <c r="A6219" s="29"/>
    </row>
    <row r="6220" spans="1:1" x14ac:dyDescent="0.2">
      <c r="A6220" s="29"/>
    </row>
    <row r="6221" spans="1:1" x14ac:dyDescent="0.2">
      <c r="A6221" s="29"/>
    </row>
    <row r="6222" spans="1:1" x14ac:dyDescent="0.2">
      <c r="A6222" s="29"/>
    </row>
    <row r="6223" spans="1:1" x14ac:dyDescent="0.2">
      <c r="A6223" s="29"/>
    </row>
    <row r="6224" spans="1:1" x14ac:dyDescent="0.2">
      <c r="A6224" s="29"/>
    </row>
    <row r="6225" spans="1:1" x14ac:dyDescent="0.2">
      <c r="A6225" s="29"/>
    </row>
    <row r="6226" spans="1:1" x14ac:dyDescent="0.2">
      <c r="A6226" s="29"/>
    </row>
    <row r="6227" spans="1:1" x14ac:dyDescent="0.2">
      <c r="A6227" s="29"/>
    </row>
    <row r="6228" spans="1:1" x14ac:dyDescent="0.2">
      <c r="A6228" s="29"/>
    </row>
    <row r="6229" spans="1:1" x14ac:dyDescent="0.2">
      <c r="A6229" s="29"/>
    </row>
    <row r="6230" spans="1:1" x14ac:dyDescent="0.2">
      <c r="A6230" s="29"/>
    </row>
    <row r="6231" spans="1:1" x14ac:dyDescent="0.2">
      <c r="A6231" s="29"/>
    </row>
    <row r="6232" spans="1:1" x14ac:dyDescent="0.2">
      <c r="A6232" s="29"/>
    </row>
    <row r="6233" spans="1:1" x14ac:dyDescent="0.2">
      <c r="A6233" s="29"/>
    </row>
    <row r="6234" spans="1:1" x14ac:dyDescent="0.2">
      <c r="A6234" s="29"/>
    </row>
    <row r="6235" spans="1:1" x14ac:dyDescent="0.2">
      <c r="A6235" s="29"/>
    </row>
    <row r="6236" spans="1:1" x14ac:dyDescent="0.2">
      <c r="A6236" s="29"/>
    </row>
    <row r="6237" spans="1:1" x14ac:dyDescent="0.2">
      <c r="A6237" s="29"/>
    </row>
    <row r="6238" spans="1:1" x14ac:dyDescent="0.2">
      <c r="A6238" s="29"/>
    </row>
    <row r="6239" spans="1:1" x14ac:dyDescent="0.2">
      <c r="A6239" s="29"/>
    </row>
    <row r="6240" spans="1:1" x14ac:dyDescent="0.2">
      <c r="A6240" s="29"/>
    </row>
    <row r="6241" spans="1:1" x14ac:dyDescent="0.2">
      <c r="A6241" s="29"/>
    </row>
    <row r="6242" spans="1:1" x14ac:dyDescent="0.2">
      <c r="A6242" s="29"/>
    </row>
    <row r="6243" spans="1:1" x14ac:dyDescent="0.2">
      <c r="A6243" s="29"/>
    </row>
    <row r="6244" spans="1:1" x14ac:dyDescent="0.2">
      <c r="A6244" s="29"/>
    </row>
    <row r="6245" spans="1:1" x14ac:dyDescent="0.2">
      <c r="A6245" s="29"/>
    </row>
    <row r="6246" spans="1:1" x14ac:dyDescent="0.2">
      <c r="A6246" s="29"/>
    </row>
    <row r="6247" spans="1:1" x14ac:dyDescent="0.2">
      <c r="A6247" s="29"/>
    </row>
    <row r="6248" spans="1:1" x14ac:dyDescent="0.2">
      <c r="A6248" s="29"/>
    </row>
    <row r="6249" spans="1:1" x14ac:dyDescent="0.2">
      <c r="A6249" s="29"/>
    </row>
    <row r="6250" spans="1:1" x14ac:dyDescent="0.2">
      <c r="A6250" s="29"/>
    </row>
    <row r="6251" spans="1:1" x14ac:dyDescent="0.2">
      <c r="A6251" s="29"/>
    </row>
    <row r="6252" spans="1:1" x14ac:dyDescent="0.2">
      <c r="A6252" s="29"/>
    </row>
    <row r="6253" spans="1:1" x14ac:dyDescent="0.2">
      <c r="A6253" s="29"/>
    </row>
    <row r="6254" spans="1:1" x14ac:dyDescent="0.2">
      <c r="A6254" s="29"/>
    </row>
    <row r="6255" spans="1:1" x14ac:dyDescent="0.2">
      <c r="A6255" s="29"/>
    </row>
    <row r="6256" spans="1:1" x14ac:dyDescent="0.2">
      <c r="A6256" s="29"/>
    </row>
    <row r="6257" spans="1:1" x14ac:dyDescent="0.2">
      <c r="A6257" s="29"/>
    </row>
    <row r="6258" spans="1:1" x14ac:dyDescent="0.2">
      <c r="A6258" s="29"/>
    </row>
    <row r="6259" spans="1:1" x14ac:dyDescent="0.2">
      <c r="A6259" s="29"/>
    </row>
    <row r="6260" spans="1:1" x14ac:dyDescent="0.2">
      <c r="A6260" s="29"/>
    </row>
    <row r="6261" spans="1:1" x14ac:dyDescent="0.2">
      <c r="A6261" s="29"/>
    </row>
    <row r="6262" spans="1:1" x14ac:dyDescent="0.2">
      <c r="A6262" s="29"/>
    </row>
    <row r="6263" spans="1:1" x14ac:dyDescent="0.2">
      <c r="A6263" s="29"/>
    </row>
    <row r="6264" spans="1:1" x14ac:dyDescent="0.2">
      <c r="A6264" s="29"/>
    </row>
    <row r="6265" spans="1:1" x14ac:dyDescent="0.2">
      <c r="A6265" s="29"/>
    </row>
    <row r="6266" spans="1:1" x14ac:dyDescent="0.2">
      <c r="A6266" s="29"/>
    </row>
    <row r="6267" spans="1:1" x14ac:dyDescent="0.2">
      <c r="A6267" s="29"/>
    </row>
    <row r="6268" spans="1:1" x14ac:dyDescent="0.2">
      <c r="A6268" s="29"/>
    </row>
    <row r="6269" spans="1:1" x14ac:dyDescent="0.2">
      <c r="A6269" s="29"/>
    </row>
    <row r="6270" spans="1:1" x14ac:dyDescent="0.2">
      <c r="A6270" s="29"/>
    </row>
    <row r="6271" spans="1:1" x14ac:dyDescent="0.2">
      <c r="A6271" s="29"/>
    </row>
    <row r="6272" spans="1:1" x14ac:dyDescent="0.2">
      <c r="A6272" s="29"/>
    </row>
    <row r="6273" spans="1:1" x14ac:dyDescent="0.2">
      <c r="A6273" s="29"/>
    </row>
    <row r="6274" spans="1:1" x14ac:dyDescent="0.2">
      <c r="A6274" s="29"/>
    </row>
    <row r="6275" spans="1:1" x14ac:dyDescent="0.2">
      <c r="A6275" s="29"/>
    </row>
    <row r="6276" spans="1:1" x14ac:dyDescent="0.2">
      <c r="A6276" s="29"/>
    </row>
    <row r="6277" spans="1:1" x14ac:dyDescent="0.2">
      <c r="A6277" s="29"/>
    </row>
    <row r="6278" spans="1:1" x14ac:dyDescent="0.2">
      <c r="A6278" s="29"/>
    </row>
    <row r="6279" spans="1:1" x14ac:dyDescent="0.2">
      <c r="A6279" s="29"/>
    </row>
    <row r="6280" spans="1:1" x14ac:dyDescent="0.2">
      <c r="A6280" s="29"/>
    </row>
    <row r="6281" spans="1:1" x14ac:dyDescent="0.2">
      <c r="A6281" s="29"/>
    </row>
    <row r="6282" spans="1:1" x14ac:dyDescent="0.2">
      <c r="A6282" s="29"/>
    </row>
    <row r="6283" spans="1:1" x14ac:dyDescent="0.2">
      <c r="A6283" s="29"/>
    </row>
    <row r="6284" spans="1:1" x14ac:dyDescent="0.2">
      <c r="A6284" s="29"/>
    </row>
    <row r="6285" spans="1:1" x14ac:dyDescent="0.2">
      <c r="A6285" s="29"/>
    </row>
    <row r="6286" spans="1:1" x14ac:dyDescent="0.2">
      <c r="A6286" s="29"/>
    </row>
    <row r="6287" spans="1:1" x14ac:dyDescent="0.2">
      <c r="A6287" s="29"/>
    </row>
    <row r="6288" spans="1:1" x14ac:dyDescent="0.2">
      <c r="A6288" s="29"/>
    </row>
    <row r="6289" spans="1:1" x14ac:dyDescent="0.2">
      <c r="A6289" s="29"/>
    </row>
    <row r="6290" spans="1:1" x14ac:dyDescent="0.2">
      <c r="A6290" s="29"/>
    </row>
    <row r="6291" spans="1:1" x14ac:dyDescent="0.2">
      <c r="A6291" s="29"/>
    </row>
    <row r="6292" spans="1:1" x14ac:dyDescent="0.2">
      <c r="A6292" s="29"/>
    </row>
    <row r="6293" spans="1:1" x14ac:dyDescent="0.2">
      <c r="A6293" s="29"/>
    </row>
    <row r="6294" spans="1:1" x14ac:dyDescent="0.2">
      <c r="A6294" s="29"/>
    </row>
    <row r="6295" spans="1:1" x14ac:dyDescent="0.2">
      <c r="A6295" s="29"/>
    </row>
    <row r="6296" spans="1:1" x14ac:dyDescent="0.2">
      <c r="A6296" s="29"/>
    </row>
    <row r="6297" spans="1:1" x14ac:dyDescent="0.2">
      <c r="A6297" s="29"/>
    </row>
    <row r="6298" spans="1:1" x14ac:dyDescent="0.2">
      <c r="A6298" s="29"/>
    </row>
    <row r="6299" spans="1:1" x14ac:dyDescent="0.2">
      <c r="A6299" s="29"/>
    </row>
    <row r="6300" spans="1:1" x14ac:dyDescent="0.2">
      <c r="A6300" s="29"/>
    </row>
    <row r="6301" spans="1:1" x14ac:dyDescent="0.2">
      <c r="A6301" s="29"/>
    </row>
    <row r="6302" spans="1:1" x14ac:dyDescent="0.2">
      <c r="A6302" s="29"/>
    </row>
    <row r="6303" spans="1:1" x14ac:dyDescent="0.2">
      <c r="A6303" s="29"/>
    </row>
    <row r="6304" spans="1:1" x14ac:dyDescent="0.2">
      <c r="A6304" s="29"/>
    </row>
    <row r="6305" spans="1:1" x14ac:dyDescent="0.2">
      <c r="A6305" s="29"/>
    </row>
    <row r="6306" spans="1:1" x14ac:dyDescent="0.2">
      <c r="A6306" s="29"/>
    </row>
    <row r="6307" spans="1:1" x14ac:dyDescent="0.2">
      <c r="A6307" s="29"/>
    </row>
    <row r="6308" spans="1:1" x14ac:dyDescent="0.2">
      <c r="A6308" s="29"/>
    </row>
    <row r="6309" spans="1:1" x14ac:dyDescent="0.2">
      <c r="A6309" s="29"/>
    </row>
    <row r="6310" spans="1:1" x14ac:dyDescent="0.2">
      <c r="A6310" s="29"/>
    </row>
    <row r="6311" spans="1:1" x14ac:dyDescent="0.2">
      <c r="A6311" s="29"/>
    </row>
    <row r="6312" spans="1:1" x14ac:dyDescent="0.2">
      <c r="A6312" s="29"/>
    </row>
    <row r="6313" spans="1:1" x14ac:dyDescent="0.2">
      <c r="A6313" s="29"/>
    </row>
    <row r="6314" spans="1:1" x14ac:dyDescent="0.2">
      <c r="A6314" s="29"/>
    </row>
    <row r="6315" spans="1:1" x14ac:dyDescent="0.2">
      <c r="A6315" s="29"/>
    </row>
    <row r="6316" spans="1:1" x14ac:dyDescent="0.2">
      <c r="A6316" s="29"/>
    </row>
    <row r="6317" spans="1:1" x14ac:dyDescent="0.2">
      <c r="A6317" s="29"/>
    </row>
    <row r="6318" spans="1:1" x14ac:dyDescent="0.2">
      <c r="A6318" s="29"/>
    </row>
    <row r="6319" spans="1:1" x14ac:dyDescent="0.2">
      <c r="A6319" s="29"/>
    </row>
    <row r="6320" spans="1:1" x14ac:dyDescent="0.2">
      <c r="A6320" s="29"/>
    </row>
    <row r="6321" spans="1:1" x14ac:dyDescent="0.2">
      <c r="A6321" s="29"/>
    </row>
    <row r="6322" spans="1:1" x14ac:dyDescent="0.2">
      <c r="A6322" s="29"/>
    </row>
    <row r="6323" spans="1:1" x14ac:dyDescent="0.2">
      <c r="A6323" s="29"/>
    </row>
    <row r="6324" spans="1:1" x14ac:dyDescent="0.2">
      <c r="A6324" s="29"/>
    </row>
    <row r="6325" spans="1:1" x14ac:dyDescent="0.2">
      <c r="A6325" s="29"/>
    </row>
    <row r="6326" spans="1:1" x14ac:dyDescent="0.2">
      <c r="A6326" s="29"/>
    </row>
    <row r="6327" spans="1:1" x14ac:dyDescent="0.2">
      <c r="A6327" s="29"/>
    </row>
    <row r="6328" spans="1:1" x14ac:dyDescent="0.2">
      <c r="A6328" s="29"/>
    </row>
    <row r="6329" spans="1:1" x14ac:dyDescent="0.2">
      <c r="A6329" s="29"/>
    </row>
    <row r="6330" spans="1:1" x14ac:dyDescent="0.2">
      <c r="A6330" s="29"/>
    </row>
    <row r="6331" spans="1:1" x14ac:dyDescent="0.2">
      <c r="A6331" s="29"/>
    </row>
    <row r="6332" spans="1:1" x14ac:dyDescent="0.2">
      <c r="A6332" s="29"/>
    </row>
    <row r="6333" spans="1:1" x14ac:dyDescent="0.2">
      <c r="A6333" s="29"/>
    </row>
    <row r="6334" spans="1:1" x14ac:dyDescent="0.2">
      <c r="A6334" s="29"/>
    </row>
    <row r="6335" spans="1:1" x14ac:dyDescent="0.2">
      <c r="A6335" s="29"/>
    </row>
    <row r="6336" spans="1:1" x14ac:dyDescent="0.2">
      <c r="A6336" s="29"/>
    </row>
    <row r="6337" spans="1:1" x14ac:dyDescent="0.2">
      <c r="A6337" s="29"/>
    </row>
    <row r="6338" spans="1:1" x14ac:dyDescent="0.2">
      <c r="A6338" s="29"/>
    </row>
    <row r="6339" spans="1:1" x14ac:dyDescent="0.2">
      <c r="A6339" s="29"/>
    </row>
    <row r="6340" spans="1:1" x14ac:dyDescent="0.2">
      <c r="A6340" s="29"/>
    </row>
    <row r="6341" spans="1:1" x14ac:dyDescent="0.2">
      <c r="A6341" s="29"/>
    </row>
    <row r="6342" spans="1:1" x14ac:dyDescent="0.2">
      <c r="A6342" s="29"/>
    </row>
    <row r="6343" spans="1:1" x14ac:dyDescent="0.2">
      <c r="A6343" s="29"/>
    </row>
    <row r="6344" spans="1:1" x14ac:dyDescent="0.2">
      <c r="A6344" s="29"/>
    </row>
    <row r="6345" spans="1:1" x14ac:dyDescent="0.2">
      <c r="A6345" s="29"/>
    </row>
    <row r="6346" spans="1:1" x14ac:dyDescent="0.2">
      <c r="A6346" s="29"/>
    </row>
    <row r="6347" spans="1:1" x14ac:dyDescent="0.2">
      <c r="A6347" s="29"/>
    </row>
    <row r="6348" spans="1:1" x14ac:dyDescent="0.2">
      <c r="A6348" s="29"/>
    </row>
    <row r="6349" spans="1:1" x14ac:dyDescent="0.2">
      <c r="A6349" s="29"/>
    </row>
    <row r="6350" spans="1:1" x14ac:dyDescent="0.2">
      <c r="A6350" s="29"/>
    </row>
    <row r="6351" spans="1:1" x14ac:dyDescent="0.2">
      <c r="A6351" s="29"/>
    </row>
    <row r="6352" spans="1:1" x14ac:dyDescent="0.2">
      <c r="A6352" s="29"/>
    </row>
    <row r="6353" spans="1:1" x14ac:dyDescent="0.2">
      <c r="A6353" s="29"/>
    </row>
    <row r="6354" spans="1:1" x14ac:dyDescent="0.2">
      <c r="A6354" s="29"/>
    </row>
    <row r="6355" spans="1:1" x14ac:dyDescent="0.2">
      <c r="A6355" s="29"/>
    </row>
    <row r="6356" spans="1:1" x14ac:dyDescent="0.2">
      <c r="A6356" s="29"/>
    </row>
    <row r="6357" spans="1:1" x14ac:dyDescent="0.2">
      <c r="A6357" s="29"/>
    </row>
    <row r="6358" spans="1:1" x14ac:dyDescent="0.2">
      <c r="A6358" s="29"/>
    </row>
    <row r="6359" spans="1:1" x14ac:dyDescent="0.2">
      <c r="A6359" s="29"/>
    </row>
    <row r="6360" spans="1:1" x14ac:dyDescent="0.2">
      <c r="A6360" s="29"/>
    </row>
    <row r="6361" spans="1:1" x14ac:dyDescent="0.2">
      <c r="A6361" s="29"/>
    </row>
    <row r="6362" spans="1:1" x14ac:dyDescent="0.2">
      <c r="A6362" s="29"/>
    </row>
    <row r="6363" spans="1:1" x14ac:dyDescent="0.2">
      <c r="A6363" s="29"/>
    </row>
    <row r="6364" spans="1:1" x14ac:dyDescent="0.2">
      <c r="A6364" s="29"/>
    </row>
    <row r="6365" spans="1:1" x14ac:dyDescent="0.2">
      <c r="A6365" s="29"/>
    </row>
    <row r="6366" spans="1:1" x14ac:dyDescent="0.2">
      <c r="A6366" s="29"/>
    </row>
    <row r="6367" spans="1:1" x14ac:dyDescent="0.2">
      <c r="A6367" s="29"/>
    </row>
    <row r="6368" spans="1:1" x14ac:dyDescent="0.2">
      <c r="A6368" s="29"/>
    </row>
    <row r="6369" spans="1:1" x14ac:dyDescent="0.2">
      <c r="A6369" s="29"/>
    </row>
    <row r="6370" spans="1:1" x14ac:dyDescent="0.2">
      <c r="A6370" s="29"/>
    </row>
    <row r="6371" spans="1:1" x14ac:dyDescent="0.2">
      <c r="A6371" s="29"/>
    </row>
    <row r="6372" spans="1:1" x14ac:dyDescent="0.2">
      <c r="A6372" s="29"/>
    </row>
    <row r="6373" spans="1:1" x14ac:dyDescent="0.2">
      <c r="A6373" s="29"/>
    </row>
    <row r="6374" spans="1:1" x14ac:dyDescent="0.2">
      <c r="A6374" s="29"/>
    </row>
    <row r="6375" spans="1:1" x14ac:dyDescent="0.2">
      <c r="A6375" s="29"/>
    </row>
    <row r="6376" spans="1:1" x14ac:dyDescent="0.2">
      <c r="A6376" s="29"/>
    </row>
    <row r="6377" spans="1:1" x14ac:dyDescent="0.2">
      <c r="A6377" s="29"/>
    </row>
    <row r="6378" spans="1:1" x14ac:dyDescent="0.2">
      <c r="A6378" s="29"/>
    </row>
    <row r="6379" spans="1:1" x14ac:dyDescent="0.2">
      <c r="A6379" s="29"/>
    </row>
    <row r="6380" spans="1:1" x14ac:dyDescent="0.2">
      <c r="A6380" s="29"/>
    </row>
    <row r="6381" spans="1:1" x14ac:dyDescent="0.2">
      <c r="A6381" s="29"/>
    </row>
    <row r="6382" spans="1:1" x14ac:dyDescent="0.2">
      <c r="A6382" s="29"/>
    </row>
    <row r="6383" spans="1:1" x14ac:dyDescent="0.2">
      <c r="A6383" s="29"/>
    </row>
    <row r="6384" spans="1:1" x14ac:dyDescent="0.2">
      <c r="A6384" s="29"/>
    </row>
    <row r="6385" spans="1:1" x14ac:dyDescent="0.2">
      <c r="A6385" s="29"/>
    </row>
    <row r="6386" spans="1:1" x14ac:dyDescent="0.2">
      <c r="A6386" s="29"/>
    </row>
    <row r="6387" spans="1:1" x14ac:dyDescent="0.2">
      <c r="A6387" s="29"/>
    </row>
    <row r="6388" spans="1:1" x14ac:dyDescent="0.2">
      <c r="A6388" s="29"/>
    </row>
    <row r="6389" spans="1:1" x14ac:dyDescent="0.2">
      <c r="A6389" s="29"/>
    </row>
    <row r="6390" spans="1:1" x14ac:dyDescent="0.2">
      <c r="A6390" s="29"/>
    </row>
    <row r="6391" spans="1:1" x14ac:dyDescent="0.2">
      <c r="A6391" s="29"/>
    </row>
    <row r="6392" spans="1:1" x14ac:dyDescent="0.2">
      <c r="A6392" s="29"/>
    </row>
    <row r="6393" spans="1:1" x14ac:dyDescent="0.2">
      <c r="A6393" s="29"/>
    </row>
    <row r="6394" spans="1:1" x14ac:dyDescent="0.2">
      <c r="A6394" s="29"/>
    </row>
    <row r="6395" spans="1:1" x14ac:dyDescent="0.2">
      <c r="A6395" s="29"/>
    </row>
    <row r="6396" spans="1:1" x14ac:dyDescent="0.2">
      <c r="A6396" s="29"/>
    </row>
    <row r="6397" spans="1:1" x14ac:dyDescent="0.2">
      <c r="A6397" s="29"/>
    </row>
    <row r="6398" spans="1:1" x14ac:dyDescent="0.2">
      <c r="A6398" s="29"/>
    </row>
    <row r="6399" spans="1:1" x14ac:dyDescent="0.2">
      <c r="A6399" s="29"/>
    </row>
    <row r="6400" spans="1:1" x14ac:dyDescent="0.2">
      <c r="A6400" s="29"/>
    </row>
    <row r="6401" spans="1:1" x14ac:dyDescent="0.2">
      <c r="A6401" s="29"/>
    </row>
    <row r="6402" spans="1:1" x14ac:dyDescent="0.2">
      <c r="A6402" s="29"/>
    </row>
    <row r="6403" spans="1:1" x14ac:dyDescent="0.2">
      <c r="A6403" s="29"/>
    </row>
    <row r="6404" spans="1:1" x14ac:dyDescent="0.2">
      <c r="A6404" s="29"/>
    </row>
    <row r="6405" spans="1:1" x14ac:dyDescent="0.2">
      <c r="A6405" s="29"/>
    </row>
    <row r="6406" spans="1:1" x14ac:dyDescent="0.2">
      <c r="A6406" s="29"/>
    </row>
    <row r="6407" spans="1:1" x14ac:dyDescent="0.2">
      <c r="A6407" s="29"/>
    </row>
    <row r="6408" spans="1:1" x14ac:dyDescent="0.2">
      <c r="A6408" s="29"/>
    </row>
    <row r="6409" spans="1:1" x14ac:dyDescent="0.2">
      <c r="A6409" s="29"/>
    </row>
    <row r="6410" spans="1:1" x14ac:dyDescent="0.2">
      <c r="A6410" s="29"/>
    </row>
    <row r="6411" spans="1:1" x14ac:dyDescent="0.2">
      <c r="A6411" s="29"/>
    </row>
    <row r="6412" spans="1:1" x14ac:dyDescent="0.2">
      <c r="A6412" s="29"/>
    </row>
    <row r="6413" spans="1:1" x14ac:dyDescent="0.2">
      <c r="A6413" s="29"/>
    </row>
    <row r="6414" spans="1:1" x14ac:dyDescent="0.2">
      <c r="A6414" s="29"/>
    </row>
    <row r="6415" spans="1:1" x14ac:dyDescent="0.2">
      <c r="A6415" s="29"/>
    </row>
    <row r="6416" spans="1:1" x14ac:dyDescent="0.2">
      <c r="A6416" s="29"/>
    </row>
    <row r="6417" spans="1:1" x14ac:dyDescent="0.2">
      <c r="A6417" s="29"/>
    </row>
    <row r="6418" spans="1:1" x14ac:dyDescent="0.2">
      <c r="A6418" s="29"/>
    </row>
    <row r="6419" spans="1:1" x14ac:dyDescent="0.2">
      <c r="A6419" s="29"/>
    </row>
    <row r="6420" spans="1:1" x14ac:dyDescent="0.2">
      <c r="A6420" s="29"/>
    </row>
    <row r="6421" spans="1:1" x14ac:dyDescent="0.2">
      <c r="A6421" s="29"/>
    </row>
    <row r="6422" spans="1:1" x14ac:dyDescent="0.2">
      <c r="A6422" s="29"/>
    </row>
    <row r="6423" spans="1:1" x14ac:dyDescent="0.2">
      <c r="A6423" s="29"/>
    </row>
    <row r="6424" spans="1:1" x14ac:dyDescent="0.2">
      <c r="A6424" s="29"/>
    </row>
    <row r="6425" spans="1:1" x14ac:dyDescent="0.2">
      <c r="A6425" s="29"/>
    </row>
    <row r="6426" spans="1:1" x14ac:dyDescent="0.2">
      <c r="A6426" s="29"/>
    </row>
    <row r="6427" spans="1:1" x14ac:dyDescent="0.2">
      <c r="A6427" s="29"/>
    </row>
    <row r="6428" spans="1:1" x14ac:dyDescent="0.2">
      <c r="A6428" s="29"/>
    </row>
    <row r="6429" spans="1:1" x14ac:dyDescent="0.2">
      <c r="A6429" s="29"/>
    </row>
    <row r="6430" spans="1:1" x14ac:dyDescent="0.2">
      <c r="A6430" s="29"/>
    </row>
    <row r="6431" spans="1:1" x14ac:dyDescent="0.2">
      <c r="A6431" s="29"/>
    </row>
    <row r="6432" spans="1:1" x14ac:dyDescent="0.2">
      <c r="A6432" s="29"/>
    </row>
    <row r="6433" spans="1:1" x14ac:dyDescent="0.2">
      <c r="A6433" s="29"/>
    </row>
    <row r="6434" spans="1:1" x14ac:dyDescent="0.2">
      <c r="A6434" s="29"/>
    </row>
    <row r="6435" spans="1:1" x14ac:dyDescent="0.2">
      <c r="A6435" s="29"/>
    </row>
    <row r="6436" spans="1:1" x14ac:dyDescent="0.2">
      <c r="A6436" s="29"/>
    </row>
    <row r="6437" spans="1:1" x14ac:dyDescent="0.2">
      <c r="A6437" s="29"/>
    </row>
    <row r="6438" spans="1:1" x14ac:dyDescent="0.2">
      <c r="A6438" s="29"/>
    </row>
    <row r="6439" spans="1:1" x14ac:dyDescent="0.2">
      <c r="A6439" s="29"/>
    </row>
    <row r="6440" spans="1:1" x14ac:dyDescent="0.2">
      <c r="A6440" s="29"/>
    </row>
    <row r="6441" spans="1:1" x14ac:dyDescent="0.2">
      <c r="A6441" s="29"/>
    </row>
    <row r="6442" spans="1:1" x14ac:dyDescent="0.2">
      <c r="A6442" s="29"/>
    </row>
    <row r="6443" spans="1:1" x14ac:dyDescent="0.2">
      <c r="A6443" s="29"/>
    </row>
    <row r="6444" spans="1:1" x14ac:dyDescent="0.2">
      <c r="A6444" s="29"/>
    </row>
    <row r="6445" spans="1:1" x14ac:dyDescent="0.2">
      <c r="A6445" s="29"/>
    </row>
    <row r="6446" spans="1:1" x14ac:dyDescent="0.2">
      <c r="A6446" s="29"/>
    </row>
    <row r="6447" spans="1:1" x14ac:dyDescent="0.2">
      <c r="A6447" s="29"/>
    </row>
    <row r="6448" spans="1:1" x14ac:dyDescent="0.2">
      <c r="A6448" s="29"/>
    </row>
    <row r="6449" spans="1:1" x14ac:dyDescent="0.2">
      <c r="A6449" s="29"/>
    </row>
    <row r="6450" spans="1:1" x14ac:dyDescent="0.2">
      <c r="A6450" s="29"/>
    </row>
    <row r="6451" spans="1:1" x14ac:dyDescent="0.2">
      <c r="A6451" s="29"/>
    </row>
    <row r="6452" spans="1:1" x14ac:dyDescent="0.2">
      <c r="A6452" s="29"/>
    </row>
    <row r="6453" spans="1:1" x14ac:dyDescent="0.2">
      <c r="A6453" s="29"/>
    </row>
    <row r="6454" spans="1:1" x14ac:dyDescent="0.2">
      <c r="A6454" s="29"/>
    </row>
    <row r="6455" spans="1:1" x14ac:dyDescent="0.2">
      <c r="A6455" s="29"/>
    </row>
    <row r="6456" spans="1:1" x14ac:dyDescent="0.2">
      <c r="A6456" s="29"/>
    </row>
    <row r="6457" spans="1:1" x14ac:dyDescent="0.2">
      <c r="A6457" s="29"/>
    </row>
    <row r="6458" spans="1:1" x14ac:dyDescent="0.2">
      <c r="A6458" s="29"/>
    </row>
    <row r="6459" spans="1:1" x14ac:dyDescent="0.2">
      <c r="A6459" s="29"/>
    </row>
    <row r="6460" spans="1:1" x14ac:dyDescent="0.2">
      <c r="A6460" s="29"/>
    </row>
    <row r="6461" spans="1:1" x14ac:dyDescent="0.2">
      <c r="A6461" s="29"/>
    </row>
    <row r="6462" spans="1:1" x14ac:dyDescent="0.2">
      <c r="A6462" s="29"/>
    </row>
    <row r="6463" spans="1:1" x14ac:dyDescent="0.2">
      <c r="A6463" s="29"/>
    </row>
    <row r="6464" spans="1:1" x14ac:dyDescent="0.2">
      <c r="A6464" s="29"/>
    </row>
    <row r="6465" spans="1:1" x14ac:dyDescent="0.2">
      <c r="A6465" s="29"/>
    </row>
    <row r="6466" spans="1:1" x14ac:dyDescent="0.2">
      <c r="A6466" s="29"/>
    </row>
    <row r="6467" spans="1:1" x14ac:dyDescent="0.2">
      <c r="A6467" s="29"/>
    </row>
    <row r="6468" spans="1:1" x14ac:dyDescent="0.2">
      <c r="A6468" s="29"/>
    </row>
    <row r="6469" spans="1:1" x14ac:dyDescent="0.2">
      <c r="A6469" s="29"/>
    </row>
    <row r="6470" spans="1:1" x14ac:dyDescent="0.2">
      <c r="A6470" s="29"/>
    </row>
    <row r="6471" spans="1:1" x14ac:dyDescent="0.2">
      <c r="A6471" s="29"/>
    </row>
    <row r="6472" spans="1:1" x14ac:dyDescent="0.2">
      <c r="A6472" s="29"/>
    </row>
    <row r="6473" spans="1:1" x14ac:dyDescent="0.2">
      <c r="A6473" s="29"/>
    </row>
    <row r="6474" spans="1:1" x14ac:dyDescent="0.2">
      <c r="A6474" s="29"/>
    </row>
    <row r="6475" spans="1:1" x14ac:dyDescent="0.2">
      <c r="A6475" s="29"/>
    </row>
    <row r="6476" spans="1:1" x14ac:dyDescent="0.2">
      <c r="A6476" s="29"/>
    </row>
    <row r="6477" spans="1:1" x14ac:dyDescent="0.2">
      <c r="A6477" s="29"/>
    </row>
    <row r="6478" spans="1:1" x14ac:dyDescent="0.2">
      <c r="A6478" s="29"/>
    </row>
    <row r="6479" spans="1:1" x14ac:dyDescent="0.2">
      <c r="A6479" s="29"/>
    </row>
    <row r="6480" spans="1:1" x14ac:dyDescent="0.2">
      <c r="A6480" s="29"/>
    </row>
    <row r="6481" spans="1:1" x14ac:dyDescent="0.2">
      <c r="A6481" s="29"/>
    </row>
    <row r="6482" spans="1:1" x14ac:dyDescent="0.2">
      <c r="A6482" s="29"/>
    </row>
    <row r="6483" spans="1:1" x14ac:dyDescent="0.2">
      <c r="A6483" s="29"/>
    </row>
    <row r="6484" spans="1:1" x14ac:dyDescent="0.2">
      <c r="A6484" s="29"/>
    </row>
    <row r="6485" spans="1:1" x14ac:dyDescent="0.2">
      <c r="A6485" s="29"/>
    </row>
    <row r="6486" spans="1:1" x14ac:dyDescent="0.2">
      <c r="A6486" s="29"/>
    </row>
    <row r="6487" spans="1:1" x14ac:dyDescent="0.2">
      <c r="A6487" s="29"/>
    </row>
    <row r="6488" spans="1:1" x14ac:dyDescent="0.2">
      <c r="A6488" s="29"/>
    </row>
    <row r="6489" spans="1:1" x14ac:dyDescent="0.2">
      <c r="A6489" s="29"/>
    </row>
    <row r="6490" spans="1:1" x14ac:dyDescent="0.2">
      <c r="A6490" s="29"/>
    </row>
    <row r="6491" spans="1:1" x14ac:dyDescent="0.2">
      <c r="A6491" s="29"/>
    </row>
    <row r="6492" spans="1:1" x14ac:dyDescent="0.2">
      <c r="A6492" s="29"/>
    </row>
    <row r="6493" spans="1:1" x14ac:dyDescent="0.2">
      <c r="A6493" s="29"/>
    </row>
    <row r="6494" spans="1:1" x14ac:dyDescent="0.2">
      <c r="A6494" s="29"/>
    </row>
    <row r="6495" spans="1:1" x14ac:dyDescent="0.2">
      <c r="A6495" s="29"/>
    </row>
    <row r="6496" spans="1:1" x14ac:dyDescent="0.2">
      <c r="A6496" s="29"/>
    </row>
    <row r="6497" spans="1:1" x14ac:dyDescent="0.2">
      <c r="A6497" s="29"/>
    </row>
    <row r="6498" spans="1:1" x14ac:dyDescent="0.2">
      <c r="A6498" s="29"/>
    </row>
    <row r="6499" spans="1:1" x14ac:dyDescent="0.2">
      <c r="A6499" s="29"/>
    </row>
    <row r="6500" spans="1:1" x14ac:dyDescent="0.2">
      <c r="A6500" s="29"/>
    </row>
    <row r="6501" spans="1:1" x14ac:dyDescent="0.2">
      <c r="A6501" s="29"/>
    </row>
    <row r="6502" spans="1:1" x14ac:dyDescent="0.2">
      <c r="A6502" s="29"/>
    </row>
    <row r="6503" spans="1:1" x14ac:dyDescent="0.2">
      <c r="A6503" s="29"/>
    </row>
    <row r="6504" spans="1:1" x14ac:dyDescent="0.2">
      <c r="A6504" s="29"/>
    </row>
    <row r="6505" spans="1:1" x14ac:dyDescent="0.2">
      <c r="A6505" s="29"/>
    </row>
    <row r="6506" spans="1:1" x14ac:dyDescent="0.2">
      <c r="A6506" s="29"/>
    </row>
    <row r="6507" spans="1:1" x14ac:dyDescent="0.2">
      <c r="A6507" s="29"/>
    </row>
    <row r="6508" spans="1:1" x14ac:dyDescent="0.2">
      <c r="A6508" s="29"/>
    </row>
    <row r="6509" spans="1:1" x14ac:dyDescent="0.2">
      <c r="A6509" s="29"/>
    </row>
    <row r="6510" spans="1:1" x14ac:dyDescent="0.2">
      <c r="A6510" s="29"/>
    </row>
    <row r="6511" spans="1:1" x14ac:dyDescent="0.2">
      <c r="A6511" s="29"/>
    </row>
    <row r="6512" spans="1:1" x14ac:dyDescent="0.2">
      <c r="A6512" s="29"/>
    </row>
    <row r="6513" spans="1:1" x14ac:dyDescent="0.2">
      <c r="A6513" s="29"/>
    </row>
    <row r="6514" spans="1:1" x14ac:dyDescent="0.2">
      <c r="A6514" s="29"/>
    </row>
    <row r="6515" spans="1:1" x14ac:dyDescent="0.2">
      <c r="A6515" s="29"/>
    </row>
    <row r="6516" spans="1:1" x14ac:dyDescent="0.2">
      <c r="A6516" s="29"/>
    </row>
    <row r="6517" spans="1:1" x14ac:dyDescent="0.2">
      <c r="A6517" s="29"/>
    </row>
    <row r="6518" spans="1:1" x14ac:dyDescent="0.2">
      <c r="A6518" s="29"/>
    </row>
    <row r="6519" spans="1:1" x14ac:dyDescent="0.2">
      <c r="A6519" s="29"/>
    </row>
    <row r="6520" spans="1:1" x14ac:dyDescent="0.2">
      <c r="A6520" s="29"/>
    </row>
    <row r="6521" spans="1:1" x14ac:dyDescent="0.2">
      <c r="A6521" s="29"/>
    </row>
    <row r="6522" spans="1:1" x14ac:dyDescent="0.2">
      <c r="A6522" s="29"/>
    </row>
    <row r="6523" spans="1:1" x14ac:dyDescent="0.2">
      <c r="A6523" s="29"/>
    </row>
    <row r="6524" spans="1:1" x14ac:dyDescent="0.2">
      <c r="A6524" s="29"/>
    </row>
    <row r="6525" spans="1:1" x14ac:dyDescent="0.2">
      <c r="A6525" s="29"/>
    </row>
    <row r="6526" spans="1:1" x14ac:dyDescent="0.2">
      <c r="A6526" s="29"/>
    </row>
    <row r="6527" spans="1:1" x14ac:dyDescent="0.2">
      <c r="A6527" s="29"/>
    </row>
    <row r="6528" spans="1:1" x14ac:dyDescent="0.2">
      <c r="A6528" s="29"/>
    </row>
    <row r="6529" spans="1:1" x14ac:dyDescent="0.2">
      <c r="A6529" s="29"/>
    </row>
    <row r="6530" spans="1:1" x14ac:dyDescent="0.2">
      <c r="A6530" s="29"/>
    </row>
    <row r="6531" spans="1:1" x14ac:dyDescent="0.2">
      <c r="A6531" s="29"/>
    </row>
    <row r="6532" spans="1:1" x14ac:dyDescent="0.2">
      <c r="A6532" s="29"/>
    </row>
    <row r="6533" spans="1:1" x14ac:dyDescent="0.2">
      <c r="A6533" s="29"/>
    </row>
    <row r="6534" spans="1:1" x14ac:dyDescent="0.2">
      <c r="A6534" s="29"/>
    </row>
    <row r="6535" spans="1:1" x14ac:dyDescent="0.2">
      <c r="A6535" s="29"/>
    </row>
    <row r="6536" spans="1:1" x14ac:dyDescent="0.2">
      <c r="A6536" s="29"/>
    </row>
    <row r="6537" spans="1:1" x14ac:dyDescent="0.2">
      <c r="A6537" s="29"/>
    </row>
    <row r="6538" spans="1:1" x14ac:dyDescent="0.2">
      <c r="A6538" s="29"/>
    </row>
    <row r="6539" spans="1:1" x14ac:dyDescent="0.2">
      <c r="A6539" s="29"/>
    </row>
    <row r="6540" spans="1:1" x14ac:dyDescent="0.2">
      <c r="A6540" s="29"/>
    </row>
    <row r="6541" spans="1:1" x14ac:dyDescent="0.2">
      <c r="A6541" s="29"/>
    </row>
    <row r="6542" spans="1:1" x14ac:dyDescent="0.2">
      <c r="A6542" s="29"/>
    </row>
    <row r="6543" spans="1:1" x14ac:dyDescent="0.2">
      <c r="A6543" s="29"/>
    </row>
    <row r="6544" spans="1:1" x14ac:dyDescent="0.2">
      <c r="A6544" s="29"/>
    </row>
    <row r="6545" spans="1:1" x14ac:dyDescent="0.2">
      <c r="A6545" s="29"/>
    </row>
    <row r="6546" spans="1:1" x14ac:dyDescent="0.2">
      <c r="A6546" s="29"/>
    </row>
    <row r="6547" spans="1:1" x14ac:dyDescent="0.2">
      <c r="A6547" s="29"/>
    </row>
    <row r="6548" spans="1:1" x14ac:dyDescent="0.2">
      <c r="A6548" s="29"/>
    </row>
    <row r="6549" spans="1:1" x14ac:dyDescent="0.2">
      <c r="A6549" s="29"/>
    </row>
    <row r="6550" spans="1:1" x14ac:dyDescent="0.2">
      <c r="A6550" s="29"/>
    </row>
    <row r="6551" spans="1:1" x14ac:dyDescent="0.2">
      <c r="A6551" s="29"/>
    </row>
    <row r="6552" spans="1:1" x14ac:dyDescent="0.2">
      <c r="A6552" s="29"/>
    </row>
    <row r="6553" spans="1:1" x14ac:dyDescent="0.2">
      <c r="A6553" s="29"/>
    </row>
    <row r="6554" spans="1:1" x14ac:dyDescent="0.2">
      <c r="A6554" s="29"/>
    </row>
    <row r="6555" spans="1:1" x14ac:dyDescent="0.2">
      <c r="A6555" s="29"/>
    </row>
    <row r="6556" spans="1:1" x14ac:dyDescent="0.2">
      <c r="A6556" s="29"/>
    </row>
    <row r="6557" spans="1:1" x14ac:dyDescent="0.2">
      <c r="A6557" s="29"/>
    </row>
    <row r="6558" spans="1:1" x14ac:dyDescent="0.2">
      <c r="A6558" s="29"/>
    </row>
    <row r="6559" spans="1:1" x14ac:dyDescent="0.2">
      <c r="A6559" s="29"/>
    </row>
    <row r="6560" spans="1:1" x14ac:dyDescent="0.2">
      <c r="A6560" s="29"/>
    </row>
    <row r="6561" spans="1:1" x14ac:dyDescent="0.2">
      <c r="A6561" s="29"/>
    </row>
    <row r="6562" spans="1:1" x14ac:dyDescent="0.2">
      <c r="A6562" s="29"/>
    </row>
    <row r="6563" spans="1:1" x14ac:dyDescent="0.2">
      <c r="A6563" s="29"/>
    </row>
    <row r="6564" spans="1:1" x14ac:dyDescent="0.2">
      <c r="A6564" s="29"/>
    </row>
    <row r="6565" spans="1:1" x14ac:dyDescent="0.2">
      <c r="A6565" s="29"/>
    </row>
    <row r="6566" spans="1:1" x14ac:dyDescent="0.2">
      <c r="A6566" s="29"/>
    </row>
    <row r="6567" spans="1:1" x14ac:dyDescent="0.2">
      <c r="A6567" s="29"/>
    </row>
    <row r="6568" spans="1:1" x14ac:dyDescent="0.2">
      <c r="A6568" s="29"/>
    </row>
    <row r="6569" spans="1:1" x14ac:dyDescent="0.2">
      <c r="A6569" s="29"/>
    </row>
    <row r="6570" spans="1:1" x14ac:dyDescent="0.2">
      <c r="A6570" s="29"/>
    </row>
    <row r="6571" spans="1:1" x14ac:dyDescent="0.2">
      <c r="A6571" s="29"/>
    </row>
    <row r="6572" spans="1:1" x14ac:dyDescent="0.2">
      <c r="A6572" s="29"/>
    </row>
    <row r="6573" spans="1:1" x14ac:dyDescent="0.2">
      <c r="A6573" s="29"/>
    </row>
    <row r="6574" spans="1:1" x14ac:dyDescent="0.2">
      <c r="A6574" s="29"/>
    </row>
    <row r="6575" spans="1:1" x14ac:dyDescent="0.2">
      <c r="A6575" s="29"/>
    </row>
    <row r="6576" spans="1:1" x14ac:dyDescent="0.2">
      <c r="A6576" s="29"/>
    </row>
    <row r="6577" spans="1:1" x14ac:dyDescent="0.2">
      <c r="A6577" s="29"/>
    </row>
    <row r="6578" spans="1:1" x14ac:dyDescent="0.2">
      <c r="A6578" s="29"/>
    </row>
    <row r="6579" spans="1:1" x14ac:dyDescent="0.2">
      <c r="A6579" s="29"/>
    </row>
    <row r="6580" spans="1:1" x14ac:dyDescent="0.2">
      <c r="A6580" s="29"/>
    </row>
    <row r="6581" spans="1:1" x14ac:dyDescent="0.2">
      <c r="A6581" s="29"/>
    </row>
    <row r="6582" spans="1:1" x14ac:dyDescent="0.2">
      <c r="A6582" s="29"/>
    </row>
    <row r="6583" spans="1:1" x14ac:dyDescent="0.2">
      <c r="A6583" s="29"/>
    </row>
    <row r="6584" spans="1:1" x14ac:dyDescent="0.2">
      <c r="A6584" s="29"/>
    </row>
    <row r="6585" spans="1:1" x14ac:dyDescent="0.2">
      <c r="A6585" s="29"/>
    </row>
    <row r="6586" spans="1:1" x14ac:dyDescent="0.2">
      <c r="A6586" s="29"/>
    </row>
    <row r="6587" spans="1:1" x14ac:dyDescent="0.2">
      <c r="A6587" s="29"/>
    </row>
    <row r="6588" spans="1:1" x14ac:dyDescent="0.2">
      <c r="A6588" s="29"/>
    </row>
    <row r="6589" spans="1:1" x14ac:dyDescent="0.2">
      <c r="A6589" s="29"/>
    </row>
    <row r="6590" spans="1:1" x14ac:dyDescent="0.2">
      <c r="A6590" s="29"/>
    </row>
    <row r="6591" spans="1:1" x14ac:dyDescent="0.2">
      <c r="A6591" s="29"/>
    </row>
    <row r="6592" spans="1:1" x14ac:dyDescent="0.2">
      <c r="A6592" s="29"/>
    </row>
    <row r="6593" spans="1:1" x14ac:dyDescent="0.2">
      <c r="A6593" s="29"/>
    </row>
    <row r="6594" spans="1:1" x14ac:dyDescent="0.2">
      <c r="A6594" s="29"/>
    </row>
    <row r="6595" spans="1:1" x14ac:dyDescent="0.2">
      <c r="A6595" s="29"/>
    </row>
    <row r="6596" spans="1:1" x14ac:dyDescent="0.2">
      <c r="A6596" s="29"/>
    </row>
    <row r="6597" spans="1:1" x14ac:dyDescent="0.2">
      <c r="A6597" s="29"/>
    </row>
    <row r="6598" spans="1:1" x14ac:dyDescent="0.2">
      <c r="A6598" s="29"/>
    </row>
    <row r="6599" spans="1:1" x14ac:dyDescent="0.2">
      <c r="A6599" s="29"/>
    </row>
    <row r="6600" spans="1:1" x14ac:dyDescent="0.2">
      <c r="A6600" s="29"/>
    </row>
    <row r="6601" spans="1:1" x14ac:dyDescent="0.2">
      <c r="A6601" s="29"/>
    </row>
    <row r="6602" spans="1:1" x14ac:dyDescent="0.2">
      <c r="A6602" s="29"/>
    </row>
    <row r="6603" spans="1:1" x14ac:dyDescent="0.2">
      <c r="A6603" s="29"/>
    </row>
    <row r="6604" spans="1:1" x14ac:dyDescent="0.2">
      <c r="A6604" s="29"/>
    </row>
    <row r="6605" spans="1:1" x14ac:dyDescent="0.2">
      <c r="A6605" s="29"/>
    </row>
    <row r="6606" spans="1:1" x14ac:dyDescent="0.2">
      <c r="A6606" s="29"/>
    </row>
    <row r="6607" spans="1:1" x14ac:dyDescent="0.2">
      <c r="A6607" s="29"/>
    </row>
    <row r="6608" spans="1:1" x14ac:dyDescent="0.2">
      <c r="A6608" s="29"/>
    </row>
    <row r="6609" spans="1:1" x14ac:dyDescent="0.2">
      <c r="A6609" s="29"/>
    </row>
    <row r="6610" spans="1:1" x14ac:dyDescent="0.2">
      <c r="A6610" s="29"/>
    </row>
    <row r="6611" spans="1:1" x14ac:dyDescent="0.2">
      <c r="A6611" s="29"/>
    </row>
    <row r="6612" spans="1:1" x14ac:dyDescent="0.2">
      <c r="A6612" s="29"/>
    </row>
    <row r="6613" spans="1:1" x14ac:dyDescent="0.2">
      <c r="A6613" s="29"/>
    </row>
    <row r="6614" spans="1:1" x14ac:dyDescent="0.2">
      <c r="A6614" s="29"/>
    </row>
    <row r="6615" spans="1:1" x14ac:dyDescent="0.2">
      <c r="A6615" s="29"/>
    </row>
    <row r="6616" spans="1:1" x14ac:dyDescent="0.2">
      <c r="A6616" s="29"/>
    </row>
    <row r="6617" spans="1:1" x14ac:dyDescent="0.2">
      <c r="A6617" s="29"/>
    </row>
    <row r="6618" spans="1:1" x14ac:dyDescent="0.2">
      <c r="A6618" s="29"/>
    </row>
    <row r="6619" spans="1:1" x14ac:dyDescent="0.2">
      <c r="A6619" s="29"/>
    </row>
    <row r="6620" spans="1:1" x14ac:dyDescent="0.2">
      <c r="A6620" s="29"/>
    </row>
    <row r="6621" spans="1:1" x14ac:dyDescent="0.2">
      <c r="A6621" s="29"/>
    </row>
    <row r="6622" spans="1:1" x14ac:dyDescent="0.2">
      <c r="A6622" s="29"/>
    </row>
    <row r="6623" spans="1:1" x14ac:dyDescent="0.2">
      <c r="A6623" s="29"/>
    </row>
    <row r="6624" spans="1:1" x14ac:dyDescent="0.2">
      <c r="A6624" s="29"/>
    </row>
    <row r="6625" spans="1:1" x14ac:dyDescent="0.2">
      <c r="A6625" s="29"/>
    </row>
    <row r="6626" spans="1:1" x14ac:dyDescent="0.2">
      <c r="A6626" s="29"/>
    </row>
    <row r="6627" spans="1:1" x14ac:dyDescent="0.2">
      <c r="A6627" s="29"/>
    </row>
    <row r="6628" spans="1:1" x14ac:dyDescent="0.2">
      <c r="A6628" s="29"/>
    </row>
    <row r="6629" spans="1:1" x14ac:dyDescent="0.2">
      <c r="A6629" s="29"/>
    </row>
    <row r="6630" spans="1:1" x14ac:dyDescent="0.2">
      <c r="A6630" s="29"/>
    </row>
    <row r="6631" spans="1:1" x14ac:dyDescent="0.2">
      <c r="A6631" s="29"/>
    </row>
    <row r="6632" spans="1:1" x14ac:dyDescent="0.2">
      <c r="A6632" s="29"/>
    </row>
    <row r="6633" spans="1:1" x14ac:dyDescent="0.2">
      <c r="A6633" s="29"/>
    </row>
    <row r="6634" spans="1:1" x14ac:dyDescent="0.2">
      <c r="A6634" s="29"/>
    </row>
    <row r="6635" spans="1:1" x14ac:dyDescent="0.2">
      <c r="A6635" s="29"/>
    </row>
    <row r="6636" spans="1:1" x14ac:dyDescent="0.2">
      <c r="A6636" s="29"/>
    </row>
    <row r="6637" spans="1:1" x14ac:dyDescent="0.2">
      <c r="A6637" s="29"/>
    </row>
    <row r="6638" spans="1:1" x14ac:dyDescent="0.2">
      <c r="A6638" s="29"/>
    </row>
    <row r="6639" spans="1:1" x14ac:dyDescent="0.2">
      <c r="A6639" s="29"/>
    </row>
    <row r="6640" spans="1:1" x14ac:dyDescent="0.2">
      <c r="A6640" s="29"/>
    </row>
    <row r="6641" spans="1:1" x14ac:dyDescent="0.2">
      <c r="A6641" s="29"/>
    </row>
    <row r="6642" spans="1:1" x14ac:dyDescent="0.2">
      <c r="A6642" s="29"/>
    </row>
    <row r="6643" spans="1:1" x14ac:dyDescent="0.2">
      <c r="A6643" s="29"/>
    </row>
    <row r="6644" spans="1:1" x14ac:dyDescent="0.2">
      <c r="A6644" s="29"/>
    </row>
    <row r="6645" spans="1:1" x14ac:dyDescent="0.2">
      <c r="A6645" s="29"/>
    </row>
    <row r="6646" spans="1:1" x14ac:dyDescent="0.2">
      <c r="A6646" s="29"/>
    </row>
    <row r="6647" spans="1:1" x14ac:dyDescent="0.2">
      <c r="A6647" s="29"/>
    </row>
    <row r="6648" spans="1:1" x14ac:dyDescent="0.2">
      <c r="A6648" s="29"/>
    </row>
    <row r="6649" spans="1:1" x14ac:dyDescent="0.2">
      <c r="A6649" s="29"/>
    </row>
    <row r="6650" spans="1:1" x14ac:dyDescent="0.2">
      <c r="A6650" s="29"/>
    </row>
    <row r="6651" spans="1:1" x14ac:dyDescent="0.2">
      <c r="A6651" s="29"/>
    </row>
    <row r="6652" spans="1:1" x14ac:dyDescent="0.2">
      <c r="A6652" s="29"/>
    </row>
    <row r="6653" spans="1:1" x14ac:dyDescent="0.2">
      <c r="A6653" s="29"/>
    </row>
    <row r="6654" spans="1:1" x14ac:dyDescent="0.2">
      <c r="A6654" s="29"/>
    </row>
    <row r="6655" spans="1:1" x14ac:dyDescent="0.2">
      <c r="A6655" s="29"/>
    </row>
    <row r="6656" spans="1:1" x14ac:dyDescent="0.2">
      <c r="A6656" s="29"/>
    </row>
    <row r="6657" spans="1:1" x14ac:dyDescent="0.2">
      <c r="A6657" s="29"/>
    </row>
    <row r="6658" spans="1:1" x14ac:dyDescent="0.2">
      <c r="A6658" s="29"/>
    </row>
    <row r="6659" spans="1:1" x14ac:dyDescent="0.2">
      <c r="A6659" s="29"/>
    </row>
    <row r="6660" spans="1:1" x14ac:dyDescent="0.2">
      <c r="A6660" s="29"/>
    </row>
    <row r="6661" spans="1:1" x14ac:dyDescent="0.2">
      <c r="A6661" s="29"/>
    </row>
    <row r="6662" spans="1:1" x14ac:dyDescent="0.2">
      <c r="A6662" s="29"/>
    </row>
    <row r="6663" spans="1:1" x14ac:dyDescent="0.2">
      <c r="A6663" s="29"/>
    </row>
    <row r="6664" spans="1:1" x14ac:dyDescent="0.2">
      <c r="A6664" s="29"/>
    </row>
    <row r="6665" spans="1:1" x14ac:dyDescent="0.2">
      <c r="A6665" s="29"/>
    </row>
    <row r="6666" spans="1:1" x14ac:dyDescent="0.2">
      <c r="A6666" s="29"/>
    </row>
    <row r="6667" spans="1:1" x14ac:dyDescent="0.2">
      <c r="A6667" s="29"/>
    </row>
    <row r="6668" spans="1:1" x14ac:dyDescent="0.2">
      <c r="A6668" s="29"/>
    </row>
    <row r="6669" spans="1:1" x14ac:dyDescent="0.2">
      <c r="A6669" s="29"/>
    </row>
    <row r="6670" spans="1:1" x14ac:dyDescent="0.2">
      <c r="A6670" s="29"/>
    </row>
    <row r="6671" spans="1:1" x14ac:dyDescent="0.2">
      <c r="A6671" s="29"/>
    </row>
    <row r="6672" spans="1:1" x14ac:dyDescent="0.2">
      <c r="A6672" s="29"/>
    </row>
    <row r="6673" spans="1:1" x14ac:dyDescent="0.2">
      <c r="A6673" s="29"/>
    </row>
    <row r="6674" spans="1:1" x14ac:dyDescent="0.2">
      <c r="A6674" s="29"/>
    </row>
    <row r="6675" spans="1:1" x14ac:dyDescent="0.2">
      <c r="A6675" s="29"/>
    </row>
    <row r="6676" spans="1:1" x14ac:dyDescent="0.2">
      <c r="A6676" s="29"/>
    </row>
    <row r="6677" spans="1:1" x14ac:dyDescent="0.2">
      <c r="A6677" s="29"/>
    </row>
    <row r="6678" spans="1:1" x14ac:dyDescent="0.2">
      <c r="A6678" s="29"/>
    </row>
    <row r="6679" spans="1:1" x14ac:dyDescent="0.2">
      <c r="A6679" s="29"/>
    </row>
    <row r="6680" spans="1:1" x14ac:dyDescent="0.2">
      <c r="A6680" s="29"/>
    </row>
    <row r="6681" spans="1:1" x14ac:dyDescent="0.2">
      <c r="A6681" s="29"/>
    </row>
    <row r="6682" spans="1:1" x14ac:dyDescent="0.2">
      <c r="A6682" s="29"/>
    </row>
    <row r="6683" spans="1:1" x14ac:dyDescent="0.2">
      <c r="A6683" s="29"/>
    </row>
    <row r="6684" spans="1:1" x14ac:dyDescent="0.2">
      <c r="A6684" s="29"/>
    </row>
    <row r="6685" spans="1:1" x14ac:dyDescent="0.2">
      <c r="A6685" s="29"/>
    </row>
    <row r="6686" spans="1:1" x14ac:dyDescent="0.2">
      <c r="A6686" s="29"/>
    </row>
    <row r="6687" spans="1:1" x14ac:dyDescent="0.2">
      <c r="A6687" s="29"/>
    </row>
    <row r="6688" spans="1:1" x14ac:dyDescent="0.2">
      <c r="A6688" s="29"/>
    </row>
    <row r="6689" spans="1:1" x14ac:dyDescent="0.2">
      <c r="A6689" s="29"/>
    </row>
    <row r="6690" spans="1:1" x14ac:dyDescent="0.2">
      <c r="A6690" s="29"/>
    </row>
    <row r="6691" spans="1:1" x14ac:dyDescent="0.2">
      <c r="A6691" s="29"/>
    </row>
    <row r="6692" spans="1:1" x14ac:dyDescent="0.2">
      <c r="A6692" s="29"/>
    </row>
    <row r="6693" spans="1:1" x14ac:dyDescent="0.2">
      <c r="A6693" s="29"/>
    </row>
    <row r="6694" spans="1:1" x14ac:dyDescent="0.2">
      <c r="A6694" s="29"/>
    </row>
    <row r="6695" spans="1:1" x14ac:dyDescent="0.2">
      <c r="A6695" s="29"/>
    </row>
    <row r="6696" spans="1:1" x14ac:dyDescent="0.2">
      <c r="A6696" s="29"/>
    </row>
    <row r="6697" spans="1:1" x14ac:dyDescent="0.2">
      <c r="A6697" s="29"/>
    </row>
    <row r="6698" spans="1:1" x14ac:dyDescent="0.2">
      <c r="A6698" s="29"/>
    </row>
    <row r="6699" spans="1:1" x14ac:dyDescent="0.2">
      <c r="A6699" s="29"/>
    </row>
    <row r="6700" spans="1:1" x14ac:dyDescent="0.2">
      <c r="A6700" s="29"/>
    </row>
    <row r="6701" spans="1:1" x14ac:dyDescent="0.2">
      <c r="A6701" s="29"/>
    </row>
    <row r="6702" spans="1:1" x14ac:dyDescent="0.2">
      <c r="A6702" s="29"/>
    </row>
    <row r="6703" spans="1:1" x14ac:dyDescent="0.2">
      <c r="A6703" s="29"/>
    </row>
    <row r="6704" spans="1:1" x14ac:dyDescent="0.2">
      <c r="A6704" s="29"/>
    </row>
    <row r="6705" spans="1:1" x14ac:dyDescent="0.2">
      <c r="A6705" s="29"/>
    </row>
    <row r="6706" spans="1:1" x14ac:dyDescent="0.2">
      <c r="A6706" s="29"/>
    </row>
    <row r="6707" spans="1:1" x14ac:dyDescent="0.2">
      <c r="A6707" s="29"/>
    </row>
    <row r="6708" spans="1:1" x14ac:dyDescent="0.2">
      <c r="A6708" s="29"/>
    </row>
    <row r="6709" spans="1:1" x14ac:dyDescent="0.2">
      <c r="A6709" s="29"/>
    </row>
    <row r="6710" spans="1:1" x14ac:dyDescent="0.2">
      <c r="A6710" s="29"/>
    </row>
    <row r="6711" spans="1:1" x14ac:dyDescent="0.2">
      <c r="A6711" s="29"/>
    </row>
    <row r="6712" spans="1:1" x14ac:dyDescent="0.2">
      <c r="A6712" s="29"/>
    </row>
    <row r="6713" spans="1:1" x14ac:dyDescent="0.2">
      <c r="A6713" s="29"/>
    </row>
    <row r="6714" spans="1:1" x14ac:dyDescent="0.2">
      <c r="A6714" s="29"/>
    </row>
    <row r="6715" spans="1:1" x14ac:dyDescent="0.2">
      <c r="A6715" s="29"/>
    </row>
    <row r="6716" spans="1:1" x14ac:dyDescent="0.2">
      <c r="A6716" s="29"/>
    </row>
    <row r="6717" spans="1:1" x14ac:dyDescent="0.2">
      <c r="A6717" s="29"/>
    </row>
    <row r="6718" spans="1:1" x14ac:dyDescent="0.2">
      <c r="A6718" s="29"/>
    </row>
    <row r="6719" spans="1:1" x14ac:dyDescent="0.2">
      <c r="A6719" s="29"/>
    </row>
    <row r="6720" spans="1:1" x14ac:dyDescent="0.2">
      <c r="A6720" s="29"/>
    </row>
    <row r="6721" spans="1:1" x14ac:dyDescent="0.2">
      <c r="A6721" s="29"/>
    </row>
    <row r="6722" spans="1:1" x14ac:dyDescent="0.2">
      <c r="A6722" s="29"/>
    </row>
    <row r="6723" spans="1:1" x14ac:dyDescent="0.2">
      <c r="A6723" s="29"/>
    </row>
    <row r="6724" spans="1:1" x14ac:dyDescent="0.2">
      <c r="A6724" s="29"/>
    </row>
    <row r="6725" spans="1:1" x14ac:dyDescent="0.2">
      <c r="A6725" s="29"/>
    </row>
    <row r="6726" spans="1:1" x14ac:dyDescent="0.2">
      <c r="A6726" s="29"/>
    </row>
    <row r="6727" spans="1:1" x14ac:dyDescent="0.2">
      <c r="A6727" s="29"/>
    </row>
    <row r="6728" spans="1:1" x14ac:dyDescent="0.2">
      <c r="A6728" s="29"/>
    </row>
    <row r="6729" spans="1:1" x14ac:dyDescent="0.2">
      <c r="A6729" s="29"/>
    </row>
    <row r="6730" spans="1:1" x14ac:dyDescent="0.2">
      <c r="A6730" s="29"/>
    </row>
    <row r="6731" spans="1:1" x14ac:dyDescent="0.2">
      <c r="A6731" s="29"/>
    </row>
    <row r="6732" spans="1:1" x14ac:dyDescent="0.2">
      <c r="A6732" s="29"/>
    </row>
    <row r="6733" spans="1:1" x14ac:dyDescent="0.2">
      <c r="A6733" s="29"/>
    </row>
    <row r="6734" spans="1:1" x14ac:dyDescent="0.2">
      <c r="A6734" s="29"/>
    </row>
    <row r="6735" spans="1:1" x14ac:dyDescent="0.2">
      <c r="A6735" s="29"/>
    </row>
    <row r="6736" spans="1:1" x14ac:dyDescent="0.2">
      <c r="A6736" s="29"/>
    </row>
    <row r="6737" spans="1:1" x14ac:dyDescent="0.2">
      <c r="A6737" s="29"/>
    </row>
    <row r="6738" spans="1:1" x14ac:dyDescent="0.2">
      <c r="A6738" s="29"/>
    </row>
    <row r="6739" spans="1:1" x14ac:dyDescent="0.2">
      <c r="A6739" s="29"/>
    </row>
    <row r="6740" spans="1:1" x14ac:dyDescent="0.2">
      <c r="A6740" s="29"/>
    </row>
    <row r="6741" spans="1:1" x14ac:dyDescent="0.2">
      <c r="A6741" s="29"/>
    </row>
    <row r="6742" spans="1:1" x14ac:dyDescent="0.2">
      <c r="A6742" s="29"/>
    </row>
    <row r="6743" spans="1:1" x14ac:dyDescent="0.2">
      <c r="A6743" s="29"/>
    </row>
    <row r="6744" spans="1:1" x14ac:dyDescent="0.2">
      <c r="A6744" s="29"/>
    </row>
    <row r="6745" spans="1:1" x14ac:dyDescent="0.2">
      <c r="A6745" s="29"/>
    </row>
    <row r="6746" spans="1:1" x14ac:dyDescent="0.2">
      <c r="A6746" s="29"/>
    </row>
    <row r="6747" spans="1:1" x14ac:dyDescent="0.2">
      <c r="A6747" s="29"/>
    </row>
    <row r="6748" spans="1:1" x14ac:dyDescent="0.2">
      <c r="A6748" s="29"/>
    </row>
    <row r="6749" spans="1:1" x14ac:dyDescent="0.2">
      <c r="A6749" s="29"/>
    </row>
    <row r="6750" spans="1:1" x14ac:dyDescent="0.2">
      <c r="A6750" s="29"/>
    </row>
    <row r="6751" spans="1:1" x14ac:dyDescent="0.2">
      <c r="A6751" s="29"/>
    </row>
    <row r="6752" spans="1:1" x14ac:dyDescent="0.2">
      <c r="A6752" s="29"/>
    </row>
    <row r="6753" spans="1:1" x14ac:dyDescent="0.2">
      <c r="A6753" s="29"/>
    </row>
    <row r="6754" spans="1:1" x14ac:dyDescent="0.2">
      <c r="A6754" s="29"/>
    </row>
    <row r="6755" spans="1:1" x14ac:dyDescent="0.2">
      <c r="A6755" s="29"/>
    </row>
    <row r="6756" spans="1:1" x14ac:dyDescent="0.2">
      <c r="A6756" s="29"/>
    </row>
    <row r="6757" spans="1:1" x14ac:dyDescent="0.2">
      <c r="A6757" s="29"/>
    </row>
    <row r="6758" spans="1:1" x14ac:dyDescent="0.2">
      <c r="A6758" s="29"/>
    </row>
    <row r="6759" spans="1:1" x14ac:dyDescent="0.2">
      <c r="A6759" s="29"/>
    </row>
    <row r="6760" spans="1:1" x14ac:dyDescent="0.2">
      <c r="A6760" s="29"/>
    </row>
    <row r="6761" spans="1:1" x14ac:dyDescent="0.2">
      <c r="A6761" s="29"/>
    </row>
    <row r="6762" spans="1:1" x14ac:dyDescent="0.2">
      <c r="A6762" s="29"/>
    </row>
    <row r="6763" spans="1:1" x14ac:dyDescent="0.2">
      <c r="A6763" s="29"/>
    </row>
    <row r="6764" spans="1:1" x14ac:dyDescent="0.2">
      <c r="A6764" s="29"/>
    </row>
    <row r="6765" spans="1:1" x14ac:dyDescent="0.2">
      <c r="A6765" s="29"/>
    </row>
    <row r="6766" spans="1:1" x14ac:dyDescent="0.2">
      <c r="A6766" s="29"/>
    </row>
    <row r="6767" spans="1:1" x14ac:dyDescent="0.2">
      <c r="A6767" s="29"/>
    </row>
    <row r="6768" spans="1:1" x14ac:dyDescent="0.2">
      <c r="A6768" s="29"/>
    </row>
    <row r="6769" spans="1:1" x14ac:dyDescent="0.2">
      <c r="A6769" s="29"/>
    </row>
    <row r="6770" spans="1:1" x14ac:dyDescent="0.2">
      <c r="A6770" s="29"/>
    </row>
    <row r="6771" spans="1:1" x14ac:dyDescent="0.2">
      <c r="A6771" s="29"/>
    </row>
    <row r="6772" spans="1:1" x14ac:dyDescent="0.2">
      <c r="A6772" s="29"/>
    </row>
    <row r="6773" spans="1:1" x14ac:dyDescent="0.2">
      <c r="A6773" s="29"/>
    </row>
    <row r="6774" spans="1:1" x14ac:dyDescent="0.2">
      <c r="A6774" s="29"/>
    </row>
    <row r="6775" spans="1:1" x14ac:dyDescent="0.2">
      <c r="A6775" s="29"/>
    </row>
    <row r="6776" spans="1:1" x14ac:dyDescent="0.2">
      <c r="A6776" s="29"/>
    </row>
    <row r="6777" spans="1:1" x14ac:dyDescent="0.2">
      <c r="A6777" s="29"/>
    </row>
    <row r="6778" spans="1:1" x14ac:dyDescent="0.2">
      <c r="A6778" s="29"/>
    </row>
    <row r="6779" spans="1:1" x14ac:dyDescent="0.2">
      <c r="A6779" s="29"/>
    </row>
    <row r="6780" spans="1:1" x14ac:dyDescent="0.2">
      <c r="A6780" s="29"/>
    </row>
    <row r="6781" spans="1:1" x14ac:dyDescent="0.2">
      <c r="A6781" s="29"/>
    </row>
    <row r="6782" spans="1:1" x14ac:dyDescent="0.2">
      <c r="A6782" s="29"/>
    </row>
    <row r="6783" spans="1:1" x14ac:dyDescent="0.2">
      <c r="A6783" s="29"/>
    </row>
    <row r="6784" spans="1:1" x14ac:dyDescent="0.2">
      <c r="A6784" s="29"/>
    </row>
    <row r="6785" spans="1:1" x14ac:dyDescent="0.2">
      <c r="A6785" s="29"/>
    </row>
    <row r="6786" spans="1:1" x14ac:dyDescent="0.2">
      <c r="A6786" s="29"/>
    </row>
    <row r="6787" spans="1:1" x14ac:dyDescent="0.2">
      <c r="A6787" s="29"/>
    </row>
    <row r="6788" spans="1:1" x14ac:dyDescent="0.2">
      <c r="A6788" s="29"/>
    </row>
    <row r="6789" spans="1:1" x14ac:dyDescent="0.2">
      <c r="A6789" s="29"/>
    </row>
    <row r="6790" spans="1:1" x14ac:dyDescent="0.2">
      <c r="A6790" s="29"/>
    </row>
    <row r="6791" spans="1:1" x14ac:dyDescent="0.2">
      <c r="A6791" s="29"/>
    </row>
    <row r="6792" spans="1:1" x14ac:dyDescent="0.2">
      <c r="A6792" s="29"/>
    </row>
    <row r="6793" spans="1:1" x14ac:dyDescent="0.2">
      <c r="A6793" s="29"/>
    </row>
    <row r="6794" spans="1:1" x14ac:dyDescent="0.2">
      <c r="A6794" s="29"/>
    </row>
    <row r="6795" spans="1:1" x14ac:dyDescent="0.2">
      <c r="A6795" s="29"/>
    </row>
    <row r="6796" spans="1:1" x14ac:dyDescent="0.2">
      <c r="A6796" s="29"/>
    </row>
    <row r="6797" spans="1:1" x14ac:dyDescent="0.2">
      <c r="A6797" s="29"/>
    </row>
    <row r="6798" spans="1:1" x14ac:dyDescent="0.2">
      <c r="A6798" s="29"/>
    </row>
    <row r="6799" spans="1:1" x14ac:dyDescent="0.2">
      <c r="A6799" s="29"/>
    </row>
    <row r="6800" spans="1:1" x14ac:dyDescent="0.2">
      <c r="A6800" s="29"/>
    </row>
    <row r="6801" spans="1:1" x14ac:dyDescent="0.2">
      <c r="A6801" s="29"/>
    </row>
    <row r="6802" spans="1:1" x14ac:dyDescent="0.2">
      <c r="A6802" s="29"/>
    </row>
    <row r="6803" spans="1:1" x14ac:dyDescent="0.2">
      <c r="A6803" s="29"/>
    </row>
    <row r="6804" spans="1:1" x14ac:dyDescent="0.2">
      <c r="A6804" s="29"/>
    </row>
    <row r="6805" spans="1:1" x14ac:dyDescent="0.2">
      <c r="A6805" s="29"/>
    </row>
    <row r="6806" spans="1:1" x14ac:dyDescent="0.2">
      <c r="A6806" s="29"/>
    </row>
    <row r="6807" spans="1:1" x14ac:dyDescent="0.2">
      <c r="A6807" s="29"/>
    </row>
    <row r="6808" spans="1:1" x14ac:dyDescent="0.2">
      <c r="A6808" s="29"/>
    </row>
    <row r="6809" spans="1:1" x14ac:dyDescent="0.2">
      <c r="A6809" s="29"/>
    </row>
    <row r="6810" spans="1:1" x14ac:dyDescent="0.2">
      <c r="A6810" s="29"/>
    </row>
    <row r="6811" spans="1:1" x14ac:dyDescent="0.2">
      <c r="A6811" s="29"/>
    </row>
    <row r="6812" spans="1:1" x14ac:dyDescent="0.2">
      <c r="A6812" s="29"/>
    </row>
    <row r="6813" spans="1:1" x14ac:dyDescent="0.2">
      <c r="A6813" s="29"/>
    </row>
    <row r="6814" spans="1:1" x14ac:dyDescent="0.2">
      <c r="A6814" s="29"/>
    </row>
    <row r="6815" spans="1:1" x14ac:dyDescent="0.2">
      <c r="A6815" s="29"/>
    </row>
    <row r="6816" spans="1:1" x14ac:dyDescent="0.2">
      <c r="A6816" s="29"/>
    </row>
    <row r="6817" spans="1:1" x14ac:dyDescent="0.2">
      <c r="A6817" s="29"/>
    </row>
    <row r="6818" spans="1:1" x14ac:dyDescent="0.2">
      <c r="A6818" s="29"/>
    </row>
    <row r="6819" spans="1:1" x14ac:dyDescent="0.2">
      <c r="A6819" s="29"/>
    </row>
    <row r="6820" spans="1:1" x14ac:dyDescent="0.2">
      <c r="A6820" s="29"/>
    </row>
    <row r="6821" spans="1:1" x14ac:dyDescent="0.2">
      <c r="A6821" s="29"/>
    </row>
    <row r="6822" spans="1:1" x14ac:dyDescent="0.2">
      <c r="A6822" s="29"/>
    </row>
    <row r="6823" spans="1:1" x14ac:dyDescent="0.2">
      <c r="A6823" s="29"/>
    </row>
    <row r="6824" spans="1:1" x14ac:dyDescent="0.2">
      <c r="A6824" s="29"/>
    </row>
    <row r="6825" spans="1:1" x14ac:dyDescent="0.2">
      <c r="A6825" s="29"/>
    </row>
    <row r="6826" spans="1:1" x14ac:dyDescent="0.2">
      <c r="A6826" s="29"/>
    </row>
    <row r="6827" spans="1:1" x14ac:dyDescent="0.2">
      <c r="A6827" s="29"/>
    </row>
    <row r="6828" spans="1:1" x14ac:dyDescent="0.2">
      <c r="A6828" s="29"/>
    </row>
    <row r="6829" spans="1:1" x14ac:dyDescent="0.2">
      <c r="A6829" s="29"/>
    </row>
    <row r="6830" spans="1:1" x14ac:dyDescent="0.2">
      <c r="A6830" s="29"/>
    </row>
    <row r="6831" spans="1:1" x14ac:dyDescent="0.2">
      <c r="A6831" s="29"/>
    </row>
    <row r="6832" spans="1:1" x14ac:dyDescent="0.2">
      <c r="A6832" s="29"/>
    </row>
    <row r="6833" spans="1:1" x14ac:dyDescent="0.2">
      <c r="A6833" s="29"/>
    </row>
    <row r="6834" spans="1:1" x14ac:dyDescent="0.2">
      <c r="A6834" s="29"/>
    </row>
    <row r="6835" spans="1:1" x14ac:dyDescent="0.2">
      <c r="A6835" s="29"/>
    </row>
    <row r="6836" spans="1:1" x14ac:dyDescent="0.2">
      <c r="A6836" s="29"/>
    </row>
    <row r="6837" spans="1:1" x14ac:dyDescent="0.2">
      <c r="A6837" s="29"/>
    </row>
    <row r="6838" spans="1:1" x14ac:dyDescent="0.2">
      <c r="A6838" s="29"/>
    </row>
    <row r="6839" spans="1:1" x14ac:dyDescent="0.2">
      <c r="A6839" s="29"/>
    </row>
    <row r="6840" spans="1:1" x14ac:dyDescent="0.2">
      <c r="A6840" s="29"/>
    </row>
    <row r="6841" spans="1:1" x14ac:dyDescent="0.2">
      <c r="A6841" s="29"/>
    </row>
    <row r="6842" spans="1:1" x14ac:dyDescent="0.2">
      <c r="A6842" s="29"/>
    </row>
    <row r="6843" spans="1:1" x14ac:dyDescent="0.2">
      <c r="A6843" s="29"/>
    </row>
    <row r="6844" spans="1:1" x14ac:dyDescent="0.2">
      <c r="A6844" s="29"/>
    </row>
    <row r="6845" spans="1:1" x14ac:dyDescent="0.2">
      <c r="A6845" s="29"/>
    </row>
    <row r="6846" spans="1:1" x14ac:dyDescent="0.2">
      <c r="A6846" s="29"/>
    </row>
    <row r="6847" spans="1:1" x14ac:dyDescent="0.2">
      <c r="A6847" s="29"/>
    </row>
    <row r="6848" spans="1:1" x14ac:dyDescent="0.2">
      <c r="A6848" s="29"/>
    </row>
    <row r="6849" spans="1:1" x14ac:dyDescent="0.2">
      <c r="A6849" s="29"/>
    </row>
    <row r="6850" spans="1:1" x14ac:dyDescent="0.2">
      <c r="A6850" s="29"/>
    </row>
    <row r="6851" spans="1:1" x14ac:dyDescent="0.2">
      <c r="A6851" s="29"/>
    </row>
    <row r="6852" spans="1:1" x14ac:dyDescent="0.2">
      <c r="A6852" s="29"/>
    </row>
    <row r="6853" spans="1:1" x14ac:dyDescent="0.2">
      <c r="A6853" s="29"/>
    </row>
    <row r="6854" spans="1:1" x14ac:dyDescent="0.2">
      <c r="A6854" s="29"/>
    </row>
    <row r="6855" spans="1:1" x14ac:dyDescent="0.2">
      <c r="A6855" s="29"/>
    </row>
    <row r="6856" spans="1:1" x14ac:dyDescent="0.2">
      <c r="A6856" s="29"/>
    </row>
    <row r="6857" spans="1:1" x14ac:dyDescent="0.2">
      <c r="A6857" s="29"/>
    </row>
    <row r="6858" spans="1:1" x14ac:dyDescent="0.2">
      <c r="A6858" s="29"/>
    </row>
    <row r="6859" spans="1:1" x14ac:dyDescent="0.2">
      <c r="A6859" s="29"/>
    </row>
    <row r="6860" spans="1:1" x14ac:dyDescent="0.2">
      <c r="A6860" s="29"/>
    </row>
    <row r="6861" spans="1:1" x14ac:dyDescent="0.2">
      <c r="A6861" s="29"/>
    </row>
    <row r="6862" spans="1:1" x14ac:dyDescent="0.2">
      <c r="A6862" s="29"/>
    </row>
    <row r="6863" spans="1:1" x14ac:dyDescent="0.2">
      <c r="A6863" s="29"/>
    </row>
    <row r="6864" spans="1:1" x14ac:dyDescent="0.2">
      <c r="A6864" s="29"/>
    </row>
    <row r="6865" spans="1:1" x14ac:dyDescent="0.2">
      <c r="A6865" s="29"/>
    </row>
    <row r="6866" spans="1:1" x14ac:dyDescent="0.2">
      <c r="A6866" s="29"/>
    </row>
    <row r="6867" spans="1:1" x14ac:dyDescent="0.2">
      <c r="A6867" s="29"/>
    </row>
    <row r="6868" spans="1:1" x14ac:dyDescent="0.2">
      <c r="A6868" s="29"/>
    </row>
    <row r="6869" spans="1:1" x14ac:dyDescent="0.2">
      <c r="A6869" s="29"/>
    </row>
    <row r="6870" spans="1:1" x14ac:dyDescent="0.2">
      <c r="A6870" s="29"/>
    </row>
    <row r="6871" spans="1:1" x14ac:dyDescent="0.2">
      <c r="A6871" s="29"/>
    </row>
    <row r="6872" spans="1:1" x14ac:dyDescent="0.2">
      <c r="A6872" s="29"/>
    </row>
    <row r="6873" spans="1:1" x14ac:dyDescent="0.2">
      <c r="A6873" s="29"/>
    </row>
    <row r="6874" spans="1:1" x14ac:dyDescent="0.2">
      <c r="A6874" s="29"/>
    </row>
    <row r="6875" spans="1:1" x14ac:dyDescent="0.2">
      <c r="A6875" s="29"/>
    </row>
    <row r="6876" spans="1:1" x14ac:dyDescent="0.2">
      <c r="A6876" s="29"/>
    </row>
    <row r="6877" spans="1:1" x14ac:dyDescent="0.2">
      <c r="A6877" s="29"/>
    </row>
    <row r="6878" spans="1:1" x14ac:dyDescent="0.2">
      <c r="A6878" s="29"/>
    </row>
    <row r="6879" spans="1:1" x14ac:dyDescent="0.2">
      <c r="A6879" s="29"/>
    </row>
    <row r="6880" spans="1:1" x14ac:dyDescent="0.2">
      <c r="A6880" s="29"/>
    </row>
    <row r="6881" spans="1:1" x14ac:dyDescent="0.2">
      <c r="A6881" s="29"/>
    </row>
    <row r="6882" spans="1:1" x14ac:dyDescent="0.2">
      <c r="A6882" s="29"/>
    </row>
    <row r="6883" spans="1:1" x14ac:dyDescent="0.2">
      <c r="A6883" s="29"/>
    </row>
    <row r="6884" spans="1:1" x14ac:dyDescent="0.2">
      <c r="A6884" s="29"/>
    </row>
    <row r="6885" spans="1:1" x14ac:dyDescent="0.2">
      <c r="A6885" s="29"/>
    </row>
    <row r="6886" spans="1:1" x14ac:dyDescent="0.2">
      <c r="A6886" s="29"/>
    </row>
    <row r="6887" spans="1:1" x14ac:dyDescent="0.2">
      <c r="A6887" s="29"/>
    </row>
    <row r="6888" spans="1:1" x14ac:dyDescent="0.2">
      <c r="A6888" s="29"/>
    </row>
    <row r="6889" spans="1:1" x14ac:dyDescent="0.2">
      <c r="A6889" s="29"/>
    </row>
    <row r="6890" spans="1:1" x14ac:dyDescent="0.2">
      <c r="A6890" s="29"/>
    </row>
    <row r="6891" spans="1:1" x14ac:dyDescent="0.2">
      <c r="A6891" s="29"/>
    </row>
    <row r="6892" spans="1:1" x14ac:dyDescent="0.2">
      <c r="A6892" s="29"/>
    </row>
    <row r="6893" spans="1:1" x14ac:dyDescent="0.2">
      <c r="A6893" s="29"/>
    </row>
    <row r="6894" spans="1:1" x14ac:dyDescent="0.2">
      <c r="A6894" s="29"/>
    </row>
    <row r="6895" spans="1:1" x14ac:dyDescent="0.2">
      <c r="A6895" s="29"/>
    </row>
    <row r="6896" spans="1:1" x14ac:dyDescent="0.2">
      <c r="A6896" s="29"/>
    </row>
    <row r="6897" spans="1:1" x14ac:dyDescent="0.2">
      <c r="A6897" s="29"/>
    </row>
    <row r="6898" spans="1:1" x14ac:dyDescent="0.2">
      <c r="A6898" s="29"/>
    </row>
    <row r="6899" spans="1:1" x14ac:dyDescent="0.2">
      <c r="A6899" s="29"/>
    </row>
    <row r="6900" spans="1:1" x14ac:dyDescent="0.2">
      <c r="A6900" s="29"/>
    </row>
    <row r="6901" spans="1:1" x14ac:dyDescent="0.2">
      <c r="A6901" s="29"/>
    </row>
    <row r="6902" spans="1:1" x14ac:dyDescent="0.2">
      <c r="A6902" s="29"/>
    </row>
    <row r="6903" spans="1:1" x14ac:dyDescent="0.2">
      <c r="A6903" s="29"/>
    </row>
    <row r="6904" spans="1:1" x14ac:dyDescent="0.2">
      <c r="A6904" s="29"/>
    </row>
    <row r="6905" spans="1:1" x14ac:dyDescent="0.2">
      <c r="A6905" s="29"/>
    </row>
    <row r="6906" spans="1:1" x14ac:dyDescent="0.2">
      <c r="A6906" s="29"/>
    </row>
    <row r="6907" spans="1:1" x14ac:dyDescent="0.2">
      <c r="A6907" s="29"/>
    </row>
    <row r="6908" spans="1:1" x14ac:dyDescent="0.2">
      <c r="A6908" s="29"/>
    </row>
    <row r="6909" spans="1:1" x14ac:dyDescent="0.2">
      <c r="A6909" s="29"/>
    </row>
    <row r="6910" spans="1:1" x14ac:dyDescent="0.2">
      <c r="A6910" s="29"/>
    </row>
    <row r="6911" spans="1:1" x14ac:dyDescent="0.2">
      <c r="A6911" s="29"/>
    </row>
    <row r="6912" spans="1:1" x14ac:dyDescent="0.2">
      <c r="A6912" s="29"/>
    </row>
    <row r="6913" spans="1:1" x14ac:dyDescent="0.2">
      <c r="A6913" s="29"/>
    </row>
    <row r="6914" spans="1:1" x14ac:dyDescent="0.2">
      <c r="A6914" s="29"/>
    </row>
    <row r="6915" spans="1:1" x14ac:dyDescent="0.2">
      <c r="A6915" s="29"/>
    </row>
    <row r="6916" spans="1:1" x14ac:dyDescent="0.2">
      <c r="A6916" s="29"/>
    </row>
    <row r="6917" spans="1:1" x14ac:dyDescent="0.2">
      <c r="A6917" s="29"/>
    </row>
    <row r="6918" spans="1:1" x14ac:dyDescent="0.2">
      <c r="A6918" s="29"/>
    </row>
    <row r="6919" spans="1:1" x14ac:dyDescent="0.2">
      <c r="A6919" s="29"/>
    </row>
    <row r="6920" spans="1:1" x14ac:dyDescent="0.2">
      <c r="A6920" s="29"/>
    </row>
    <row r="6921" spans="1:1" x14ac:dyDescent="0.2">
      <c r="A6921" s="29"/>
    </row>
    <row r="6922" spans="1:1" x14ac:dyDescent="0.2">
      <c r="A6922" s="29"/>
    </row>
    <row r="6923" spans="1:1" x14ac:dyDescent="0.2">
      <c r="A6923" s="29"/>
    </row>
    <row r="6924" spans="1:1" x14ac:dyDescent="0.2">
      <c r="A6924" s="29"/>
    </row>
    <row r="6925" spans="1:1" x14ac:dyDescent="0.2">
      <c r="A6925" s="29"/>
    </row>
    <row r="6926" spans="1:1" x14ac:dyDescent="0.2">
      <c r="A6926" s="29"/>
    </row>
    <row r="6927" spans="1:1" x14ac:dyDescent="0.2">
      <c r="A6927" s="29"/>
    </row>
    <row r="6928" spans="1:1" x14ac:dyDescent="0.2">
      <c r="A6928" s="29"/>
    </row>
    <row r="6929" spans="1:1" x14ac:dyDescent="0.2">
      <c r="A6929" s="29"/>
    </row>
    <row r="6930" spans="1:1" x14ac:dyDescent="0.2">
      <c r="A6930" s="29"/>
    </row>
    <row r="6931" spans="1:1" x14ac:dyDescent="0.2">
      <c r="A6931" s="29"/>
    </row>
    <row r="6932" spans="1:1" x14ac:dyDescent="0.2">
      <c r="A6932" s="29"/>
    </row>
    <row r="6933" spans="1:1" x14ac:dyDescent="0.2">
      <c r="A6933" s="29"/>
    </row>
    <row r="6934" spans="1:1" x14ac:dyDescent="0.2">
      <c r="A6934" s="29"/>
    </row>
    <row r="6935" spans="1:1" x14ac:dyDescent="0.2">
      <c r="A6935" s="29"/>
    </row>
    <row r="6936" spans="1:1" x14ac:dyDescent="0.2">
      <c r="A6936" s="29"/>
    </row>
    <row r="6937" spans="1:1" x14ac:dyDescent="0.2">
      <c r="A6937" s="29"/>
    </row>
    <row r="6938" spans="1:1" x14ac:dyDescent="0.2">
      <c r="A6938" s="29"/>
    </row>
    <row r="6939" spans="1:1" x14ac:dyDescent="0.2">
      <c r="A6939" s="29"/>
    </row>
    <row r="6940" spans="1:1" x14ac:dyDescent="0.2">
      <c r="A6940" s="29"/>
    </row>
    <row r="6941" spans="1:1" x14ac:dyDescent="0.2">
      <c r="A6941" s="29"/>
    </row>
    <row r="6942" spans="1:1" x14ac:dyDescent="0.2">
      <c r="A6942" s="29"/>
    </row>
    <row r="6943" spans="1:1" x14ac:dyDescent="0.2">
      <c r="A6943" s="29"/>
    </row>
    <row r="6944" spans="1:1" x14ac:dyDescent="0.2">
      <c r="A6944" s="29"/>
    </row>
    <row r="6945" spans="1:1" x14ac:dyDescent="0.2">
      <c r="A6945" s="29"/>
    </row>
    <row r="6946" spans="1:1" x14ac:dyDescent="0.2">
      <c r="A6946" s="29"/>
    </row>
    <row r="6947" spans="1:1" x14ac:dyDescent="0.2">
      <c r="A6947" s="29"/>
    </row>
    <row r="6948" spans="1:1" x14ac:dyDescent="0.2">
      <c r="A6948" s="29"/>
    </row>
    <row r="6949" spans="1:1" x14ac:dyDescent="0.2">
      <c r="A6949" s="29"/>
    </row>
    <row r="6950" spans="1:1" x14ac:dyDescent="0.2">
      <c r="A6950" s="29"/>
    </row>
    <row r="6951" spans="1:1" x14ac:dyDescent="0.2">
      <c r="A6951" s="29"/>
    </row>
    <row r="6952" spans="1:1" x14ac:dyDescent="0.2">
      <c r="A6952" s="29"/>
    </row>
    <row r="6953" spans="1:1" x14ac:dyDescent="0.2">
      <c r="A6953" s="29"/>
    </row>
    <row r="6954" spans="1:1" x14ac:dyDescent="0.2">
      <c r="A6954" s="29"/>
    </row>
    <row r="6955" spans="1:1" x14ac:dyDescent="0.2">
      <c r="A6955" s="29"/>
    </row>
    <row r="6956" spans="1:1" x14ac:dyDescent="0.2">
      <c r="A6956" s="29"/>
    </row>
    <row r="6957" spans="1:1" x14ac:dyDescent="0.2">
      <c r="A6957" s="29"/>
    </row>
    <row r="6958" spans="1:1" x14ac:dyDescent="0.2">
      <c r="A6958" s="29"/>
    </row>
    <row r="6959" spans="1:1" x14ac:dyDescent="0.2">
      <c r="A6959" s="29"/>
    </row>
    <row r="6960" spans="1:1" x14ac:dyDescent="0.2">
      <c r="A6960" s="29"/>
    </row>
    <row r="6961" spans="1:1" x14ac:dyDescent="0.2">
      <c r="A6961" s="29"/>
    </row>
    <row r="6962" spans="1:1" x14ac:dyDescent="0.2">
      <c r="A6962" s="29"/>
    </row>
    <row r="6963" spans="1:1" x14ac:dyDescent="0.2">
      <c r="A6963" s="29"/>
    </row>
    <row r="6964" spans="1:1" x14ac:dyDescent="0.2">
      <c r="A6964" s="29"/>
    </row>
    <row r="6965" spans="1:1" x14ac:dyDescent="0.2">
      <c r="A6965" s="29"/>
    </row>
    <row r="6966" spans="1:1" x14ac:dyDescent="0.2">
      <c r="A6966" s="29"/>
    </row>
    <row r="6967" spans="1:1" x14ac:dyDescent="0.2">
      <c r="A6967" s="29"/>
    </row>
    <row r="6968" spans="1:1" x14ac:dyDescent="0.2">
      <c r="A6968" s="29"/>
    </row>
    <row r="6969" spans="1:1" x14ac:dyDescent="0.2">
      <c r="A6969" s="29"/>
    </row>
    <row r="6970" spans="1:1" x14ac:dyDescent="0.2">
      <c r="A6970" s="29"/>
    </row>
    <row r="6971" spans="1:1" x14ac:dyDescent="0.2">
      <c r="A6971" s="29"/>
    </row>
    <row r="6972" spans="1:1" x14ac:dyDescent="0.2">
      <c r="A6972" s="29"/>
    </row>
    <row r="6973" spans="1:1" x14ac:dyDescent="0.2">
      <c r="A6973" s="29"/>
    </row>
    <row r="6974" spans="1:1" x14ac:dyDescent="0.2">
      <c r="A6974" s="29"/>
    </row>
    <row r="6975" spans="1:1" x14ac:dyDescent="0.2">
      <c r="A6975" s="29"/>
    </row>
    <row r="6976" spans="1:1" x14ac:dyDescent="0.2">
      <c r="A6976" s="29"/>
    </row>
    <row r="6977" spans="1:1" x14ac:dyDescent="0.2">
      <c r="A6977" s="29"/>
    </row>
    <row r="6978" spans="1:1" x14ac:dyDescent="0.2">
      <c r="A6978" s="29"/>
    </row>
    <row r="6979" spans="1:1" x14ac:dyDescent="0.2">
      <c r="A6979" s="29"/>
    </row>
    <row r="6980" spans="1:1" x14ac:dyDescent="0.2">
      <c r="A6980" s="29"/>
    </row>
    <row r="6981" spans="1:1" x14ac:dyDescent="0.2">
      <c r="A6981" s="29"/>
    </row>
    <row r="6982" spans="1:1" x14ac:dyDescent="0.2">
      <c r="A6982" s="29"/>
    </row>
    <row r="6983" spans="1:1" x14ac:dyDescent="0.2">
      <c r="A6983" s="29"/>
    </row>
    <row r="6984" spans="1:1" x14ac:dyDescent="0.2">
      <c r="A6984" s="29"/>
    </row>
    <row r="6985" spans="1:1" x14ac:dyDescent="0.2">
      <c r="A6985" s="29"/>
    </row>
    <row r="6986" spans="1:1" x14ac:dyDescent="0.2">
      <c r="A6986" s="29"/>
    </row>
    <row r="6987" spans="1:1" x14ac:dyDescent="0.2">
      <c r="A6987" s="29"/>
    </row>
    <row r="6988" spans="1:1" x14ac:dyDescent="0.2">
      <c r="A6988" s="29"/>
    </row>
    <row r="6989" spans="1:1" x14ac:dyDescent="0.2">
      <c r="A6989" s="29"/>
    </row>
    <row r="6990" spans="1:1" x14ac:dyDescent="0.2">
      <c r="A6990" s="29"/>
    </row>
    <row r="6991" spans="1:1" x14ac:dyDescent="0.2">
      <c r="A6991" s="29"/>
    </row>
    <row r="6992" spans="1:1" x14ac:dyDescent="0.2">
      <c r="A6992" s="29"/>
    </row>
    <row r="6993" spans="1:1" x14ac:dyDescent="0.2">
      <c r="A6993" s="29"/>
    </row>
    <row r="6994" spans="1:1" x14ac:dyDescent="0.2">
      <c r="A6994" s="29"/>
    </row>
    <row r="6995" spans="1:1" x14ac:dyDescent="0.2">
      <c r="A6995" s="29"/>
    </row>
    <row r="6996" spans="1:1" x14ac:dyDescent="0.2">
      <c r="A6996" s="29"/>
    </row>
    <row r="6997" spans="1:1" x14ac:dyDescent="0.2">
      <c r="A6997" s="29"/>
    </row>
    <row r="6998" spans="1:1" x14ac:dyDescent="0.2">
      <c r="A6998" s="29"/>
    </row>
    <row r="6999" spans="1:1" x14ac:dyDescent="0.2">
      <c r="A6999" s="29"/>
    </row>
    <row r="7000" spans="1:1" x14ac:dyDescent="0.2">
      <c r="A7000" s="29"/>
    </row>
    <row r="7001" spans="1:1" x14ac:dyDescent="0.2">
      <c r="A7001" s="29"/>
    </row>
    <row r="7002" spans="1:1" x14ac:dyDescent="0.2">
      <c r="A7002" s="29"/>
    </row>
    <row r="7003" spans="1:1" x14ac:dyDescent="0.2">
      <c r="A7003" s="29"/>
    </row>
    <row r="7004" spans="1:1" x14ac:dyDescent="0.2">
      <c r="A7004" s="29"/>
    </row>
    <row r="7005" spans="1:1" x14ac:dyDescent="0.2">
      <c r="A7005" s="29"/>
    </row>
    <row r="7006" spans="1:1" x14ac:dyDescent="0.2">
      <c r="A7006" s="29"/>
    </row>
    <row r="7007" spans="1:1" x14ac:dyDescent="0.2">
      <c r="A7007" s="29"/>
    </row>
    <row r="7008" spans="1:1" x14ac:dyDescent="0.2">
      <c r="A7008" s="29"/>
    </row>
    <row r="7009" spans="1:1" x14ac:dyDescent="0.2">
      <c r="A7009" s="29"/>
    </row>
    <row r="7010" spans="1:1" x14ac:dyDescent="0.2">
      <c r="A7010" s="29"/>
    </row>
    <row r="7011" spans="1:1" x14ac:dyDescent="0.2">
      <c r="A7011" s="29"/>
    </row>
    <row r="7012" spans="1:1" x14ac:dyDescent="0.2">
      <c r="A7012" s="29"/>
    </row>
    <row r="7013" spans="1:1" x14ac:dyDescent="0.2">
      <c r="A7013" s="29"/>
    </row>
    <row r="7014" spans="1:1" x14ac:dyDescent="0.2">
      <c r="A7014" s="29"/>
    </row>
    <row r="7015" spans="1:1" x14ac:dyDescent="0.2">
      <c r="A7015" s="29"/>
    </row>
    <row r="7016" spans="1:1" x14ac:dyDescent="0.2">
      <c r="A7016" s="29"/>
    </row>
    <row r="7017" spans="1:1" x14ac:dyDescent="0.2">
      <c r="A7017" s="29"/>
    </row>
    <row r="7018" spans="1:1" x14ac:dyDescent="0.2">
      <c r="A7018" s="29"/>
    </row>
    <row r="7019" spans="1:1" x14ac:dyDescent="0.2">
      <c r="A7019" s="29"/>
    </row>
    <row r="7020" spans="1:1" x14ac:dyDescent="0.2">
      <c r="A7020" s="29"/>
    </row>
    <row r="7021" spans="1:1" x14ac:dyDescent="0.2">
      <c r="A7021" s="29"/>
    </row>
    <row r="7022" spans="1:1" x14ac:dyDescent="0.2">
      <c r="A7022" s="29"/>
    </row>
    <row r="7023" spans="1:1" x14ac:dyDescent="0.2">
      <c r="A7023" s="29"/>
    </row>
    <row r="7024" spans="1:1" x14ac:dyDescent="0.2">
      <c r="A7024" s="29"/>
    </row>
    <row r="7025" spans="1:1" x14ac:dyDescent="0.2">
      <c r="A7025" s="29"/>
    </row>
    <row r="7026" spans="1:1" x14ac:dyDescent="0.2">
      <c r="A7026" s="29"/>
    </row>
    <row r="7027" spans="1:1" x14ac:dyDescent="0.2">
      <c r="A7027" s="29"/>
    </row>
    <row r="7028" spans="1:1" x14ac:dyDescent="0.2">
      <c r="A7028" s="29"/>
    </row>
    <row r="7029" spans="1:1" x14ac:dyDescent="0.2">
      <c r="A7029" s="29"/>
    </row>
    <row r="7030" spans="1:1" x14ac:dyDescent="0.2">
      <c r="A7030" s="29"/>
    </row>
    <row r="7031" spans="1:1" x14ac:dyDescent="0.2">
      <c r="A7031" s="29"/>
    </row>
    <row r="7032" spans="1:1" x14ac:dyDescent="0.2">
      <c r="A7032" s="29"/>
    </row>
    <row r="7033" spans="1:1" x14ac:dyDescent="0.2">
      <c r="A7033" s="29"/>
    </row>
    <row r="7034" spans="1:1" x14ac:dyDescent="0.2">
      <c r="A7034" s="29"/>
    </row>
    <row r="7035" spans="1:1" x14ac:dyDescent="0.2">
      <c r="A7035" s="29"/>
    </row>
    <row r="7036" spans="1:1" x14ac:dyDescent="0.2">
      <c r="A7036" s="29"/>
    </row>
    <row r="7037" spans="1:1" x14ac:dyDescent="0.2">
      <c r="A7037" s="29"/>
    </row>
    <row r="7038" spans="1:1" x14ac:dyDescent="0.2">
      <c r="A7038" s="29"/>
    </row>
    <row r="7039" spans="1:1" x14ac:dyDescent="0.2">
      <c r="A7039" s="29"/>
    </row>
    <row r="7040" spans="1:1" x14ac:dyDescent="0.2">
      <c r="A7040" s="29"/>
    </row>
    <row r="7041" spans="1:1" x14ac:dyDescent="0.2">
      <c r="A7041" s="29"/>
    </row>
    <row r="7042" spans="1:1" x14ac:dyDescent="0.2">
      <c r="A7042" s="29"/>
    </row>
    <row r="7043" spans="1:1" x14ac:dyDescent="0.2">
      <c r="A7043" s="29"/>
    </row>
    <row r="7044" spans="1:1" x14ac:dyDescent="0.2">
      <c r="A7044" s="29"/>
    </row>
    <row r="7045" spans="1:1" x14ac:dyDescent="0.2">
      <c r="A7045" s="29"/>
    </row>
    <row r="7046" spans="1:1" x14ac:dyDescent="0.2">
      <c r="A7046" s="29"/>
    </row>
    <row r="7047" spans="1:1" x14ac:dyDescent="0.2">
      <c r="A7047" s="29"/>
    </row>
    <row r="7048" spans="1:1" x14ac:dyDescent="0.2">
      <c r="A7048" s="29"/>
    </row>
    <row r="7049" spans="1:1" x14ac:dyDescent="0.2">
      <c r="A7049" s="29"/>
    </row>
    <row r="7050" spans="1:1" x14ac:dyDescent="0.2">
      <c r="A7050" s="29"/>
    </row>
    <row r="7051" spans="1:1" x14ac:dyDescent="0.2">
      <c r="A7051" s="29"/>
    </row>
    <row r="7052" spans="1:1" x14ac:dyDescent="0.2">
      <c r="A7052" s="29"/>
    </row>
    <row r="7053" spans="1:1" x14ac:dyDescent="0.2">
      <c r="A7053" s="29"/>
    </row>
    <row r="7054" spans="1:1" x14ac:dyDescent="0.2">
      <c r="A7054" s="29"/>
    </row>
    <row r="7055" spans="1:1" x14ac:dyDescent="0.2">
      <c r="A7055" s="29"/>
    </row>
    <row r="7056" spans="1:1" x14ac:dyDescent="0.2">
      <c r="A7056" s="29"/>
    </row>
    <row r="7057" spans="1:1" x14ac:dyDescent="0.2">
      <c r="A7057" s="29"/>
    </row>
    <row r="7058" spans="1:1" x14ac:dyDescent="0.2">
      <c r="A7058" s="29"/>
    </row>
    <row r="7059" spans="1:1" x14ac:dyDescent="0.2">
      <c r="A7059" s="29"/>
    </row>
    <row r="7060" spans="1:1" x14ac:dyDescent="0.2">
      <c r="A7060" s="29"/>
    </row>
    <row r="7061" spans="1:1" x14ac:dyDescent="0.2">
      <c r="A7061" s="29"/>
    </row>
    <row r="7062" spans="1:1" x14ac:dyDescent="0.2">
      <c r="A7062" s="29"/>
    </row>
    <row r="7063" spans="1:1" x14ac:dyDescent="0.2">
      <c r="A7063" s="29"/>
    </row>
    <row r="7064" spans="1:1" x14ac:dyDescent="0.2">
      <c r="A7064" s="29"/>
    </row>
    <row r="7065" spans="1:1" x14ac:dyDescent="0.2">
      <c r="A7065" s="29"/>
    </row>
    <row r="7066" spans="1:1" x14ac:dyDescent="0.2">
      <c r="A7066" s="29"/>
    </row>
    <row r="7067" spans="1:1" x14ac:dyDescent="0.2">
      <c r="A7067" s="29"/>
    </row>
    <row r="7068" spans="1:1" x14ac:dyDescent="0.2">
      <c r="A7068" s="29"/>
    </row>
    <row r="7069" spans="1:1" x14ac:dyDescent="0.2">
      <c r="A7069" s="29"/>
    </row>
    <row r="7070" spans="1:1" x14ac:dyDescent="0.2">
      <c r="A7070" s="29"/>
    </row>
    <row r="7071" spans="1:1" x14ac:dyDescent="0.2">
      <c r="A7071" s="29"/>
    </row>
    <row r="7072" spans="1:1" x14ac:dyDescent="0.2">
      <c r="A7072" s="29"/>
    </row>
    <row r="7073" spans="1:1" x14ac:dyDescent="0.2">
      <c r="A7073" s="29"/>
    </row>
    <row r="7074" spans="1:1" x14ac:dyDescent="0.2">
      <c r="A7074" s="29"/>
    </row>
    <row r="7075" spans="1:1" x14ac:dyDescent="0.2">
      <c r="A7075" s="29"/>
    </row>
    <row r="7076" spans="1:1" x14ac:dyDescent="0.2">
      <c r="A7076" s="29"/>
    </row>
    <row r="7077" spans="1:1" x14ac:dyDescent="0.2">
      <c r="A7077" s="29"/>
    </row>
    <row r="7078" spans="1:1" x14ac:dyDescent="0.2">
      <c r="A7078" s="29"/>
    </row>
    <row r="7079" spans="1:1" x14ac:dyDescent="0.2">
      <c r="A7079" s="29"/>
    </row>
    <row r="7080" spans="1:1" x14ac:dyDescent="0.2">
      <c r="A7080" s="29"/>
    </row>
    <row r="7081" spans="1:1" x14ac:dyDescent="0.2">
      <c r="A7081" s="29"/>
    </row>
    <row r="7082" spans="1:1" x14ac:dyDescent="0.2">
      <c r="A7082" s="29"/>
    </row>
    <row r="7083" spans="1:1" x14ac:dyDescent="0.2">
      <c r="A7083" s="29"/>
    </row>
    <row r="7084" spans="1:1" x14ac:dyDescent="0.2">
      <c r="A7084" s="29"/>
    </row>
    <row r="7085" spans="1:1" x14ac:dyDescent="0.2">
      <c r="A7085" s="29"/>
    </row>
    <row r="7086" spans="1:1" x14ac:dyDescent="0.2">
      <c r="A7086" s="29"/>
    </row>
    <row r="7087" spans="1:1" x14ac:dyDescent="0.2">
      <c r="A7087" s="29"/>
    </row>
    <row r="7088" spans="1:1" x14ac:dyDescent="0.2">
      <c r="A7088" s="29"/>
    </row>
    <row r="7089" spans="1:1" x14ac:dyDescent="0.2">
      <c r="A7089" s="29"/>
    </row>
    <row r="7090" spans="1:1" x14ac:dyDescent="0.2">
      <c r="A7090" s="29"/>
    </row>
    <row r="7091" spans="1:1" x14ac:dyDescent="0.2">
      <c r="A7091" s="29"/>
    </row>
    <row r="7092" spans="1:1" x14ac:dyDescent="0.2">
      <c r="A7092" s="29"/>
    </row>
    <row r="7093" spans="1:1" x14ac:dyDescent="0.2">
      <c r="A7093" s="29"/>
    </row>
    <row r="7094" spans="1:1" x14ac:dyDescent="0.2">
      <c r="A7094" s="29"/>
    </row>
    <row r="7095" spans="1:1" x14ac:dyDescent="0.2">
      <c r="A7095" s="29"/>
    </row>
    <row r="7096" spans="1:1" x14ac:dyDescent="0.2">
      <c r="A7096" s="29"/>
    </row>
    <row r="7097" spans="1:1" x14ac:dyDescent="0.2">
      <c r="A7097" s="29"/>
    </row>
    <row r="7098" spans="1:1" x14ac:dyDescent="0.2">
      <c r="A7098" s="29"/>
    </row>
    <row r="7099" spans="1:1" x14ac:dyDescent="0.2">
      <c r="A7099" s="29"/>
    </row>
    <row r="7100" spans="1:1" x14ac:dyDescent="0.2">
      <c r="A7100" s="29"/>
    </row>
    <row r="7101" spans="1:1" x14ac:dyDescent="0.2">
      <c r="A7101" s="29"/>
    </row>
    <row r="7102" spans="1:1" x14ac:dyDescent="0.2">
      <c r="A7102" s="29"/>
    </row>
    <row r="7103" spans="1:1" x14ac:dyDescent="0.2">
      <c r="A7103" s="29"/>
    </row>
    <row r="7104" spans="1:1" x14ac:dyDescent="0.2">
      <c r="A7104" s="29"/>
    </row>
    <row r="7105" spans="1:1" x14ac:dyDescent="0.2">
      <c r="A7105" s="29"/>
    </row>
    <row r="7106" spans="1:1" x14ac:dyDescent="0.2">
      <c r="A7106" s="29"/>
    </row>
    <row r="7107" spans="1:1" x14ac:dyDescent="0.2">
      <c r="A7107" s="29"/>
    </row>
    <row r="7108" spans="1:1" x14ac:dyDescent="0.2">
      <c r="A7108" s="29"/>
    </row>
    <row r="7109" spans="1:1" x14ac:dyDescent="0.2">
      <c r="A7109" s="29"/>
    </row>
    <row r="7110" spans="1:1" x14ac:dyDescent="0.2">
      <c r="A7110" s="29"/>
    </row>
    <row r="7111" spans="1:1" x14ac:dyDescent="0.2">
      <c r="A7111" s="29"/>
    </row>
    <row r="7112" spans="1:1" x14ac:dyDescent="0.2">
      <c r="A7112" s="29"/>
    </row>
    <row r="7113" spans="1:1" x14ac:dyDescent="0.2">
      <c r="A7113" s="29"/>
    </row>
    <row r="7114" spans="1:1" x14ac:dyDescent="0.2">
      <c r="A7114" s="29"/>
    </row>
    <row r="7115" spans="1:1" x14ac:dyDescent="0.2">
      <c r="A7115" s="29"/>
    </row>
    <row r="7116" spans="1:1" x14ac:dyDescent="0.2">
      <c r="A7116" s="29"/>
    </row>
    <row r="7117" spans="1:1" x14ac:dyDescent="0.2">
      <c r="A7117" s="29"/>
    </row>
    <row r="7118" spans="1:1" x14ac:dyDescent="0.2">
      <c r="A7118" s="29"/>
    </row>
    <row r="7119" spans="1:1" x14ac:dyDescent="0.2">
      <c r="A7119" s="29"/>
    </row>
    <row r="7120" spans="1:1" x14ac:dyDescent="0.2">
      <c r="A7120" s="29"/>
    </row>
    <row r="7121" spans="1:1" x14ac:dyDescent="0.2">
      <c r="A7121" s="29"/>
    </row>
    <row r="7122" spans="1:1" x14ac:dyDescent="0.2">
      <c r="A7122" s="29"/>
    </row>
    <row r="7123" spans="1:1" x14ac:dyDescent="0.2">
      <c r="A7123" s="29"/>
    </row>
    <row r="7124" spans="1:1" x14ac:dyDescent="0.2">
      <c r="A7124" s="29"/>
    </row>
    <row r="7125" spans="1:1" x14ac:dyDescent="0.2">
      <c r="A7125" s="29"/>
    </row>
    <row r="7126" spans="1:1" x14ac:dyDescent="0.2">
      <c r="A7126" s="29"/>
    </row>
    <row r="7127" spans="1:1" x14ac:dyDescent="0.2">
      <c r="A7127" s="29"/>
    </row>
    <row r="7128" spans="1:1" x14ac:dyDescent="0.2">
      <c r="A7128" s="29"/>
    </row>
    <row r="7129" spans="1:1" x14ac:dyDescent="0.2">
      <c r="A7129" s="29"/>
    </row>
    <row r="7130" spans="1:1" x14ac:dyDescent="0.2">
      <c r="A7130" s="29"/>
    </row>
    <row r="7131" spans="1:1" x14ac:dyDescent="0.2">
      <c r="A7131" s="29"/>
    </row>
    <row r="7132" spans="1:1" x14ac:dyDescent="0.2">
      <c r="A7132" s="29"/>
    </row>
    <row r="7133" spans="1:1" x14ac:dyDescent="0.2">
      <c r="A7133" s="29"/>
    </row>
    <row r="7134" spans="1:1" x14ac:dyDescent="0.2">
      <c r="A7134" s="29"/>
    </row>
    <row r="7135" spans="1:1" x14ac:dyDescent="0.2">
      <c r="A7135" s="29"/>
    </row>
    <row r="7136" spans="1:1" x14ac:dyDescent="0.2">
      <c r="A7136" s="29"/>
    </row>
    <row r="7137" spans="1:1" x14ac:dyDescent="0.2">
      <c r="A7137" s="29"/>
    </row>
    <row r="7138" spans="1:1" x14ac:dyDescent="0.2">
      <c r="A7138" s="29"/>
    </row>
    <row r="7139" spans="1:1" x14ac:dyDescent="0.2">
      <c r="A7139" s="29"/>
    </row>
    <row r="7140" spans="1:1" x14ac:dyDescent="0.2">
      <c r="A7140" s="29"/>
    </row>
    <row r="7141" spans="1:1" x14ac:dyDescent="0.2">
      <c r="A7141" s="29"/>
    </row>
    <row r="7142" spans="1:1" x14ac:dyDescent="0.2">
      <c r="A7142" s="29"/>
    </row>
    <row r="7143" spans="1:1" x14ac:dyDescent="0.2">
      <c r="A7143" s="29"/>
    </row>
    <row r="7144" spans="1:1" x14ac:dyDescent="0.2">
      <c r="A7144" s="29"/>
    </row>
    <row r="7145" spans="1:1" x14ac:dyDescent="0.2">
      <c r="A7145" s="29"/>
    </row>
    <row r="7146" spans="1:1" x14ac:dyDescent="0.2">
      <c r="A7146" s="29"/>
    </row>
    <row r="7147" spans="1:1" x14ac:dyDescent="0.2">
      <c r="A7147" s="29"/>
    </row>
    <row r="7148" spans="1:1" x14ac:dyDescent="0.2">
      <c r="A7148" s="29"/>
    </row>
    <row r="7149" spans="1:1" x14ac:dyDescent="0.2">
      <c r="A7149" s="29"/>
    </row>
    <row r="7150" spans="1:1" x14ac:dyDescent="0.2">
      <c r="A7150" s="29"/>
    </row>
    <row r="7151" spans="1:1" x14ac:dyDescent="0.2">
      <c r="A7151" s="29"/>
    </row>
    <row r="7152" spans="1:1" x14ac:dyDescent="0.2">
      <c r="A7152" s="29"/>
    </row>
    <row r="7153" spans="1:1" x14ac:dyDescent="0.2">
      <c r="A7153" s="29"/>
    </row>
    <row r="7154" spans="1:1" x14ac:dyDescent="0.2">
      <c r="A7154" s="29"/>
    </row>
    <row r="7155" spans="1:1" x14ac:dyDescent="0.2">
      <c r="A7155" s="29"/>
    </row>
    <row r="7156" spans="1:1" x14ac:dyDescent="0.2">
      <c r="A7156" s="29"/>
    </row>
    <row r="7157" spans="1:1" x14ac:dyDescent="0.2">
      <c r="A7157" s="29"/>
    </row>
    <row r="7158" spans="1:1" x14ac:dyDescent="0.2">
      <c r="A7158" s="29"/>
    </row>
    <row r="7159" spans="1:1" x14ac:dyDescent="0.2">
      <c r="A7159" s="29"/>
    </row>
    <row r="7160" spans="1:1" x14ac:dyDescent="0.2">
      <c r="A7160" s="29"/>
    </row>
    <row r="7161" spans="1:1" x14ac:dyDescent="0.2">
      <c r="A7161" s="29"/>
    </row>
    <row r="7162" spans="1:1" x14ac:dyDescent="0.2">
      <c r="A7162" s="29"/>
    </row>
    <row r="7163" spans="1:1" x14ac:dyDescent="0.2">
      <c r="A7163" s="29"/>
    </row>
    <row r="7164" spans="1:1" x14ac:dyDescent="0.2">
      <c r="A7164" s="29"/>
    </row>
    <row r="7165" spans="1:1" x14ac:dyDescent="0.2">
      <c r="A7165" s="29"/>
    </row>
    <row r="7166" spans="1:1" x14ac:dyDescent="0.2">
      <c r="A7166" s="29"/>
    </row>
    <row r="7167" spans="1:1" x14ac:dyDescent="0.2">
      <c r="A7167" s="29"/>
    </row>
    <row r="7168" spans="1:1" x14ac:dyDescent="0.2">
      <c r="A7168" s="29"/>
    </row>
    <row r="7169" spans="1:1" x14ac:dyDescent="0.2">
      <c r="A7169" s="29"/>
    </row>
    <row r="7170" spans="1:1" x14ac:dyDescent="0.2">
      <c r="A7170" s="29"/>
    </row>
    <row r="7171" spans="1:1" x14ac:dyDescent="0.2">
      <c r="A7171" s="29"/>
    </row>
    <row r="7172" spans="1:1" x14ac:dyDescent="0.2">
      <c r="A7172" s="29"/>
    </row>
    <row r="7173" spans="1:1" x14ac:dyDescent="0.2">
      <c r="A7173" s="29"/>
    </row>
    <row r="7174" spans="1:1" x14ac:dyDescent="0.2">
      <c r="A7174" s="29"/>
    </row>
    <row r="7175" spans="1:1" x14ac:dyDescent="0.2">
      <c r="A7175" s="29"/>
    </row>
    <row r="7176" spans="1:1" x14ac:dyDescent="0.2">
      <c r="A7176" s="29"/>
    </row>
    <row r="7177" spans="1:1" x14ac:dyDescent="0.2">
      <c r="A7177" s="29"/>
    </row>
    <row r="7178" spans="1:1" x14ac:dyDescent="0.2">
      <c r="A7178" s="29"/>
    </row>
    <row r="7179" spans="1:1" x14ac:dyDescent="0.2">
      <c r="A7179" s="29"/>
    </row>
    <row r="7180" spans="1:1" x14ac:dyDescent="0.2">
      <c r="A7180" s="29"/>
    </row>
    <row r="7181" spans="1:1" x14ac:dyDescent="0.2">
      <c r="A7181" s="29"/>
    </row>
    <row r="7182" spans="1:1" x14ac:dyDescent="0.2">
      <c r="A7182" s="29"/>
    </row>
    <row r="7183" spans="1:1" x14ac:dyDescent="0.2">
      <c r="A7183" s="29"/>
    </row>
    <row r="7184" spans="1:1" x14ac:dyDescent="0.2">
      <c r="A7184" s="29"/>
    </row>
    <row r="7185" spans="1:1" x14ac:dyDescent="0.2">
      <c r="A7185" s="29"/>
    </row>
    <row r="7186" spans="1:1" x14ac:dyDescent="0.2">
      <c r="A7186" s="29"/>
    </row>
    <row r="7187" spans="1:1" x14ac:dyDescent="0.2">
      <c r="A7187" s="29"/>
    </row>
    <row r="7188" spans="1:1" x14ac:dyDescent="0.2">
      <c r="A7188" s="29"/>
    </row>
    <row r="7189" spans="1:1" x14ac:dyDescent="0.2">
      <c r="A7189" s="29"/>
    </row>
    <row r="7190" spans="1:1" x14ac:dyDescent="0.2">
      <c r="A7190" s="29"/>
    </row>
    <row r="7191" spans="1:1" x14ac:dyDescent="0.2">
      <c r="A7191" s="29"/>
    </row>
    <row r="7192" spans="1:1" x14ac:dyDescent="0.2">
      <c r="A7192" s="29"/>
    </row>
    <row r="7193" spans="1:1" x14ac:dyDescent="0.2">
      <c r="A7193" s="29"/>
    </row>
    <row r="7194" spans="1:1" x14ac:dyDescent="0.2">
      <c r="A7194" s="29"/>
    </row>
    <row r="7195" spans="1:1" x14ac:dyDescent="0.2">
      <c r="A7195" s="29"/>
    </row>
    <row r="7196" spans="1:1" x14ac:dyDescent="0.2">
      <c r="A7196" s="29"/>
    </row>
    <row r="7197" spans="1:1" x14ac:dyDescent="0.2">
      <c r="A7197" s="29"/>
    </row>
    <row r="7198" spans="1:1" x14ac:dyDescent="0.2">
      <c r="A7198" s="29"/>
    </row>
    <row r="7199" spans="1:1" x14ac:dyDescent="0.2">
      <c r="A7199" s="29"/>
    </row>
    <row r="7200" spans="1:1" x14ac:dyDescent="0.2">
      <c r="A7200" s="29"/>
    </row>
    <row r="7201" spans="1:1" x14ac:dyDescent="0.2">
      <c r="A7201" s="29"/>
    </row>
    <row r="7202" spans="1:1" x14ac:dyDescent="0.2">
      <c r="A7202" s="29"/>
    </row>
    <row r="7203" spans="1:1" x14ac:dyDescent="0.2">
      <c r="A7203" s="29"/>
    </row>
    <row r="7204" spans="1:1" x14ac:dyDescent="0.2">
      <c r="A7204" s="29"/>
    </row>
    <row r="7205" spans="1:1" x14ac:dyDescent="0.2">
      <c r="A7205" s="29"/>
    </row>
    <row r="7206" spans="1:1" x14ac:dyDescent="0.2">
      <c r="A7206" s="29"/>
    </row>
    <row r="7207" spans="1:1" x14ac:dyDescent="0.2">
      <c r="A7207" s="29"/>
    </row>
    <row r="7208" spans="1:1" x14ac:dyDescent="0.2">
      <c r="A7208" s="29"/>
    </row>
    <row r="7209" spans="1:1" x14ac:dyDescent="0.2">
      <c r="A7209" s="29"/>
    </row>
    <row r="7210" spans="1:1" x14ac:dyDescent="0.2">
      <c r="A7210" s="29"/>
    </row>
    <row r="7211" spans="1:1" x14ac:dyDescent="0.2">
      <c r="A7211" s="29"/>
    </row>
    <row r="7212" spans="1:1" x14ac:dyDescent="0.2">
      <c r="A7212" s="29"/>
    </row>
    <row r="7213" spans="1:1" x14ac:dyDescent="0.2">
      <c r="A7213" s="29"/>
    </row>
    <row r="7214" spans="1:1" x14ac:dyDescent="0.2">
      <c r="A7214" s="29"/>
    </row>
    <row r="7215" spans="1:1" x14ac:dyDescent="0.2">
      <c r="A7215" s="29"/>
    </row>
    <row r="7216" spans="1:1" x14ac:dyDescent="0.2">
      <c r="A7216" s="29"/>
    </row>
    <row r="7217" spans="1:1" x14ac:dyDescent="0.2">
      <c r="A7217" s="29"/>
    </row>
    <row r="7218" spans="1:1" x14ac:dyDescent="0.2">
      <c r="A7218" s="29"/>
    </row>
    <row r="7219" spans="1:1" x14ac:dyDescent="0.2">
      <c r="A7219" s="29"/>
    </row>
    <row r="7220" spans="1:1" x14ac:dyDescent="0.2">
      <c r="A7220" s="29"/>
    </row>
    <row r="7221" spans="1:1" x14ac:dyDescent="0.2">
      <c r="A7221" s="29"/>
    </row>
    <row r="7222" spans="1:1" x14ac:dyDescent="0.2">
      <c r="A7222" s="29"/>
    </row>
    <row r="7223" spans="1:1" x14ac:dyDescent="0.2">
      <c r="A7223" s="29"/>
    </row>
    <row r="7224" spans="1:1" x14ac:dyDescent="0.2">
      <c r="A7224" s="29"/>
    </row>
    <row r="7225" spans="1:1" x14ac:dyDescent="0.2">
      <c r="A7225" s="29"/>
    </row>
    <row r="7226" spans="1:1" x14ac:dyDescent="0.2">
      <c r="A7226" s="29"/>
    </row>
    <row r="7227" spans="1:1" x14ac:dyDescent="0.2">
      <c r="A7227" s="29"/>
    </row>
    <row r="7228" spans="1:1" x14ac:dyDescent="0.2">
      <c r="A7228" s="29"/>
    </row>
    <row r="7229" spans="1:1" x14ac:dyDescent="0.2">
      <c r="A7229" s="29"/>
    </row>
    <row r="7230" spans="1:1" x14ac:dyDescent="0.2">
      <c r="A7230" s="29"/>
    </row>
    <row r="7231" spans="1:1" x14ac:dyDescent="0.2">
      <c r="A7231" s="29"/>
    </row>
    <row r="7232" spans="1:1" x14ac:dyDescent="0.2">
      <c r="A7232" s="29"/>
    </row>
    <row r="7233" spans="1:1" x14ac:dyDescent="0.2">
      <c r="A7233" s="29"/>
    </row>
    <row r="7234" spans="1:1" x14ac:dyDescent="0.2">
      <c r="A7234" s="29"/>
    </row>
    <row r="7235" spans="1:1" x14ac:dyDescent="0.2">
      <c r="A7235" s="29"/>
    </row>
    <row r="7236" spans="1:1" x14ac:dyDescent="0.2">
      <c r="A7236" s="29"/>
    </row>
    <row r="7237" spans="1:1" x14ac:dyDescent="0.2">
      <c r="A7237" s="29"/>
    </row>
    <row r="7238" spans="1:1" x14ac:dyDescent="0.2">
      <c r="A7238" s="29"/>
    </row>
    <row r="7239" spans="1:1" x14ac:dyDescent="0.2">
      <c r="A7239" s="29"/>
    </row>
    <row r="7240" spans="1:1" x14ac:dyDescent="0.2">
      <c r="A7240" s="29"/>
    </row>
    <row r="7241" spans="1:1" x14ac:dyDescent="0.2">
      <c r="A7241" s="29"/>
    </row>
    <row r="7242" spans="1:1" x14ac:dyDescent="0.2">
      <c r="A7242" s="29"/>
    </row>
    <row r="7243" spans="1:1" x14ac:dyDescent="0.2">
      <c r="A7243" s="29"/>
    </row>
    <row r="7244" spans="1:1" x14ac:dyDescent="0.2">
      <c r="A7244" s="29"/>
    </row>
    <row r="7245" spans="1:1" x14ac:dyDescent="0.2">
      <c r="A7245" s="29"/>
    </row>
    <row r="7246" spans="1:1" x14ac:dyDescent="0.2">
      <c r="A7246" s="29"/>
    </row>
    <row r="7247" spans="1:1" x14ac:dyDescent="0.2">
      <c r="A7247" s="29"/>
    </row>
    <row r="7248" spans="1:1" x14ac:dyDescent="0.2">
      <c r="A7248" s="29"/>
    </row>
    <row r="7249" spans="1:1" x14ac:dyDescent="0.2">
      <c r="A7249" s="29"/>
    </row>
    <row r="7250" spans="1:1" x14ac:dyDescent="0.2">
      <c r="A7250" s="29"/>
    </row>
    <row r="7251" spans="1:1" x14ac:dyDescent="0.2">
      <c r="A7251" s="29"/>
    </row>
    <row r="7252" spans="1:1" x14ac:dyDescent="0.2">
      <c r="A7252" s="29"/>
    </row>
    <row r="7253" spans="1:1" x14ac:dyDescent="0.2">
      <c r="A7253" s="29"/>
    </row>
    <row r="7254" spans="1:1" x14ac:dyDescent="0.2">
      <c r="A7254" s="29"/>
    </row>
    <row r="7255" spans="1:1" x14ac:dyDescent="0.2">
      <c r="A7255" s="29"/>
    </row>
    <row r="7256" spans="1:1" x14ac:dyDescent="0.2">
      <c r="A7256" s="29"/>
    </row>
    <row r="7257" spans="1:1" x14ac:dyDescent="0.2">
      <c r="A7257" s="29"/>
    </row>
    <row r="7258" spans="1:1" x14ac:dyDescent="0.2">
      <c r="A7258" s="29"/>
    </row>
    <row r="7259" spans="1:1" x14ac:dyDescent="0.2">
      <c r="A7259" s="29"/>
    </row>
    <row r="7260" spans="1:1" x14ac:dyDescent="0.2">
      <c r="A7260" s="29"/>
    </row>
    <row r="7261" spans="1:1" x14ac:dyDescent="0.2">
      <c r="A7261" s="29"/>
    </row>
    <row r="7262" spans="1:1" x14ac:dyDescent="0.2">
      <c r="A7262" s="29"/>
    </row>
    <row r="7263" spans="1:1" x14ac:dyDescent="0.2">
      <c r="A7263" s="29"/>
    </row>
    <row r="7264" spans="1:1" x14ac:dyDescent="0.2">
      <c r="A7264" s="29"/>
    </row>
    <row r="7265" spans="1:1" x14ac:dyDescent="0.2">
      <c r="A7265" s="29"/>
    </row>
    <row r="7266" spans="1:1" x14ac:dyDescent="0.2">
      <c r="A7266" s="29"/>
    </row>
    <row r="7267" spans="1:1" x14ac:dyDescent="0.2">
      <c r="A7267" s="29"/>
    </row>
    <row r="7268" spans="1:1" x14ac:dyDescent="0.2">
      <c r="A7268" s="29"/>
    </row>
    <row r="7269" spans="1:1" x14ac:dyDescent="0.2">
      <c r="A7269" s="29"/>
    </row>
    <row r="7270" spans="1:1" x14ac:dyDescent="0.2">
      <c r="A7270" s="29"/>
    </row>
    <row r="7271" spans="1:1" x14ac:dyDescent="0.2">
      <c r="A7271" s="29"/>
    </row>
    <row r="7272" spans="1:1" x14ac:dyDescent="0.2">
      <c r="A7272" s="29"/>
    </row>
    <row r="7273" spans="1:1" x14ac:dyDescent="0.2">
      <c r="A7273" s="29"/>
    </row>
    <row r="7274" spans="1:1" x14ac:dyDescent="0.2">
      <c r="A7274" s="29"/>
    </row>
    <row r="7275" spans="1:1" x14ac:dyDescent="0.2">
      <c r="A7275" s="29"/>
    </row>
    <row r="7276" spans="1:1" x14ac:dyDescent="0.2">
      <c r="A7276" s="29"/>
    </row>
    <row r="7277" spans="1:1" x14ac:dyDescent="0.2">
      <c r="A7277" s="29"/>
    </row>
    <row r="7278" spans="1:1" x14ac:dyDescent="0.2">
      <c r="A7278" s="29"/>
    </row>
    <row r="7279" spans="1:1" x14ac:dyDescent="0.2">
      <c r="A7279" s="29"/>
    </row>
    <row r="7280" spans="1:1" x14ac:dyDescent="0.2">
      <c r="A7280" s="29"/>
    </row>
    <row r="7281" spans="1:1" x14ac:dyDescent="0.2">
      <c r="A7281" s="29"/>
    </row>
    <row r="7282" spans="1:1" x14ac:dyDescent="0.2">
      <c r="A7282" s="29"/>
    </row>
    <row r="7283" spans="1:1" x14ac:dyDescent="0.2">
      <c r="A7283" s="29"/>
    </row>
    <row r="7284" spans="1:1" x14ac:dyDescent="0.2">
      <c r="A7284" s="29"/>
    </row>
    <row r="7285" spans="1:1" x14ac:dyDescent="0.2">
      <c r="A7285" s="29"/>
    </row>
    <row r="7286" spans="1:1" x14ac:dyDescent="0.2">
      <c r="A7286" s="29"/>
    </row>
    <row r="7287" spans="1:1" x14ac:dyDescent="0.2">
      <c r="A7287" s="29"/>
    </row>
    <row r="7288" spans="1:1" x14ac:dyDescent="0.2">
      <c r="A7288" s="29"/>
    </row>
    <row r="7289" spans="1:1" x14ac:dyDescent="0.2">
      <c r="A7289" s="29"/>
    </row>
    <row r="7290" spans="1:1" x14ac:dyDescent="0.2">
      <c r="A7290" s="29"/>
    </row>
    <row r="7291" spans="1:1" x14ac:dyDescent="0.2">
      <c r="A7291" s="29"/>
    </row>
    <row r="7292" spans="1:1" x14ac:dyDescent="0.2">
      <c r="A7292" s="29"/>
    </row>
    <row r="7293" spans="1:1" x14ac:dyDescent="0.2">
      <c r="A7293" s="29"/>
    </row>
    <row r="7294" spans="1:1" x14ac:dyDescent="0.2">
      <c r="A7294" s="29"/>
    </row>
    <row r="7295" spans="1:1" x14ac:dyDescent="0.2">
      <c r="A7295" s="29"/>
    </row>
    <row r="7296" spans="1:1" x14ac:dyDescent="0.2">
      <c r="A7296" s="29"/>
    </row>
    <row r="7297" spans="1:1" x14ac:dyDescent="0.2">
      <c r="A7297" s="29"/>
    </row>
    <row r="7298" spans="1:1" x14ac:dyDescent="0.2">
      <c r="A7298" s="29"/>
    </row>
    <row r="7299" spans="1:1" x14ac:dyDescent="0.2">
      <c r="A7299" s="29"/>
    </row>
    <row r="7300" spans="1:1" x14ac:dyDescent="0.2">
      <c r="A7300" s="29"/>
    </row>
    <row r="7301" spans="1:1" x14ac:dyDescent="0.2">
      <c r="A7301" s="29"/>
    </row>
    <row r="7302" spans="1:1" x14ac:dyDescent="0.2">
      <c r="A7302" s="29"/>
    </row>
    <row r="7303" spans="1:1" x14ac:dyDescent="0.2">
      <c r="A7303" s="29"/>
    </row>
    <row r="7304" spans="1:1" x14ac:dyDescent="0.2">
      <c r="A7304" s="29"/>
    </row>
    <row r="7305" spans="1:1" x14ac:dyDescent="0.2">
      <c r="A7305" s="29"/>
    </row>
    <row r="7306" spans="1:1" x14ac:dyDescent="0.2">
      <c r="A7306" s="29"/>
    </row>
    <row r="7307" spans="1:1" x14ac:dyDescent="0.2">
      <c r="A7307" s="29"/>
    </row>
    <row r="7308" spans="1:1" x14ac:dyDescent="0.2">
      <c r="A7308" s="29"/>
    </row>
    <row r="7309" spans="1:1" x14ac:dyDescent="0.2">
      <c r="A7309" s="29"/>
    </row>
    <row r="7310" spans="1:1" x14ac:dyDescent="0.2">
      <c r="A7310" s="29"/>
    </row>
    <row r="7311" spans="1:1" x14ac:dyDescent="0.2">
      <c r="A7311" s="29"/>
    </row>
    <row r="7312" spans="1:1" x14ac:dyDescent="0.2">
      <c r="A7312" s="29"/>
    </row>
    <row r="7313" spans="1:1" x14ac:dyDescent="0.2">
      <c r="A7313" s="29"/>
    </row>
    <row r="7314" spans="1:1" x14ac:dyDescent="0.2">
      <c r="A7314" s="29"/>
    </row>
    <row r="7315" spans="1:1" x14ac:dyDescent="0.2">
      <c r="A7315" s="29"/>
    </row>
    <row r="7316" spans="1:1" x14ac:dyDescent="0.2">
      <c r="A7316" s="29"/>
    </row>
    <row r="7317" spans="1:1" x14ac:dyDescent="0.2">
      <c r="A7317" s="29"/>
    </row>
    <row r="7318" spans="1:1" x14ac:dyDescent="0.2">
      <c r="A7318" s="29"/>
    </row>
    <row r="7319" spans="1:1" x14ac:dyDescent="0.2">
      <c r="A7319" s="29"/>
    </row>
    <row r="7320" spans="1:1" x14ac:dyDescent="0.2">
      <c r="A7320" s="29"/>
    </row>
    <row r="7321" spans="1:1" x14ac:dyDescent="0.2">
      <c r="A7321" s="29"/>
    </row>
    <row r="7322" spans="1:1" x14ac:dyDescent="0.2">
      <c r="A7322" s="29"/>
    </row>
    <row r="7323" spans="1:1" x14ac:dyDescent="0.2">
      <c r="A7323" s="29"/>
    </row>
    <row r="7324" spans="1:1" x14ac:dyDescent="0.2">
      <c r="A7324" s="29"/>
    </row>
    <row r="7325" spans="1:1" x14ac:dyDescent="0.2">
      <c r="A7325" s="29"/>
    </row>
    <row r="7326" spans="1:1" x14ac:dyDescent="0.2">
      <c r="A7326" s="29"/>
    </row>
    <row r="7327" spans="1:1" x14ac:dyDescent="0.2">
      <c r="A7327" s="29"/>
    </row>
    <row r="7328" spans="1:1" x14ac:dyDescent="0.2">
      <c r="A7328" s="29"/>
    </row>
    <row r="7329" spans="1:1" x14ac:dyDescent="0.2">
      <c r="A7329" s="29"/>
    </row>
    <row r="7330" spans="1:1" x14ac:dyDescent="0.2">
      <c r="A7330" s="29"/>
    </row>
    <row r="7331" spans="1:1" x14ac:dyDescent="0.2">
      <c r="A7331" s="29"/>
    </row>
    <row r="7332" spans="1:1" x14ac:dyDescent="0.2">
      <c r="A7332" s="29"/>
    </row>
    <row r="7333" spans="1:1" x14ac:dyDescent="0.2">
      <c r="A7333" s="29"/>
    </row>
    <row r="7334" spans="1:1" x14ac:dyDescent="0.2">
      <c r="A7334" s="29"/>
    </row>
    <row r="7335" spans="1:1" x14ac:dyDescent="0.2">
      <c r="A7335" s="29"/>
    </row>
    <row r="7336" spans="1:1" x14ac:dyDescent="0.2">
      <c r="A7336" s="29"/>
    </row>
    <row r="7337" spans="1:1" x14ac:dyDescent="0.2">
      <c r="A7337" s="29"/>
    </row>
    <row r="7338" spans="1:1" x14ac:dyDescent="0.2">
      <c r="A7338" s="29"/>
    </row>
    <row r="7339" spans="1:1" x14ac:dyDescent="0.2">
      <c r="A7339" s="29"/>
    </row>
    <row r="7340" spans="1:1" x14ac:dyDescent="0.2">
      <c r="A7340" s="29"/>
    </row>
    <row r="7341" spans="1:1" x14ac:dyDescent="0.2">
      <c r="A7341" s="29"/>
    </row>
    <row r="7342" spans="1:1" x14ac:dyDescent="0.2">
      <c r="A7342" s="29"/>
    </row>
    <row r="7343" spans="1:1" x14ac:dyDescent="0.2">
      <c r="A7343" s="29"/>
    </row>
    <row r="7344" spans="1:1" x14ac:dyDescent="0.2">
      <c r="A7344" s="29"/>
    </row>
    <row r="7345" spans="1:1" x14ac:dyDescent="0.2">
      <c r="A7345" s="29"/>
    </row>
    <row r="7346" spans="1:1" x14ac:dyDescent="0.2">
      <c r="A7346" s="29"/>
    </row>
    <row r="7347" spans="1:1" x14ac:dyDescent="0.2">
      <c r="A7347" s="29"/>
    </row>
    <row r="7348" spans="1:1" x14ac:dyDescent="0.2">
      <c r="A7348" s="29"/>
    </row>
    <row r="7349" spans="1:1" x14ac:dyDescent="0.2">
      <c r="A7349" s="29"/>
    </row>
    <row r="7350" spans="1:1" x14ac:dyDescent="0.2">
      <c r="A7350" s="29"/>
    </row>
    <row r="7351" spans="1:1" x14ac:dyDescent="0.2">
      <c r="A7351" s="29"/>
    </row>
    <row r="7352" spans="1:1" x14ac:dyDescent="0.2">
      <c r="A7352" s="29"/>
    </row>
    <row r="7353" spans="1:1" x14ac:dyDescent="0.2">
      <c r="A7353" s="29"/>
    </row>
    <row r="7354" spans="1:1" x14ac:dyDescent="0.2">
      <c r="A7354" s="29"/>
    </row>
    <row r="7355" spans="1:1" x14ac:dyDescent="0.2">
      <c r="A7355" s="29"/>
    </row>
    <row r="7356" spans="1:1" x14ac:dyDescent="0.2">
      <c r="A7356" s="29"/>
    </row>
    <row r="7357" spans="1:1" x14ac:dyDescent="0.2">
      <c r="A7357" s="29"/>
    </row>
    <row r="7358" spans="1:1" x14ac:dyDescent="0.2">
      <c r="A7358" s="29"/>
    </row>
    <row r="7359" spans="1:1" x14ac:dyDescent="0.2">
      <c r="A7359" s="29"/>
    </row>
    <row r="7360" spans="1:1" x14ac:dyDescent="0.2">
      <c r="A7360" s="29"/>
    </row>
    <row r="7361" spans="1:1" x14ac:dyDescent="0.2">
      <c r="A7361" s="29"/>
    </row>
    <row r="7362" spans="1:1" x14ac:dyDescent="0.2">
      <c r="A7362" s="29"/>
    </row>
    <row r="7363" spans="1:1" x14ac:dyDescent="0.2">
      <c r="A7363" s="29"/>
    </row>
    <row r="7364" spans="1:1" x14ac:dyDescent="0.2">
      <c r="A7364" s="29"/>
    </row>
    <row r="7365" spans="1:1" x14ac:dyDescent="0.2">
      <c r="A7365" s="29"/>
    </row>
    <row r="7366" spans="1:1" x14ac:dyDescent="0.2">
      <c r="A7366" s="29"/>
    </row>
    <row r="7367" spans="1:1" x14ac:dyDescent="0.2">
      <c r="A7367" s="29"/>
    </row>
    <row r="7368" spans="1:1" x14ac:dyDescent="0.2">
      <c r="A7368" s="29"/>
    </row>
    <row r="7369" spans="1:1" x14ac:dyDescent="0.2">
      <c r="A7369" s="29"/>
    </row>
    <row r="7370" spans="1:1" x14ac:dyDescent="0.2">
      <c r="A7370" s="29"/>
    </row>
    <row r="7371" spans="1:1" x14ac:dyDescent="0.2">
      <c r="A7371" s="29"/>
    </row>
    <row r="7372" spans="1:1" x14ac:dyDescent="0.2">
      <c r="A7372" s="29"/>
    </row>
    <row r="7373" spans="1:1" x14ac:dyDescent="0.2">
      <c r="A7373" s="29"/>
    </row>
    <row r="7374" spans="1:1" x14ac:dyDescent="0.2">
      <c r="A7374" s="29"/>
    </row>
    <row r="7375" spans="1:1" x14ac:dyDescent="0.2">
      <c r="A7375" s="29"/>
    </row>
    <row r="7376" spans="1:1" x14ac:dyDescent="0.2">
      <c r="A7376" s="29"/>
    </row>
    <row r="7377" spans="1:1" x14ac:dyDescent="0.2">
      <c r="A7377" s="29"/>
    </row>
    <row r="7378" spans="1:1" x14ac:dyDescent="0.2">
      <c r="A7378" s="29"/>
    </row>
    <row r="7379" spans="1:1" x14ac:dyDescent="0.2">
      <c r="A7379" s="29"/>
    </row>
    <row r="7380" spans="1:1" x14ac:dyDescent="0.2">
      <c r="A7380" s="29"/>
    </row>
    <row r="7381" spans="1:1" x14ac:dyDescent="0.2">
      <c r="A7381" s="29"/>
    </row>
    <row r="7382" spans="1:1" x14ac:dyDescent="0.2">
      <c r="A7382" s="29"/>
    </row>
    <row r="7383" spans="1:1" x14ac:dyDescent="0.2">
      <c r="A7383" s="29"/>
    </row>
    <row r="7384" spans="1:1" x14ac:dyDescent="0.2">
      <c r="A7384" s="29"/>
    </row>
    <row r="7385" spans="1:1" x14ac:dyDescent="0.2">
      <c r="A7385" s="29"/>
    </row>
    <row r="7386" spans="1:1" x14ac:dyDescent="0.2">
      <c r="A7386" s="29"/>
    </row>
    <row r="7387" spans="1:1" x14ac:dyDescent="0.2">
      <c r="A7387" s="29"/>
    </row>
    <row r="7388" spans="1:1" x14ac:dyDescent="0.2">
      <c r="A7388" s="29"/>
    </row>
    <row r="7389" spans="1:1" x14ac:dyDescent="0.2">
      <c r="A7389" s="29"/>
    </row>
    <row r="7390" spans="1:1" x14ac:dyDescent="0.2">
      <c r="A7390" s="29"/>
    </row>
    <row r="7391" spans="1:1" x14ac:dyDescent="0.2">
      <c r="A7391" s="29"/>
    </row>
    <row r="7392" spans="1:1" x14ac:dyDescent="0.2">
      <c r="A7392" s="29"/>
    </row>
    <row r="7393" spans="1:1" x14ac:dyDescent="0.2">
      <c r="A7393" s="29"/>
    </row>
    <row r="7394" spans="1:1" x14ac:dyDescent="0.2">
      <c r="A7394" s="29"/>
    </row>
    <row r="7395" spans="1:1" x14ac:dyDescent="0.2">
      <c r="A7395" s="29"/>
    </row>
    <row r="7396" spans="1:1" x14ac:dyDescent="0.2">
      <c r="A7396" s="29"/>
    </row>
    <row r="7397" spans="1:1" x14ac:dyDescent="0.2">
      <c r="A7397" s="29"/>
    </row>
    <row r="7398" spans="1:1" x14ac:dyDescent="0.2">
      <c r="A7398" s="29"/>
    </row>
    <row r="7399" spans="1:1" x14ac:dyDescent="0.2">
      <c r="A7399" s="29"/>
    </row>
    <row r="7400" spans="1:1" x14ac:dyDescent="0.2">
      <c r="A7400" s="29"/>
    </row>
    <row r="7401" spans="1:1" x14ac:dyDescent="0.2">
      <c r="A7401" s="29"/>
    </row>
    <row r="7402" spans="1:1" x14ac:dyDescent="0.2">
      <c r="A7402" s="29"/>
    </row>
    <row r="7403" spans="1:1" x14ac:dyDescent="0.2">
      <c r="A7403" s="29"/>
    </row>
    <row r="7404" spans="1:1" x14ac:dyDescent="0.2">
      <c r="A7404" s="29"/>
    </row>
    <row r="7405" spans="1:1" x14ac:dyDescent="0.2">
      <c r="A7405" s="29"/>
    </row>
    <row r="7406" spans="1:1" x14ac:dyDescent="0.2">
      <c r="A7406" s="29"/>
    </row>
    <row r="7407" spans="1:1" x14ac:dyDescent="0.2">
      <c r="A7407" s="29"/>
    </row>
    <row r="7408" spans="1:1" x14ac:dyDescent="0.2">
      <c r="A7408" s="29"/>
    </row>
    <row r="7409" spans="1:1" x14ac:dyDescent="0.2">
      <c r="A7409" s="29"/>
    </row>
    <row r="7410" spans="1:1" x14ac:dyDescent="0.2">
      <c r="A7410" s="29"/>
    </row>
    <row r="7411" spans="1:1" x14ac:dyDescent="0.2">
      <c r="A7411" s="29"/>
    </row>
    <row r="7412" spans="1:1" x14ac:dyDescent="0.2">
      <c r="A7412" s="29"/>
    </row>
    <row r="7413" spans="1:1" x14ac:dyDescent="0.2">
      <c r="A7413" s="29"/>
    </row>
    <row r="7414" spans="1:1" x14ac:dyDescent="0.2">
      <c r="A7414" s="29"/>
    </row>
    <row r="7415" spans="1:1" x14ac:dyDescent="0.2">
      <c r="A7415" s="29"/>
    </row>
    <row r="7416" spans="1:1" x14ac:dyDescent="0.2">
      <c r="A7416" s="29"/>
    </row>
    <row r="7417" spans="1:1" x14ac:dyDescent="0.2">
      <c r="A7417" s="29"/>
    </row>
    <row r="7418" spans="1:1" x14ac:dyDescent="0.2">
      <c r="A7418" s="29"/>
    </row>
    <row r="7419" spans="1:1" x14ac:dyDescent="0.2">
      <c r="A7419" s="29"/>
    </row>
    <row r="7420" spans="1:1" x14ac:dyDescent="0.2">
      <c r="A7420" s="29"/>
    </row>
    <row r="7421" spans="1:1" x14ac:dyDescent="0.2">
      <c r="A7421" s="29"/>
    </row>
    <row r="7422" spans="1:1" x14ac:dyDescent="0.2">
      <c r="A7422" s="29"/>
    </row>
    <row r="7423" spans="1:1" x14ac:dyDescent="0.2">
      <c r="A7423" s="29"/>
    </row>
    <row r="7424" spans="1:1" x14ac:dyDescent="0.2">
      <c r="A7424" s="29"/>
    </row>
    <row r="7425" spans="1:1" x14ac:dyDescent="0.2">
      <c r="A7425" s="29"/>
    </row>
    <row r="7426" spans="1:1" x14ac:dyDescent="0.2">
      <c r="A7426" s="29"/>
    </row>
    <row r="7427" spans="1:1" x14ac:dyDescent="0.2">
      <c r="A7427" s="29"/>
    </row>
    <row r="7428" spans="1:1" x14ac:dyDescent="0.2">
      <c r="A7428" s="29"/>
    </row>
    <row r="7429" spans="1:1" x14ac:dyDescent="0.2">
      <c r="A7429" s="29"/>
    </row>
    <row r="7430" spans="1:1" x14ac:dyDescent="0.2">
      <c r="A7430" s="29"/>
    </row>
    <row r="7431" spans="1:1" x14ac:dyDescent="0.2">
      <c r="A7431" s="29"/>
    </row>
    <row r="7432" spans="1:1" x14ac:dyDescent="0.2">
      <c r="A7432" s="29"/>
    </row>
    <row r="7433" spans="1:1" x14ac:dyDescent="0.2">
      <c r="A7433" s="29"/>
    </row>
    <row r="7434" spans="1:1" x14ac:dyDescent="0.2">
      <c r="A7434" s="29"/>
    </row>
    <row r="7435" spans="1:1" x14ac:dyDescent="0.2">
      <c r="A7435" s="29"/>
    </row>
    <row r="7436" spans="1:1" x14ac:dyDescent="0.2">
      <c r="A7436" s="29"/>
    </row>
    <row r="7437" spans="1:1" x14ac:dyDescent="0.2">
      <c r="A7437" s="29"/>
    </row>
    <row r="7438" spans="1:1" x14ac:dyDescent="0.2">
      <c r="A7438" s="29"/>
    </row>
    <row r="7439" spans="1:1" x14ac:dyDescent="0.2">
      <c r="A7439" s="29"/>
    </row>
    <row r="7440" spans="1:1" x14ac:dyDescent="0.2">
      <c r="A7440" s="29"/>
    </row>
    <row r="7441" spans="1:1" x14ac:dyDescent="0.2">
      <c r="A7441" s="29"/>
    </row>
    <row r="7442" spans="1:1" x14ac:dyDescent="0.2">
      <c r="A7442" s="29"/>
    </row>
    <row r="7443" spans="1:1" x14ac:dyDescent="0.2">
      <c r="A7443" s="29"/>
    </row>
    <row r="7444" spans="1:1" x14ac:dyDescent="0.2">
      <c r="A7444" s="29"/>
    </row>
    <row r="7445" spans="1:1" x14ac:dyDescent="0.2">
      <c r="A7445" s="29"/>
    </row>
    <row r="7446" spans="1:1" x14ac:dyDescent="0.2">
      <c r="A7446" s="29"/>
    </row>
    <row r="7447" spans="1:1" x14ac:dyDescent="0.2">
      <c r="A7447" s="29"/>
    </row>
    <row r="7448" spans="1:1" x14ac:dyDescent="0.2">
      <c r="A7448" s="29"/>
    </row>
    <row r="7449" spans="1:1" x14ac:dyDescent="0.2">
      <c r="A7449" s="29"/>
    </row>
    <row r="7450" spans="1:1" x14ac:dyDescent="0.2">
      <c r="A7450" s="29"/>
    </row>
    <row r="7451" spans="1:1" x14ac:dyDescent="0.2">
      <c r="A7451" s="29"/>
    </row>
    <row r="7452" spans="1:1" x14ac:dyDescent="0.2">
      <c r="A7452" s="29"/>
    </row>
    <row r="7453" spans="1:1" x14ac:dyDescent="0.2">
      <c r="A7453" s="29"/>
    </row>
    <row r="7454" spans="1:1" x14ac:dyDescent="0.2">
      <c r="A7454" s="29"/>
    </row>
    <row r="7455" spans="1:1" x14ac:dyDescent="0.2">
      <c r="A7455" s="29"/>
    </row>
    <row r="7456" spans="1:1" x14ac:dyDescent="0.2">
      <c r="A7456" s="29"/>
    </row>
    <row r="7457" spans="1:1" x14ac:dyDescent="0.2">
      <c r="A7457" s="29"/>
    </row>
    <row r="7458" spans="1:1" x14ac:dyDescent="0.2">
      <c r="A7458" s="29"/>
    </row>
    <row r="7459" spans="1:1" x14ac:dyDescent="0.2">
      <c r="A7459" s="29"/>
    </row>
    <row r="7460" spans="1:1" x14ac:dyDescent="0.2">
      <c r="A7460" s="29"/>
    </row>
    <row r="7461" spans="1:1" x14ac:dyDescent="0.2">
      <c r="A7461" s="29"/>
    </row>
    <row r="7462" spans="1:1" x14ac:dyDescent="0.2">
      <c r="A7462" s="29"/>
    </row>
    <row r="7463" spans="1:1" x14ac:dyDescent="0.2">
      <c r="A7463" s="29"/>
    </row>
    <row r="7464" spans="1:1" x14ac:dyDescent="0.2">
      <c r="A7464" s="29"/>
    </row>
    <row r="7465" spans="1:1" x14ac:dyDescent="0.2">
      <c r="A7465" s="29"/>
    </row>
    <row r="7466" spans="1:1" x14ac:dyDescent="0.2">
      <c r="A7466" s="29"/>
    </row>
    <row r="7467" spans="1:1" x14ac:dyDescent="0.2">
      <c r="A7467" s="29"/>
    </row>
    <row r="7468" spans="1:1" x14ac:dyDescent="0.2">
      <c r="A7468" s="29"/>
    </row>
    <row r="7469" spans="1:1" x14ac:dyDescent="0.2">
      <c r="A7469" s="29"/>
    </row>
    <row r="7470" spans="1:1" x14ac:dyDescent="0.2">
      <c r="A7470" s="29"/>
    </row>
    <row r="7471" spans="1:1" x14ac:dyDescent="0.2">
      <c r="A7471" s="29"/>
    </row>
    <row r="7472" spans="1:1" x14ac:dyDescent="0.2">
      <c r="A7472" s="29"/>
    </row>
    <row r="7473" spans="1:1" x14ac:dyDescent="0.2">
      <c r="A7473" s="29"/>
    </row>
    <row r="7474" spans="1:1" x14ac:dyDescent="0.2">
      <c r="A7474" s="29"/>
    </row>
    <row r="7475" spans="1:1" x14ac:dyDescent="0.2">
      <c r="A7475" s="29"/>
    </row>
    <row r="7476" spans="1:1" x14ac:dyDescent="0.2">
      <c r="A7476" s="29"/>
    </row>
    <row r="7477" spans="1:1" x14ac:dyDescent="0.2">
      <c r="A7477" s="29"/>
    </row>
    <row r="7478" spans="1:1" x14ac:dyDescent="0.2">
      <c r="A7478" s="29"/>
    </row>
    <row r="7479" spans="1:1" x14ac:dyDescent="0.2">
      <c r="A7479" s="29"/>
    </row>
    <row r="7480" spans="1:1" x14ac:dyDescent="0.2">
      <c r="A7480" s="29"/>
    </row>
    <row r="7481" spans="1:1" x14ac:dyDescent="0.2">
      <c r="A7481" s="29"/>
    </row>
    <row r="7482" spans="1:1" x14ac:dyDescent="0.2">
      <c r="A7482" s="29"/>
    </row>
    <row r="7483" spans="1:1" x14ac:dyDescent="0.2">
      <c r="A7483" s="29"/>
    </row>
    <row r="7484" spans="1:1" x14ac:dyDescent="0.2">
      <c r="A7484" s="29"/>
    </row>
    <row r="7485" spans="1:1" x14ac:dyDescent="0.2">
      <c r="A7485" s="29"/>
    </row>
    <row r="7486" spans="1:1" x14ac:dyDescent="0.2">
      <c r="A7486" s="29"/>
    </row>
    <row r="7487" spans="1:1" x14ac:dyDescent="0.2">
      <c r="A7487" s="29"/>
    </row>
    <row r="7488" spans="1:1" x14ac:dyDescent="0.2">
      <c r="A7488" s="29"/>
    </row>
    <row r="7489" spans="1:1" x14ac:dyDescent="0.2">
      <c r="A7489" s="29"/>
    </row>
    <row r="7490" spans="1:1" x14ac:dyDescent="0.2">
      <c r="A7490" s="29"/>
    </row>
    <row r="7491" spans="1:1" x14ac:dyDescent="0.2">
      <c r="A7491" s="29"/>
    </row>
    <row r="7492" spans="1:1" x14ac:dyDescent="0.2">
      <c r="A7492" s="29"/>
    </row>
    <row r="7493" spans="1:1" x14ac:dyDescent="0.2">
      <c r="A7493" s="29"/>
    </row>
    <row r="7494" spans="1:1" x14ac:dyDescent="0.2">
      <c r="A7494" s="29"/>
    </row>
    <row r="7495" spans="1:1" x14ac:dyDescent="0.2">
      <c r="A7495" s="29"/>
    </row>
    <row r="7496" spans="1:1" x14ac:dyDescent="0.2">
      <c r="A7496" s="29"/>
    </row>
    <row r="7497" spans="1:1" x14ac:dyDescent="0.2">
      <c r="A7497" s="29"/>
    </row>
    <row r="7498" spans="1:1" x14ac:dyDescent="0.2">
      <c r="A7498" s="29"/>
    </row>
    <row r="7499" spans="1:1" x14ac:dyDescent="0.2">
      <c r="A7499" s="29"/>
    </row>
    <row r="7500" spans="1:1" x14ac:dyDescent="0.2">
      <c r="A7500" s="29"/>
    </row>
    <row r="7501" spans="1:1" x14ac:dyDescent="0.2">
      <c r="A7501" s="29"/>
    </row>
    <row r="7502" spans="1:1" x14ac:dyDescent="0.2">
      <c r="A7502" s="29"/>
    </row>
    <row r="7503" spans="1:1" x14ac:dyDescent="0.2">
      <c r="A7503" s="29"/>
    </row>
    <row r="7504" spans="1:1" x14ac:dyDescent="0.2">
      <c r="A7504" s="29"/>
    </row>
    <row r="7505" spans="1:1" x14ac:dyDescent="0.2">
      <c r="A7505" s="29"/>
    </row>
    <row r="7506" spans="1:1" x14ac:dyDescent="0.2">
      <c r="A7506" s="29"/>
    </row>
    <row r="7507" spans="1:1" x14ac:dyDescent="0.2">
      <c r="A7507" s="29"/>
    </row>
    <row r="7508" spans="1:1" x14ac:dyDescent="0.2">
      <c r="A7508" s="29"/>
    </row>
    <row r="7509" spans="1:1" x14ac:dyDescent="0.2">
      <c r="A7509" s="29"/>
    </row>
    <row r="7510" spans="1:1" x14ac:dyDescent="0.2">
      <c r="A7510" s="29"/>
    </row>
    <row r="7511" spans="1:1" x14ac:dyDescent="0.2">
      <c r="A7511" s="29"/>
    </row>
    <row r="7512" spans="1:1" x14ac:dyDescent="0.2">
      <c r="A7512" s="29"/>
    </row>
    <row r="7513" spans="1:1" x14ac:dyDescent="0.2">
      <c r="A7513" s="29"/>
    </row>
    <row r="7514" spans="1:1" x14ac:dyDescent="0.2">
      <c r="A7514" s="29"/>
    </row>
    <row r="7515" spans="1:1" x14ac:dyDescent="0.2">
      <c r="A7515" s="29"/>
    </row>
    <row r="7516" spans="1:1" x14ac:dyDescent="0.2">
      <c r="A7516" s="29"/>
    </row>
    <row r="7517" spans="1:1" x14ac:dyDescent="0.2">
      <c r="A7517" s="29"/>
    </row>
    <row r="7518" spans="1:1" x14ac:dyDescent="0.2">
      <c r="A7518" s="29"/>
    </row>
    <row r="7519" spans="1:1" x14ac:dyDescent="0.2">
      <c r="A7519" s="29"/>
    </row>
    <row r="7520" spans="1:1" x14ac:dyDescent="0.2">
      <c r="A7520" s="29"/>
    </row>
    <row r="7521" spans="1:1" x14ac:dyDescent="0.2">
      <c r="A7521" s="29"/>
    </row>
    <row r="7522" spans="1:1" x14ac:dyDescent="0.2">
      <c r="A7522" s="29"/>
    </row>
    <row r="7523" spans="1:1" x14ac:dyDescent="0.2">
      <c r="A7523" s="29"/>
    </row>
    <row r="7524" spans="1:1" x14ac:dyDescent="0.2">
      <c r="A7524" s="29"/>
    </row>
    <row r="7525" spans="1:1" x14ac:dyDescent="0.2">
      <c r="A7525" s="29"/>
    </row>
    <row r="7526" spans="1:1" x14ac:dyDescent="0.2">
      <c r="A7526" s="29"/>
    </row>
    <row r="7527" spans="1:1" x14ac:dyDescent="0.2">
      <c r="A7527" s="29"/>
    </row>
    <row r="7528" spans="1:1" x14ac:dyDescent="0.2">
      <c r="A7528" s="29"/>
    </row>
    <row r="7529" spans="1:1" x14ac:dyDescent="0.2">
      <c r="A7529" s="29"/>
    </row>
    <row r="7530" spans="1:1" x14ac:dyDescent="0.2">
      <c r="A7530" s="29"/>
    </row>
    <row r="7531" spans="1:1" x14ac:dyDescent="0.2">
      <c r="A7531" s="29"/>
    </row>
    <row r="7532" spans="1:1" x14ac:dyDescent="0.2">
      <c r="A7532" s="29"/>
    </row>
    <row r="7533" spans="1:1" x14ac:dyDescent="0.2">
      <c r="A7533" s="29"/>
    </row>
    <row r="7534" spans="1:1" x14ac:dyDescent="0.2">
      <c r="A7534" s="29"/>
    </row>
    <row r="7535" spans="1:1" x14ac:dyDescent="0.2">
      <c r="A7535" s="29"/>
    </row>
    <row r="7536" spans="1:1" x14ac:dyDescent="0.2">
      <c r="A7536" s="29"/>
    </row>
    <row r="7537" spans="1:1" x14ac:dyDescent="0.2">
      <c r="A7537" s="29"/>
    </row>
    <row r="7538" spans="1:1" x14ac:dyDescent="0.2">
      <c r="A7538" s="29"/>
    </row>
    <row r="7539" spans="1:1" x14ac:dyDescent="0.2">
      <c r="A7539" s="29"/>
    </row>
    <row r="7540" spans="1:1" x14ac:dyDescent="0.2">
      <c r="A7540" s="29"/>
    </row>
    <row r="7541" spans="1:1" x14ac:dyDescent="0.2">
      <c r="A7541" s="29"/>
    </row>
    <row r="7542" spans="1:1" x14ac:dyDescent="0.2">
      <c r="A7542" s="29"/>
    </row>
    <row r="7543" spans="1:1" x14ac:dyDescent="0.2">
      <c r="A7543" s="29"/>
    </row>
    <row r="7544" spans="1:1" x14ac:dyDescent="0.2">
      <c r="A7544" s="29"/>
    </row>
    <row r="7545" spans="1:1" x14ac:dyDescent="0.2">
      <c r="A7545" s="29"/>
    </row>
    <row r="7546" spans="1:1" x14ac:dyDescent="0.2">
      <c r="A7546" s="29"/>
    </row>
    <row r="7547" spans="1:1" x14ac:dyDescent="0.2">
      <c r="A7547" s="29"/>
    </row>
    <row r="7548" spans="1:1" x14ac:dyDescent="0.2">
      <c r="A7548" s="29"/>
    </row>
    <row r="7549" spans="1:1" x14ac:dyDescent="0.2">
      <c r="A7549" s="29"/>
    </row>
    <row r="7550" spans="1:1" x14ac:dyDescent="0.2">
      <c r="A7550" s="29"/>
    </row>
    <row r="7551" spans="1:1" x14ac:dyDescent="0.2">
      <c r="A7551" s="29"/>
    </row>
    <row r="7552" spans="1:1" x14ac:dyDescent="0.2">
      <c r="A7552" s="29"/>
    </row>
    <row r="7553" spans="1:1" x14ac:dyDescent="0.2">
      <c r="A7553" s="29"/>
    </row>
    <row r="7554" spans="1:1" x14ac:dyDescent="0.2">
      <c r="A7554" s="29"/>
    </row>
    <row r="7555" spans="1:1" x14ac:dyDescent="0.2">
      <c r="A7555" s="29"/>
    </row>
    <row r="7556" spans="1:1" x14ac:dyDescent="0.2">
      <c r="A7556" s="29"/>
    </row>
    <row r="7557" spans="1:1" x14ac:dyDescent="0.2">
      <c r="A7557" s="29"/>
    </row>
    <row r="7558" spans="1:1" x14ac:dyDescent="0.2">
      <c r="A7558" s="29"/>
    </row>
    <row r="7559" spans="1:1" x14ac:dyDescent="0.2">
      <c r="A7559" s="29"/>
    </row>
    <row r="7560" spans="1:1" x14ac:dyDescent="0.2">
      <c r="A7560" s="29"/>
    </row>
    <row r="7561" spans="1:1" x14ac:dyDescent="0.2">
      <c r="A7561" s="29"/>
    </row>
    <row r="7562" spans="1:1" x14ac:dyDescent="0.2">
      <c r="A7562" s="29"/>
    </row>
    <row r="7563" spans="1:1" x14ac:dyDescent="0.2">
      <c r="A7563" s="29"/>
    </row>
    <row r="7564" spans="1:1" x14ac:dyDescent="0.2">
      <c r="A7564" s="29"/>
    </row>
    <row r="7565" spans="1:1" x14ac:dyDescent="0.2">
      <c r="A7565" s="29"/>
    </row>
    <row r="7566" spans="1:1" x14ac:dyDescent="0.2">
      <c r="A7566" s="29"/>
    </row>
    <row r="7567" spans="1:1" x14ac:dyDescent="0.2">
      <c r="A7567" s="29"/>
    </row>
    <row r="7568" spans="1:1" x14ac:dyDescent="0.2">
      <c r="A7568" s="29"/>
    </row>
    <row r="7569" spans="1:1" x14ac:dyDescent="0.2">
      <c r="A7569" s="29"/>
    </row>
    <row r="7570" spans="1:1" x14ac:dyDescent="0.2">
      <c r="A7570" s="29"/>
    </row>
    <row r="7571" spans="1:1" x14ac:dyDescent="0.2">
      <c r="A7571" s="29"/>
    </row>
    <row r="7572" spans="1:1" x14ac:dyDescent="0.2">
      <c r="A7572" s="29"/>
    </row>
    <row r="7573" spans="1:1" x14ac:dyDescent="0.2">
      <c r="A7573" s="29"/>
    </row>
    <row r="7574" spans="1:1" x14ac:dyDescent="0.2">
      <c r="A7574" s="29"/>
    </row>
    <row r="7575" spans="1:1" x14ac:dyDescent="0.2">
      <c r="A7575" s="29"/>
    </row>
    <row r="7576" spans="1:1" x14ac:dyDescent="0.2">
      <c r="A7576" s="29"/>
    </row>
    <row r="7577" spans="1:1" x14ac:dyDescent="0.2">
      <c r="A7577" s="29"/>
    </row>
    <row r="7578" spans="1:1" x14ac:dyDescent="0.2">
      <c r="A7578" s="29"/>
    </row>
    <row r="7579" spans="1:1" x14ac:dyDescent="0.2">
      <c r="A7579" s="29"/>
    </row>
    <row r="7580" spans="1:1" x14ac:dyDescent="0.2">
      <c r="A7580" s="29"/>
    </row>
    <row r="7581" spans="1:1" x14ac:dyDescent="0.2">
      <c r="A7581" s="29"/>
    </row>
    <row r="7582" spans="1:1" x14ac:dyDescent="0.2">
      <c r="A7582" s="29"/>
    </row>
    <row r="7583" spans="1:1" x14ac:dyDescent="0.2">
      <c r="A7583" s="29"/>
    </row>
    <row r="7584" spans="1:1" x14ac:dyDescent="0.2">
      <c r="A7584" s="29"/>
    </row>
    <row r="7585" spans="1:1" x14ac:dyDescent="0.2">
      <c r="A7585" s="29"/>
    </row>
    <row r="7586" spans="1:1" x14ac:dyDescent="0.2">
      <c r="A7586" s="29"/>
    </row>
    <row r="7587" spans="1:1" x14ac:dyDescent="0.2">
      <c r="A7587" s="29"/>
    </row>
    <row r="7588" spans="1:1" x14ac:dyDescent="0.2">
      <c r="A7588" s="29"/>
    </row>
    <row r="7589" spans="1:1" x14ac:dyDescent="0.2">
      <c r="A7589" s="29"/>
    </row>
    <row r="7590" spans="1:1" x14ac:dyDescent="0.2">
      <c r="A7590" s="29"/>
    </row>
    <row r="7591" spans="1:1" x14ac:dyDescent="0.2">
      <c r="A7591" s="29"/>
    </row>
    <row r="7592" spans="1:1" x14ac:dyDescent="0.2">
      <c r="A7592" s="29"/>
    </row>
    <row r="7593" spans="1:1" x14ac:dyDescent="0.2">
      <c r="A7593" s="29"/>
    </row>
    <row r="7594" spans="1:1" x14ac:dyDescent="0.2">
      <c r="A7594" s="29"/>
    </row>
    <row r="7595" spans="1:1" x14ac:dyDescent="0.2">
      <c r="A7595" s="29"/>
    </row>
    <row r="7596" spans="1:1" x14ac:dyDescent="0.2">
      <c r="A7596" s="29"/>
    </row>
    <row r="7597" spans="1:1" x14ac:dyDescent="0.2">
      <c r="A7597" s="29"/>
    </row>
    <row r="7598" spans="1:1" x14ac:dyDescent="0.2">
      <c r="A7598" s="29"/>
    </row>
    <row r="7599" spans="1:1" x14ac:dyDescent="0.2">
      <c r="A7599" s="29"/>
    </row>
    <row r="7600" spans="1:1" x14ac:dyDescent="0.2">
      <c r="A7600" s="29"/>
    </row>
    <row r="7601" spans="1:1" x14ac:dyDescent="0.2">
      <c r="A7601" s="29"/>
    </row>
    <row r="7602" spans="1:1" x14ac:dyDescent="0.2">
      <c r="A7602" s="29"/>
    </row>
    <row r="7603" spans="1:1" x14ac:dyDescent="0.2">
      <c r="A7603" s="29"/>
    </row>
    <row r="7604" spans="1:1" x14ac:dyDescent="0.2">
      <c r="A7604" s="29"/>
    </row>
    <row r="7605" spans="1:1" x14ac:dyDescent="0.2">
      <c r="A7605" s="29"/>
    </row>
    <row r="7606" spans="1:1" x14ac:dyDescent="0.2">
      <c r="A7606" s="29"/>
    </row>
    <row r="7607" spans="1:1" x14ac:dyDescent="0.2">
      <c r="A7607" s="29"/>
    </row>
    <row r="7608" spans="1:1" x14ac:dyDescent="0.2">
      <c r="A7608" s="29"/>
    </row>
    <row r="7609" spans="1:1" x14ac:dyDescent="0.2">
      <c r="A7609" s="29"/>
    </row>
    <row r="7610" spans="1:1" x14ac:dyDescent="0.2">
      <c r="A7610" s="29"/>
    </row>
    <row r="7611" spans="1:1" x14ac:dyDescent="0.2">
      <c r="A7611" s="29"/>
    </row>
    <row r="7612" spans="1:1" x14ac:dyDescent="0.2">
      <c r="A7612" s="29"/>
    </row>
    <row r="7613" spans="1:1" x14ac:dyDescent="0.2">
      <c r="A7613" s="29"/>
    </row>
    <row r="7614" spans="1:1" x14ac:dyDescent="0.2">
      <c r="A7614" s="29"/>
    </row>
    <row r="7615" spans="1:1" x14ac:dyDescent="0.2">
      <c r="A7615" s="29"/>
    </row>
    <row r="7616" spans="1:1" x14ac:dyDescent="0.2">
      <c r="A7616" s="29"/>
    </row>
    <row r="7617" spans="1:1" x14ac:dyDescent="0.2">
      <c r="A7617" s="29"/>
    </row>
    <row r="7618" spans="1:1" x14ac:dyDescent="0.2">
      <c r="A7618" s="29"/>
    </row>
    <row r="7619" spans="1:1" x14ac:dyDescent="0.2">
      <c r="A7619" s="29"/>
    </row>
    <row r="7620" spans="1:1" x14ac:dyDescent="0.2">
      <c r="A7620" s="29"/>
    </row>
    <row r="7621" spans="1:1" x14ac:dyDescent="0.2">
      <c r="A7621" s="29"/>
    </row>
    <row r="7622" spans="1:1" x14ac:dyDescent="0.2">
      <c r="A7622" s="29"/>
    </row>
    <row r="7623" spans="1:1" x14ac:dyDescent="0.2">
      <c r="A7623" s="29"/>
    </row>
    <row r="7624" spans="1:1" x14ac:dyDescent="0.2">
      <c r="A7624" s="29"/>
    </row>
    <row r="7625" spans="1:1" x14ac:dyDescent="0.2">
      <c r="A7625" s="29"/>
    </row>
    <row r="7626" spans="1:1" x14ac:dyDescent="0.2">
      <c r="A7626" s="29"/>
    </row>
    <row r="7627" spans="1:1" x14ac:dyDescent="0.2">
      <c r="A7627" s="29"/>
    </row>
    <row r="7628" spans="1:1" x14ac:dyDescent="0.2">
      <c r="A7628" s="29"/>
    </row>
    <row r="7629" spans="1:1" x14ac:dyDescent="0.2">
      <c r="A7629" s="29"/>
    </row>
    <row r="7630" spans="1:1" x14ac:dyDescent="0.2">
      <c r="A7630" s="29"/>
    </row>
    <row r="7631" spans="1:1" x14ac:dyDescent="0.2">
      <c r="A7631" s="29"/>
    </row>
    <row r="7632" spans="1:1" x14ac:dyDescent="0.2">
      <c r="A7632" s="29"/>
    </row>
    <row r="7633" spans="1:1" x14ac:dyDescent="0.2">
      <c r="A7633" s="29"/>
    </row>
    <row r="7634" spans="1:1" x14ac:dyDescent="0.2">
      <c r="A7634" s="29"/>
    </row>
    <row r="7635" spans="1:1" x14ac:dyDescent="0.2">
      <c r="A7635" s="29"/>
    </row>
    <row r="7636" spans="1:1" x14ac:dyDescent="0.2">
      <c r="A7636" s="29"/>
    </row>
    <row r="7637" spans="1:1" x14ac:dyDescent="0.2">
      <c r="A7637" s="29"/>
    </row>
    <row r="7638" spans="1:1" x14ac:dyDescent="0.2">
      <c r="A7638" s="29"/>
    </row>
    <row r="7639" spans="1:1" x14ac:dyDescent="0.2">
      <c r="A7639" s="29"/>
    </row>
    <row r="7640" spans="1:1" x14ac:dyDescent="0.2">
      <c r="A7640" s="29"/>
    </row>
    <row r="7641" spans="1:1" x14ac:dyDescent="0.2">
      <c r="A7641" s="29"/>
    </row>
    <row r="7642" spans="1:1" x14ac:dyDescent="0.2">
      <c r="A7642" s="29"/>
    </row>
    <row r="7643" spans="1:1" x14ac:dyDescent="0.2">
      <c r="A7643" s="29"/>
    </row>
    <row r="7644" spans="1:1" x14ac:dyDescent="0.2">
      <c r="A7644" s="29"/>
    </row>
    <row r="7645" spans="1:1" x14ac:dyDescent="0.2">
      <c r="A7645" s="29"/>
    </row>
    <row r="7646" spans="1:1" x14ac:dyDescent="0.2">
      <c r="A7646" s="29"/>
    </row>
    <row r="7647" spans="1:1" x14ac:dyDescent="0.2">
      <c r="A7647" s="29"/>
    </row>
    <row r="7648" spans="1:1" x14ac:dyDescent="0.2">
      <c r="A7648" s="29"/>
    </row>
    <row r="7649" spans="1:1" x14ac:dyDescent="0.2">
      <c r="A7649" s="29"/>
    </row>
    <row r="7650" spans="1:1" x14ac:dyDescent="0.2">
      <c r="A7650" s="29"/>
    </row>
    <row r="7651" spans="1:1" x14ac:dyDescent="0.2">
      <c r="A7651" s="29"/>
    </row>
    <row r="7652" spans="1:1" x14ac:dyDescent="0.2">
      <c r="A7652" s="29"/>
    </row>
    <row r="7653" spans="1:1" x14ac:dyDescent="0.2">
      <c r="A7653" s="29"/>
    </row>
    <row r="7654" spans="1:1" x14ac:dyDescent="0.2">
      <c r="A7654" s="29"/>
    </row>
    <row r="7655" spans="1:1" x14ac:dyDescent="0.2">
      <c r="A7655" s="29"/>
    </row>
    <row r="7656" spans="1:1" x14ac:dyDescent="0.2">
      <c r="A7656" s="29"/>
    </row>
    <row r="7657" spans="1:1" x14ac:dyDescent="0.2">
      <c r="A7657" s="29"/>
    </row>
    <row r="7658" spans="1:1" x14ac:dyDescent="0.2">
      <c r="A7658" s="29"/>
    </row>
    <row r="7659" spans="1:1" x14ac:dyDescent="0.2">
      <c r="A7659" s="29"/>
    </row>
    <row r="7660" spans="1:1" x14ac:dyDescent="0.2">
      <c r="A7660" s="29"/>
    </row>
    <row r="7661" spans="1:1" x14ac:dyDescent="0.2">
      <c r="A7661" s="29"/>
    </row>
    <row r="7662" spans="1:1" x14ac:dyDescent="0.2">
      <c r="A7662" s="29"/>
    </row>
    <row r="7663" spans="1:1" x14ac:dyDescent="0.2">
      <c r="A7663" s="29"/>
    </row>
    <row r="7664" spans="1:1" x14ac:dyDescent="0.2">
      <c r="A7664" s="29"/>
    </row>
    <row r="7665" spans="1:1" x14ac:dyDescent="0.2">
      <c r="A7665" s="29"/>
    </row>
    <row r="7666" spans="1:1" x14ac:dyDescent="0.2">
      <c r="A7666" s="29"/>
    </row>
    <row r="7667" spans="1:1" x14ac:dyDescent="0.2">
      <c r="A7667" s="29"/>
    </row>
    <row r="7668" spans="1:1" x14ac:dyDescent="0.2">
      <c r="A7668" s="29"/>
    </row>
    <row r="7669" spans="1:1" x14ac:dyDescent="0.2">
      <c r="A7669" s="29"/>
    </row>
    <row r="7670" spans="1:1" x14ac:dyDescent="0.2">
      <c r="A7670" s="29"/>
    </row>
    <row r="7671" spans="1:1" x14ac:dyDescent="0.2">
      <c r="A7671" s="29"/>
    </row>
    <row r="7672" spans="1:1" x14ac:dyDescent="0.2">
      <c r="A7672" s="29"/>
    </row>
    <row r="7673" spans="1:1" x14ac:dyDescent="0.2">
      <c r="A7673" s="29"/>
    </row>
    <row r="7674" spans="1:1" x14ac:dyDescent="0.2">
      <c r="A7674" s="29"/>
    </row>
    <row r="7675" spans="1:1" x14ac:dyDescent="0.2">
      <c r="A7675" s="29"/>
    </row>
    <row r="7676" spans="1:1" x14ac:dyDescent="0.2">
      <c r="A7676" s="29"/>
    </row>
    <row r="7677" spans="1:1" x14ac:dyDescent="0.2">
      <c r="A7677" s="29"/>
    </row>
    <row r="7678" spans="1:1" x14ac:dyDescent="0.2">
      <c r="A7678" s="29"/>
    </row>
    <row r="7679" spans="1:1" x14ac:dyDescent="0.2">
      <c r="A7679" s="29"/>
    </row>
    <row r="7680" spans="1:1" x14ac:dyDescent="0.2">
      <c r="A7680" s="29"/>
    </row>
    <row r="7681" spans="1:1" x14ac:dyDescent="0.2">
      <c r="A7681" s="29"/>
    </row>
    <row r="7682" spans="1:1" x14ac:dyDescent="0.2">
      <c r="A7682" s="29"/>
    </row>
    <row r="7683" spans="1:1" x14ac:dyDescent="0.2">
      <c r="A7683" s="29"/>
    </row>
    <row r="7684" spans="1:1" x14ac:dyDescent="0.2">
      <c r="A7684" s="29"/>
    </row>
    <row r="7685" spans="1:1" x14ac:dyDescent="0.2">
      <c r="A7685" s="29"/>
    </row>
    <row r="7686" spans="1:1" x14ac:dyDescent="0.2">
      <c r="A7686" s="29"/>
    </row>
    <row r="7687" spans="1:1" x14ac:dyDescent="0.2">
      <c r="A7687" s="29"/>
    </row>
    <row r="7688" spans="1:1" x14ac:dyDescent="0.2">
      <c r="A7688" s="29"/>
    </row>
    <row r="7689" spans="1:1" x14ac:dyDescent="0.2">
      <c r="A7689" s="29"/>
    </row>
    <row r="7690" spans="1:1" x14ac:dyDescent="0.2">
      <c r="A7690" s="29"/>
    </row>
    <row r="7691" spans="1:1" x14ac:dyDescent="0.2">
      <c r="A7691" s="29"/>
    </row>
    <row r="7692" spans="1:1" x14ac:dyDescent="0.2">
      <c r="A7692" s="29"/>
    </row>
    <row r="7693" spans="1:1" x14ac:dyDescent="0.2">
      <c r="A7693" s="29"/>
    </row>
    <row r="7694" spans="1:1" x14ac:dyDescent="0.2">
      <c r="A7694" s="29"/>
    </row>
    <row r="7695" spans="1:1" x14ac:dyDescent="0.2">
      <c r="A7695" s="29"/>
    </row>
    <row r="7696" spans="1:1" x14ac:dyDescent="0.2">
      <c r="A7696" s="29"/>
    </row>
    <row r="7697" spans="1:1" x14ac:dyDescent="0.2">
      <c r="A7697" s="29"/>
    </row>
    <row r="7698" spans="1:1" x14ac:dyDescent="0.2">
      <c r="A7698" s="29"/>
    </row>
    <row r="7699" spans="1:1" x14ac:dyDescent="0.2">
      <c r="A7699" s="29"/>
    </row>
    <row r="7700" spans="1:1" x14ac:dyDescent="0.2">
      <c r="A7700" s="29"/>
    </row>
    <row r="7701" spans="1:1" x14ac:dyDescent="0.2">
      <c r="A7701" s="29"/>
    </row>
    <row r="7702" spans="1:1" x14ac:dyDescent="0.2">
      <c r="A7702" s="29"/>
    </row>
    <row r="7703" spans="1:1" x14ac:dyDescent="0.2">
      <c r="A7703" s="29"/>
    </row>
    <row r="7704" spans="1:1" x14ac:dyDescent="0.2">
      <c r="A7704" s="29"/>
    </row>
    <row r="7705" spans="1:1" x14ac:dyDescent="0.2">
      <c r="A7705" s="29"/>
    </row>
    <row r="7706" spans="1:1" x14ac:dyDescent="0.2">
      <c r="A7706" s="29"/>
    </row>
    <row r="7707" spans="1:1" x14ac:dyDescent="0.2">
      <c r="A7707" s="29"/>
    </row>
    <row r="7708" spans="1:1" x14ac:dyDescent="0.2">
      <c r="A7708" s="29"/>
    </row>
    <row r="7709" spans="1:1" x14ac:dyDescent="0.2">
      <c r="A7709" s="29"/>
    </row>
    <row r="7710" spans="1:1" x14ac:dyDescent="0.2">
      <c r="A7710" s="29"/>
    </row>
    <row r="7711" spans="1:1" x14ac:dyDescent="0.2">
      <c r="A7711" s="29"/>
    </row>
    <row r="7712" spans="1:1" x14ac:dyDescent="0.2">
      <c r="A7712" s="29"/>
    </row>
    <row r="7713" spans="1:1" x14ac:dyDescent="0.2">
      <c r="A7713" s="29"/>
    </row>
    <row r="7714" spans="1:1" x14ac:dyDescent="0.2">
      <c r="A7714" s="29"/>
    </row>
    <row r="7715" spans="1:1" x14ac:dyDescent="0.2">
      <c r="A7715" s="29"/>
    </row>
    <row r="7716" spans="1:1" x14ac:dyDescent="0.2">
      <c r="A7716" s="29"/>
    </row>
    <row r="7717" spans="1:1" x14ac:dyDescent="0.2">
      <c r="A7717" s="29"/>
    </row>
    <row r="7718" spans="1:1" x14ac:dyDescent="0.2">
      <c r="A7718" s="29"/>
    </row>
    <row r="7719" spans="1:1" x14ac:dyDescent="0.2">
      <c r="A7719" s="29"/>
    </row>
    <row r="7720" spans="1:1" x14ac:dyDescent="0.2">
      <c r="A7720" s="29"/>
    </row>
    <row r="7721" spans="1:1" x14ac:dyDescent="0.2">
      <c r="A7721" s="29"/>
    </row>
    <row r="7722" spans="1:1" x14ac:dyDescent="0.2">
      <c r="A7722" s="29"/>
    </row>
    <row r="7723" spans="1:1" x14ac:dyDescent="0.2">
      <c r="A7723" s="29"/>
    </row>
    <row r="7724" spans="1:1" x14ac:dyDescent="0.2">
      <c r="A7724" s="29"/>
    </row>
    <row r="7725" spans="1:1" x14ac:dyDescent="0.2">
      <c r="A7725" s="29"/>
    </row>
    <row r="7726" spans="1:1" x14ac:dyDescent="0.2">
      <c r="A7726" s="29"/>
    </row>
    <row r="7727" spans="1:1" x14ac:dyDescent="0.2">
      <c r="A7727" s="29"/>
    </row>
    <row r="7728" spans="1:1" x14ac:dyDescent="0.2">
      <c r="A7728" s="29"/>
    </row>
    <row r="7729" spans="1:1" x14ac:dyDescent="0.2">
      <c r="A7729" s="29"/>
    </row>
    <row r="7730" spans="1:1" x14ac:dyDescent="0.2">
      <c r="A7730" s="29"/>
    </row>
    <row r="7731" spans="1:1" x14ac:dyDescent="0.2">
      <c r="A7731" s="29"/>
    </row>
    <row r="7732" spans="1:1" x14ac:dyDescent="0.2">
      <c r="A7732" s="29"/>
    </row>
    <row r="7733" spans="1:1" x14ac:dyDescent="0.2">
      <c r="A7733" s="29"/>
    </row>
    <row r="7734" spans="1:1" x14ac:dyDescent="0.2">
      <c r="A7734" s="29"/>
    </row>
    <row r="7735" spans="1:1" x14ac:dyDescent="0.2">
      <c r="A7735" s="29"/>
    </row>
    <row r="7736" spans="1:1" x14ac:dyDescent="0.2">
      <c r="A7736" s="29"/>
    </row>
    <row r="7737" spans="1:1" x14ac:dyDescent="0.2">
      <c r="A7737" s="29"/>
    </row>
    <row r="7738" spans="1:1" x14ac:dyDescent="0.2">
      <c r="A7738" s="29"/>
    </row>
    <row r="7739" spans="1:1" x14ac:dyDescent="0.2">
      <c r="A7739" s="29"/>
    </row>
    <row r="7740" spans="1:1" x14ac:dyDescent="0.2">
      <c r="A7740" s="29"/>
    </row>
    <row r="7741" spans="1:1" x14ac:dyDescent="0.2">
      <c r="A7741" s="29"/>
    </row>
    <row r="7742" spans="1:1" x14ac:dyDescent="0.2">
      <c r="A7742" s="29"/>
    </row>
    <row r="7743" spans="1:1" x14ac:dyDescent="0.2">
      <c r="A7743" s="29"/>
    </row>
    <row r="7744" spans="1:1" x14ac:dyDescent="0.2">
      <c r="A7744" s="29"/>
    </row>
    <row r="7745" spans="1:1" x14ac:dyDescent="0.2">
      <c r="A7745" s="29"/>
    </row>
    <row r="7746" spans="1:1" x14ac:dyDescent="0.2">
      <c r="A7746" s="29"/>
    </row>
    <row r="7747" spans="1:1" x14ac:dyDescent="0.2">
      <c r="A7747" s="29"/>
    </row>
    <row r="7748" spans="1:1" x14ac:dyDescent="0.2">
      <c r="A7748" s="29"/>
    </row>
    <row r="7749" spans="1:1" x14ac:dyDescent="0.2">
      <c r="A7749" s="29"/>
    </row>
    <row r="7750" spans="1:1" x14ac:dyDescent="0.2">
      <c r="A7750" s="29"/>
    </row>
    <row r="7751" spans="1:1" x14ac:dyDescent="0.2">
      <c r="A7751" s="29"/>
    </row>
    <row r="7752" spans="1:1" x14ac:dyDescent="0.2">
      <c r="A7752" s="29"/>
    </row>
    <row r="7753" spans="1:1" x14ac:dyDescent="0.2">
      <c r="A7753" s="29"/>
    </row>
    <row r="7754" spans="1:1" x14ac:dyDescent="0.2">
      <c r="A7754" s="29"/>
    </row>
    <row r="7755" spans="1:1" x14ac:dyDescent="0.2">
      <c r="A7755" s="29"/>
    </row>
    <row r="7756" spans="1:1" x14ac:dyDescent="0.2">
      <c r="A7756" s="29"/>
    </row>
    <row r="7757" spans="1:1" x14ac:dyDescent="0.2">
      <c r="A7757" s="29"/>
    </row>
    <row r="7758" spans="1:1" x14ac:dyDescent="0.2">
      <c r="A7758" s="29"/>
    </row>
    <row r="7759" spans="1:1" x14ac:dyDescent="0.2">
      <c r="A7759" s="29"/>
    </row>
    <row r="7760" spans="1:1" x14ac:dyDescent="0.2">
      <c r="A7760" s="29"/>
    </row>
    <row r="7761" spans="1:1" x14ac:dyDescent="0.2">
      <c r="A7761" s="29"/>
    </row>
    <row r="7762" spans="1:1" x14ac:dyDescent="0.2">
      <c r="A7762" s="29"/>
    </row>
    <row r="7763" spans="1:1" x14ac:dyDescent="0.2">
      <c r="A7763" s="29"/>
    </row>
    <row r="7764" spans="1:1" x14ac:dyDescent="0.2">
      <c r="A7764" s="29"/>
    </row>
    <row r="7765" spans="1:1" x14ac:dyDescent="0.2">
      <c r="A7765" s="29"/>
    </row>
    <row r="7766" spans="1:1" x14ac:dyDescent="0.2">
      <c r="A7766" s="29"/>
    </row>
    <row r="7767" spans="1:1" x14ac:dyDescent="0.2">
      <c r="A7767" s="29"/>
    </row>
    <row r="7768" spans="1:1" x14ac:dyDescent="0.2">
      <c r="A7768" s="29"/>
    </row>
    <row r="7769" spans="1:1" x14ac:dyDescent="0.2">
      <c r="A7769" s="29"/>
    </row>
    <row r="7770" spans="1:1" x14ac:dyDescent="0.2">
      <c r="A7770" s="29"/>
    </row>
    <row r="7771" spans="1:1" x14ac:dyDescent="0.2">
      <c r="A7771" s="29"/>
    </row>
    <row r="7772" spans="1:1" x14ac:dyDescent="0.2">
      <c r="A7772" s="29"/>
    </row>
    <row r="7773" spans="1:1" x14ac:dyDescent="0.2">
      <c r="A7773" s="29"/>
    </row>
    <row r="7774" spans="1:1" x14ac:dyDescent="0.2">
      <c r="A7774" s="29"/>
    </row>
    <row r="7775" spans="1:1" x14ac:dyDescent="0.2">
      <c r="A7775" s="29"/>
    </row>
    <row r="7776" spans="1:1" x14ac:dyDescent="0.2">
      <c r="A7776" s="29"/>
    </row>
    <row r="7777" spans="1:1" x14ac:dyDescent="0.2">
      <c r="A7777" s="29"/>
    </row>
    <row r="7778" spans="1:1" x14ac:dyDescent="0.2">
      <c r="A7778" s="29"/>
    </row>
    <row r="7779" spans="1:1" x14ac:dyDescent="0.2">
      <c r="A7779" s="29"/>
    </row>
    <row r="7780" spans="1:1" x14ac:dyDescent="0.2">
      <c r="A7780" s="29"/>
    </row>
    <row r="7781" spans="1:1" x14ac:dyDescent="0.2">
      <c r="A7781" s="29"/>
    </row>
    <row r="7782" spans="1:1" x14ac:dyDescent="0.2">
      <c r="A7782" s="29"/>
    </row>
    <row r="7783" spans="1:1" x14ac:dyDescent="0.2">
      <c r="A7783" s="29"/>
    </row>
    <row r="7784" spans="1:1" x14ac:dyDescent="0.2">
      <c r="A7784" s="29"/>
    </row>
    <row r="7785" spans="1:1" x14ac:dyDescent="0.2">
      <c r="A7785" s="29"/>
    </row>
    <row r="7786" spans="1:1" x14ac:dyDescent="0.2">
      <c r="A7786" s="29"/>
    </row>
    <row r="7787" spans="1:1" x14ac:dyDescent="0.2">
      <c r="A7787" s="29"/>
    </row>
    <row r="7788" spans="1:1" x14ac:dyDescent="0.2">
      <c r="A7788" s="29"/>
    </row>
    <row r="7789" spans="1:1" x14ac:dyDescent="0.2">
      <c r="A7789" s="29"/>
    </row>
    <row r="7790" spans="1:1" x14ac:dyDescent="0.2">
      <c r="A7790" s="29"/>
    </row>
    <row r="7791" spans="1:1" x14ac:dyDescent="0.2">
      <c r="A7791" s="29"/>
    </row>
    <row r="7792" spans="1:1" x14ac:dyDescent="0.2">
      <c r="A7792" s="29"/>
    </row>
    <row r="7793" spans="1:1" x14ac:dyDescent="0.2">
      <c r="A7793" s="29"/>
    </row>
    <row r="7794" spans="1:1" x14ac:dyDescent="0.2">
      <c r="A7794" s="29"/>
    </row>
    <row r="7795" spans="1:1" x14ac:dyDescent="0.2">
      <c r="A7795" s="29"/>
    </row>
    <row r="7796" spans="1:1" x14ac:dyDescent="0.2">
      <c r="A7796" s="29"/>
    </row>
    <row r="7797" spans="1:1" x14ac:dyDescent="0.2">
      <c r="A7797" s="29"/>
    </row>
    <row r="7798" spans="1:1" x14ac:dyDescent="0.2">
      <c r="A7798" s="29"/>
    </row>
    <row r="7799" spans="1:1" x14ac:dyDescent="0.2">
      <c r="A7799" s="29"/>
    </row>
    <row r="7800" spans="1:1" x14ac:dyDescent="0.2">
      <c r="A7800" s="29"/>
    </row>
    <row r="7801" spans="1:1" x14ac:dyDescent="0.2">
      <c r="A7801" s="29"/>
    </row>
    <row r="7802" spans="1:1" x14ac:dyDescent="0.2">
      <c r="A7802" s="29"/>
    </row>
    <row r="7803" spans="1:1" x14ac:dyDescent="0.2">
      <c r="A7803" s="29"/>
    </row>
    <row r="7804" spans="1:1" x14ac:dyDescent="0.2">
      <c r="A7804" s="29"/>
    </row>
    <row r="7805" spans="1:1" x14ac:dyDescent="0.2">
      <c r="A7805" s="29"/>
    </row>
    <row r="7806" spans="1:1" x14ac:dyDescent="0.2">
      <c r="A7806" s="29"/>
    </row>
    <row r="7807" spans="1:1" x14ac:dyDescent="0.2">
      <c r="A7807" s="29"/>
    </row>
    <row r="7808" spans="1:1" x14ac:dyDescent="0.2">
      <c r="A7808" s="29"/>
    </row>
    <row r="7809" spans="1:1" x14ac:dyDescent="0.2">
      <c r="A7809" s="29"/>
    </row>
    <row r="7810" spans="1:1" x14ac:dyDescent="0.2">
      <c r="A7810" s="29"/>
    </row>
    <row r="7811" spans="1:1" x14ac:dyDescent="0.2">
      <c r="A7811" s="29"/>
    </row>
    <row r="7812" spans="1:1" x14ac:dyDescent="0.2">
      <c r="A7812" s="29"/>
    </row>
    <row r="7813" spans="1:1" x14ac:dyDescent="0.2">
      <c r="A7813" s="29"/>
    </row>
    <row r="7814" spans="1:1" x14ac:dyDescent="0.2">
      <c r="A7814" s="29"/>
    </row>
    <row r="7815" spans="1:1" x14ac:dyDescent="0.2">
      <c r="A7815" s="29"/>
    </row>
    <row r="7816" spans="1:1" x14ac:dyDescent="0.2">
      <c r="A7816" s="29"/>
    </row>
    <row r="7817" spans="1:1" x14ac:dyDescent="0.2">
      <c r="A7817" s="29"/>
    </row>
    <row r="7818" spans="1:1" x14ac:dyDescent="0.2">
      <c r="A7818" s="29"/>
    </row>
    <row r="7819" spans="1:1" x14ac:dyDescent="0.2">
      <c r="A7819" s="29"/>
    </row>
    <row r="7820" spans="1:1" x14ac:dyDescent="0.2">
      <c r="A7820" s="29"/>
    </row>
    <row r="7821" spans="1:1" x14ac:dyDescent="0.2">
      <c r="A7821" s="29"/>
    </row>
    <row r="7822" spans="1:1" x14ac:dyDescent="0.2">
      <c r="A7822" s="29"/>
    </row>
    <row r="7823" spans="1:1" x14ac:dyDescent="0.2">
      <c r="A7823" s="29"/>
    </row>
    <row r="7824" spans="1:1" x14ac:dyDescent="0.2">
      <c r="A7824" s="29"/>
    </row>
    <row r="7825" spans="1:1" x14ac:dyDescent="0.2">
      <c r="A7825" s="29"/>
    </row>
    <row r="7826" spans="1:1" x14ac:dyDescent="0.2">
      <c r="A7826" s="29"/>
    </row>
    <row r="7827" spans="1:1" x14ac:dyDescent="0.2">
      <c r="A7827" s="29"/>
    </row>
    <row r="7828" spans="1:1" x14ac:dyDescent="0.2">
      <c r="A7828" s="29"/>
    </row>
    <row r="7829" spans="1:1" x14ac:dyDescent="0.2">
      <c r="A7829" s="29"/>
    </row>
    <row r="7830" spans="1:1" x14ac:dyDescent="0.2">
      <c r="A7830" s="29"/>
    </row>
    <row r="7831" spans="1:1" x14ac:dyDescent="0.2">
      <c r="A7831" s="29"/>
    </row>
    <row r="7832" spans="1:1" x14ac:dyDescent="0.2">
      <c r="A7832" s="29"/>
    </row>
    <row r="7833" spans="1:1" x14ac:dyDescent="0.2">
      <c r="A7833" s="29"/>
    </row>
    <row r="7834" spans="1:1" x14ac:dyDescent="0.2">
      <c r="A7834" s="29"/>
    </row>
    <row r="7835" spans="1:1" x14ac:dyDescent="0.2">
      <c r="A7835" s="29"/>
    </row>
    <row r="7836" spans="1:1" x14ac:dyDescent="0.2">
      <c r="A7836" s="29"/>
    </row>
    <row r="7837" spans="1:1" x14ac:dyDescent="0.2">
      <c r="A7837" s="29"/>
    </row>
    <row r="7838" spans="1:1" x14ac:dyDescent="0.2">
      <c r="A7838" s="29"/>
    </row>
    <row r="7839" spans="1:1" x14ac:dyDescent="0.2">
      <c r="A7839" s="29"/>
    </row>
    <row r="7840" spans="1:1" x14ac:dyDescent="0.2">
      <c r="A7840" s="29"/>
    </row>
    <row r="7841" spans="1:1" x14ac:dyDescent="0.2">
      <c r="A7841" s="29"/>
    </row>
    <row r="7842" spans="1:1" x14ac:dyDescent="0.2">
      <c r="A7842" s="29"/>
    </row>
    <row r="7843" spans="1:1" x14ac:dyDescent="0.2">
      <c r="A7843" s="29"/>
    </row>
    <row r="7844" spans="1:1" x14ac:dyDescent="0.2">
      <c r="A7844" s="29"/>
    </row>
    <row r="7845" spans="1:1" x14ac:dyDescent="0.2">
      <c r="A7845" s="29"/>
    </row>
    <row r="7846" spans="1:1" x14ac:dyDescent="0.2">
      <c r="A7846" s="29"/>
    </row>
    <row r="7847" spans="1:1" x14ac:dyDescent="0.2">
      <c r="A7847" s="29"/>
    </row>
    <row r="7848" spans="1:1" x14ac:dyDescent="0.2">
      <c r="A7848" s="29"/>
    </row>
    <row r="7849" spans="1:1" x14ac:dyDescent="0.2">
      <c r="A7849" s="29"/>
    </row>
    <row r="7850" spans="1:1" x14ac:dyDescent="0.2">
      <c r="A7850" s="29"/>
    </row>
    <row r="7851" spans="1:1" x14ac:dyDescent="0.2">
      <c r="A7851" s="29"/>
    </row>
    <row r="7852" spans="1:1" x14ac:dyDescent="0.2">
      <c r="A7852" s="29"/>
    </row>
    <row r="7853" spans="1:1" x14ac:dyDescent="0.2">
      <c r="A7853" s="29"/>
    </row>
    <row r="7854" spans="1:1" x14ac:dyDescent="0.2">
      <c r="A7854" s="29"/>
    </row>
    <row r="7855" spans="1:1" x14ac:dyDescent="0.2">
      <c r="A7855" s="29"/>
    </row>
    <row r="7856" spans="1:1" x14ac:dyDescent="0.2">
      <c r="A7856" s="29"/>
    </row>
    <row r="7857" spans="1:1" x14ac:dyDescent="0.2">
      <c r="A7857" s="29"/>
    </row>
    <row r="7858" spans="1:1" x14ac:dyDescent="0.2">
      <c r="A7858" s="29"/>
    </row>
    <row r="7859" spans="1:1" x14ac:dyDescent="0.2">
      <c r="A7859" s="29"/>
    </row>
    <row r="7860" spans="1:1" x14ac:dyDescent="0.2">
      <c r="A7860" s="29"/>
    </row>
    <row r="7861" spans="1:1" x14ac:dyDescent="0.2">
      <c r="A7861" s="29"/>
    </row>
    <row r="7862" spans="1:1" x14ac:dyDescent="0.2">
      <c r="A7862" s="29"/>
    </row>
    <row r="7863" spans="1:1" x14ac:dyDescent="0.2">
      <c r="A7863" s="29"/>
    </row>
    <row r="7864" spans="1:1" x14ac:dyDescent="0.2">
      <c r="A7864" s="29"/>
    </row>
    <row r="7865" spans="1:1" x14ac:dyDescent="0.2">
      <c r="A7865" s="29"/>
    </row>
    <row r="7866" spans="1:1" x14ac:dyDescent="0.2">
      <c r="A7866" s="29"/>
    </row>
    <row r="7867" spans="1:1" x14ac:dyDescent="0.2">
      <c r="A7867" s="29"/>
    </row>
    <row r="7868" spans="1:1" x14ac:dyDescent="0.2">
      <c r="A7868" s="29"/>
    </row>
    <row r="7869" spans="1:1" x14ac:dyDescent="0.2">
      <c r="A7869" s="29"/>
    </row>
    <row r="7870" spans="1:1" x14ac:dyDescent="0.2">
      <c r="A7870" s="29"/>
    </row>
    <row r="7871" spans="1:1" x14ac:dyDescent="0.2">
      <c r="A7871" s="29"/>
    </row>
    <row r="7872" spans="1:1" x14ac:dyDescent="0.2">
      <c r="A7872" s="29"/>
    </row>
    <row r="7873" spans="1:1" x14ac:dyDescent="0.2">
      <c r="A7873" s="29"/>
    </row>
    <row r="7874" spans="1:1" x14ac:dyDescent="0.2">
      <c r="A7874" s="29"/>
    </row>
    <row r="7875" spans="1:1" x14ac:dyDescent="0.2">
      <c r="A7875" s="29"/>
    </row>
    <row r="7876" spans="1:1" x14ac:dyDescent="0.2">
      <c r="A7876" s="29"/>
    </row>
    <row r="7877" spans="1:1" x14ac:dyDescent="0.2">
      <c r="A7877" s="29"/>
    </row>
    <row r="7878" spans="1:1" x14ac:dyDescent="0.2">
      <c r="A7878" s="29"/>
    </row>
    <row r="7879" spans="1:1" x14ac:dyDescent="0.2">
      <c r="A7879" s="29"/>
    </row>
    <row r="7880" spans="1:1" x14ac:dyDescent="0.2">
      <c r="A7880" s="29"/>
    </row>
    <row r="7881" spans="1:1" x14ac:dyDescent="0.2">
      <c r="A7881" s="29"/>
    </row>
    <row r="7882" spans="1:1" x14ac:dyDescent="0.2">
      <c r="A7882" s="29"/>
    </row>
    <row r="7883" spans="1:1" x14ac:dyDescent="0.2">
      <c r="A7883" s="29"/>
    </row>
    <row r="7884" spans="1:1" x14ac:dyDescent="0.2">
      <c r="A7884" s="29"/>
    </row>
    <row r="7885" spans="1:1" x14ac:dyDescent="0.2">
      <c r="A7885" s="29"/>
    </row>
    <row r="7886" spans="1:1" x14ac:dyDescent="0.2">
      <c r="A7886" s="29"/>
    </row>
    <row r="7887" spans="1:1" x14ac:dyDescent="0.2">
      <c r="A7887" s="29"/>
    </row>
    <row r="7888" spans="1:1" x14ac:dyDescent="0.2">
      <c r="A7888" s="29"/>
    </row>
    <row r="7889" spans="1:1" x14ac:dyDescent="0.2">
      <c r="A7889" s="29"/>
    </row>
    <row r="7890" spans="1:1" x14ac:dyDescent="0.2">
      <c r="A7890" s="29"/>
    </row>
    <row r="7891" spans="1:1" x14ac:dyDescent="0.2">
      <c r="A7891" s="29"/>
    </row>
    <row r="7892" spans="1:1" x14ac:dyDescent="0.2">
      <c r="A7892" s="29"/>
    </row>
    <row r="7893" spans="1:1" x14ac:dyDescent="0.2">
      <c r="A7893" s="29"/>
    </row>
    <row r="7894" spans="1:1" x14ac:dyDescent="0.2">
      <c r="A7894" s="29"/>
    </row>
    <row r="7895" spans="1:1" x14ac:dyDescent="0.2">
      <c r="A7895" s="29"/>
    </row>
    <row r="7896" spans="1:1" x14ac:dyDescent="0.2">
      <c r="A7896" s="29"/>
    </row>
    <row r="7897" spans="1:1" x14ac:dyDescent="0.2">
      <c r="A7897" s="29"/>
    </row>
    <row r="7898" spans="1:1" x14ac:dyDescent="0.2">
      <c r="A7898" s="29"/>
    </row>
    <row r="7899" spans="1:1" x14ac:dyDescent="0.2">
      <c r="A7899" s="29"/>
    </row>
    <row r="7900" spans="1:1" x14ac:dyDescent="0.2">
      <c r="A7900" s="29"/>
    </row>
    <row r="7901" spans="1:1" x14ac:dyDescent="0.2">
      <c r="A7901" s="29"/>
    </row>
    <row r="7902" spans="1:1" x14ac:dyDescent="0.2">
      <c r="A7902" s="29"/>
    </row>
    <row r="7903" spans="1:1" x14ac:dyDescent="0.2">
      <c r="A7903" s="29"/>
    </row>
    <row r="7904" spans="1:1" x14ac:dyDescent="0.2">
      <c r="A7904" s="29"/>
    </row>
    <row r="7905" spans="1:1" x14ac:dyDescent="0.2">
      <c r="A7905" s="29"/>
    </row>
    <row r="7906" spans="1:1" x14ac:dyDescent="0.2">
      <c r="A7906" s="29"/>
    </row>
    <row r="7907" spans="1:1" x14ac:dyDescent="0.2">
      <c r="A7907" s="29"/>
    </row>
    <row r="7908" spans="1:1" x14ac:dyDescent="0.2">
      <c r="A7908" s="29"/>
    </row>
    <row r="7909" spans="1:1" x14ac:dyDescent="0.2">
      <c r="A7909" s="29"/>
    </row>
    <row r="7910" spans="1:1" x14ac:dyDescent="0.2">
      <c r="A7910" s="29"/>
    </row>
    <row r="7911" spans="1:1" x14ac:dyDescent="0.2">
      <c r="A7911" s="29"/>
    </row>
    <row r="7912" spans="1:1" x14ac:dyDescent="0.2">
      <c r="A7912" s="29"/>
    </row>
    <row r="7913" spans="1:1" x14ac:dyDescent="0.2">
      <c r="A7913" s="29"/>
    </row>
    <row r="7914" spans="1:1" x14ac:dyDescent="0.2">
      <c r="A7914" s="29"/>
    </row>
    <row r="7915" spans="1:1" x14ac:dyDescent="0.2">
      <c r="A7915" s="29"/>
    </row>
    <row r="7916" spans="1:1" x14ac:dyDescent="0.2">
      <c r="A7916" s="29"/>
    </row>
    <row r="7917" spans="1:1" x14ac:dyDescent="0.2">
      <c r="A7917" s="29"/>
    </row>
    <row r="7918" spans="1:1" x14ac:dyDescent="0.2">
      <c r="A7918" s="29"/>
    </row>
    <row r="7919" spans="1:1" x14ac:dyDescent="0.2">
      <c r="A7919" s="29"/>
    </row>
    <row r="7920" spans="1:1" x14ac:dyDescent="0.2">
      <c r="A7920" s="29"/>
    </row>
    <row r="7921" spans="1:1" x14ac:dyDescent="0.2">
      <c r="A7921" s="29"/>
    </row>
    <row r="7922" spans="1:1" x14ac:dyDescent="0.2">
      <c r="A7922" s="29"/>
    </row>
    <row r="7923" spans="1:1" x14ac:dyDescent="0.2">
      <c r="A7923" s="29"/>
    </row>
    <row r="7924" spans="1:1" x14ac:dyDescent="0.2">
      <c r="A7924" s="29"/>
    </row>
    <row r="7925" spans="1:1" x14ac:dyDescent="0.2">
      <c r="A7925" s="29"/>
    </row>
    <row r="7926" spans="1:1" x14ac:dyDescent="0.2">
      <c r="A7926" s="29"/>
    </row>
    <row r="7927" spans="1:1" x14ac:dyDescent="0.2">
      <c r="A7927" s="29"/>
    </row>
    <row r="7928" spans="1:1" x14ac:dyDescent="0.2">
      <c r="A7928" s="29"/>
    </row>
    <row r="7929" spans="1:1" x14ac:dyDescent="0.2">
      <c r="A7929" s="29"/>
    </row>
    <row r="7930" spans="1:1" x14ac:dyDescent="0.2">
      <c r="A7930" s="29"/>
    </row>
    <row r="7931" spans="1:1" x14ac:dyDescent="0.2">
      <c r="A7931" s="29"/>
    </row>
    <row r="7932" spans="1:1" x14ac:dyDescent="0.2">
      <c r="A7932" s="29"/>
    </row>
    <row r="7933" spans="1:1" x14ac:dyDescent="0.2">
      <c r="A7933" s="29"/>
    </row>
    <row r="7934" spans="1:1" x14ac:dyDescent="0.2">
      <c r="A7934" s="29"/>
    </row>
    <row r="7935" spans="1:1" x14ac:dyDescent="0.2">
      <c r="A7935" s="29"/>
    </row>
    <row r="7936" spans="1:1" x14ac:dyDescent="0.2">
      <c r="A7936" s="29"/>
    </row>
    <row r="7937" spans="1:1" x14ac:dyDescent="0.2">
      <c r="A7937" s="29"/>
    </row>
    <row r="7938" spans="1:1" x14ac:dyDescent="0.2">
      <c r="A7938" s="29"/>
    </row>
    <row r="7939" spans="1:1" x14ac:dyDescent="0.2">
      <c r="A7939" s="29"/>
    </row>
    <row r="7940" spans="1:1" x14ac:dyDescent="0.2">
      <c r="A7940" s="29"/>
    </row>
    <row r="7941" spans="1:1" x14ac:dyDescent="0.2">
      <c r="A7941" s="29"/>
    </row>
    <row r="7942" spans="1:1" x14ac:dyDescent="0.2">
      <c r="A7942" s="29"/>
    </row>
    <row r="7943" spans="1:1" x14ac:dyDescent="0.2">
      <c r="A7943" s="29"/>
    </row>
    <row r="7944" spans="1:1" x14ac:dyDescent="0.2">
      <c r="A7944" s="29"/>
    </row>
    <row r="7945" spans="1:1" x14ac:dyDescent="0.2">
      <c r="A7945" s="29"/>
    </row>
    <row r="7946" spans="1:1" x14ac:dyDescent="0.2">
      <c r="A7946" s="29"/>
    </row>
    <row r="7947" spans="1:1" x14ac:dyDescent="0.2">
      <c r="A7947" s="29"/>
    </row>
    <row r="7948" spans="1:1" x14ac:dyDescent="0.2">
      <c r="A7948" s="29"/>
    </row>
    <row r="7949" spans="1:1" x14ac:dyDescent="0.2">
      <c r="A7949" s="29"/>
    </row>
    <row r="7950" spans="1:1" x14ac:dyDescent="0.2">
      <c r="A7950" s="29"/>
    </row>
    <row r="7951" spans="1:1" x14ac:dyDescent="0.2">
      <c r="A7951" s="29"/>
    </row>
    <row r="7952" spans="1:1" x14ac:dyDescent="0.2">
      <c r="A7952" s="29"/>
    </row>
    <row r="7953" spans="1:1" x14ac:dyDescent="0.2">
      <c r="A7953" s="29"/>
    </row>
    <row r="7954" spans="1:1" x14ac:dyDescent="0.2">
      <c r="A7954" s="29"/>
    </row>
    <row r="7955" spans="1:1" x14ac:dyDescent="0.2">
      <c r="A7955" s="29"/>
    </row>
    <row r="7956" spans="1:1" x14ac:dyDescent="0.2">
      <c r="A7956" s="29"/>
    </row>
    <row r="7957" spans="1:1" x14ac:dyDescent="0.2">
      <c r="A7957" s="29"/>
    </row>
    <row r="7958" spans="1:1" x14ac:dyDescent="0.2">
      <c r="A7958" s="29"/>
    </row>
    <row r="7959" spans="1:1" x14ac:dyDescent="0.2">
      <c r="A7959" s="29"/>
    </row>
    <row r="7960" spans="1:1" x14ac:dyDescent="0.2">
      <c r="A7960" s="29"/>
    </row>
    <row r="7961" spans="1:1" x14ac:dyDescent="0.2">
      <c r="A7961" s="29"/>
    </row>
    <row r="7962" spans="1:1" x14ac:dyDescent="0.2">
      <c r="A7962" s="29"/>
    </row>
    <row r="7963" spans="1:1" x14ac:dyDescent="0.2">
      <c r="A7963" s="29"/>
    </row>
    <row r="7964" spans="1:1" x14ac:dyDescent="0.2">
      <c r="A7964" s="29"/>
    </row>
    <row r="7965" spans="1:1" x14ac:dyDescent="0.2">
      <c r="A7965" s="29"/>
    </row>
    <row r="7966" spans="1:1" x14ac:dyDescent="0.2">
      <c r="A7966" s="29"/>
    </row>
    <row r="7967" spans="1:1" x14ac:dyDescent="0.2">
      <c r="A7967" s="29"/>
    </row>
    <row r="7968" spans="1:1" x14ac:dyDescent="0.2">
      <c r="A7968" s="29"/>
    </row>
    <row r="7969" spans="1:1" x14ac:dyDescent="0.2">
      <c r="A7969" s="29"/>
    </row>
    <row r="7970" spans="1:1" x14ac:dyDescent="0.2">
      <c r="A7970" s="29"/>
    </row>
    <row r="7971" spans="1:1" x14ac:dyDescent="0.2">
      <c r="A7971" s="29"/>
    </row>
    <row r="7972" spans="1:1" x14ac:dyDescent="0.2">
      <c r="A7972" s="29"/>
    </row>
    <row r="7973" spans="1:1" x14ac:dyDescent="0.2">
      <c r="A7973" s="29"/>
    </row>
    <row r="7974" spans="1:1" x14ac:dyDescent="0.2">
      <c r="A7974" s="29"/>
    </row>
    <row r="7975" spans="1:1" x14ac:dyDescent="0.2">
      <c r="A7975" s="29"/>
    </row>
    <row r="7976" spans="1:1" x14ac:dyDescent="0.2">
      <c r="A7976" s="29"/>
    </row>
    <row r="7977" spans="1:1" x14ac:dyDescent="0.2">
      <c r="A7977" s="29"/>
    </row>
    <row r="7978" spans="1:1" x14ac:dyDescent="0.2">
      <c r="A7978" s="29"/>
    </row>
    <row r="7979" spans="1:1" x14ac:dyDescent="0.2">
      <c r="A7979" s="29"/>
    </row>
    <row r="7980" spans="1:1" x14ac:dyDescent="0.2">
      <c r="A7980" s="29"/>
    </row>
    <row r="7981" spans="1:1" x14ac:dyDescent="0.2">
      <c r="A7981" s="29"/>
    </row>
    <row r="7982" spans="1:1" x14ac:dyDescent="0.2">
      <c r="A7982" s="29"/>
    </row>
    <row r="7983" spans="1:1" x14ac:dyDescent="0.2">
      <c r="A7983" s="29"/>
    </row>
    <row r="7984" spans="1:1" x14ac:dyDescent="0.2">
      <c r="A7984" s="29"/>
    </row>
    <row r="7985" spans="1:1" x14ac:dyDescent="0.2">
      <c r="A7985" s="29"/>
    </row>
    <row r="7986" spans="1:1" x14ac:dyDescent="0.2">
      <c r="A7986" s="29"/>
    </row>
    <row r="7987" spans="1:1" x14ac:dyDescent="0.2">
      <c r="A7987" s="29"/>
    </row>
    <row r="7988" spans="1:1" x14ac:dyDescent="0.2">
      <c r="A7988" s="29"/>
    </row>
    <row r="7989" spans="1:1" x14ac:dyDescent="0.2">
      <c r="A7989" s="29"/>
    </row>
    <row r="7990" spans="1:1" x14ac:dyDescent="0.2">
      <c r="A7990" s="29"/>
    </row>
    <row r="7991" spans="1:1" x14ac:dyDescent="0.2">
      <c r="A7991" s="29"/>
    </row>
    <row r="7992" spans="1:1" x14ac:dyDescent="0.2">
      <c r="A7992" s="29"/>
    </row>
    <row r="7993" spans="1:1" x14ac:dyDescent="0.2">
      <c r="A7993" s="29"/>
    </row>
    <row r="7994" spans="1:1" x14ac:dyDescent="0.2">
      <c r="A7994" s="29"/>
    </row>
    <row r="7995" spans="1:1" x14ac:dyDescent="0.2">
      <c r="A7995" s="29"/>
    </row>
    <row r="7996" spans="1:1" x14ac:dyDescent="0.2">
      <c r="A7996" s="29"/>
    </row>
    <row r="7997" spans="1:1" x14ac:dyDescent="0.2">
      <c r="A7997" s="29"/>
    </row>
    <row r="7998" spans="1:1" x14ac:dyDescent="0.2">
      <c r="A7998" s="29"/>
    </row>
    <row r="7999" spans="1:1" x14ac:dyDescent="0.2">
      <c r="A7999" s="29"/>
    </row>
    <row r="8000" spans="1:1" x14ac:dyDescent="0.2">
      <c r="A8000" s="29"/>
    </row>
    <row r="8001" spans="1:1" x14ac:dyDescent="0.2">
      <c r="A8001" s="29"/>
    </row>
    <row r="8002" spans="1:1" x14ac:dyDescent="0.2">
      <c r="A8002" s="29"/>
    </row>
    <row r="8003" spans="1:1" x14ac:dyDescent="0.2">
      <c r="A8003" s="29"/>
    </row>
    <row r="8004" spans="1:1" x14ac:dyDescent="0.2">
      <c r="A8004" s="29"/>
    </row>
    <row r="8005" spans="1:1" x14ac:dyDescent="0.2">
      <c r="A8005" s="29"/>
    </row>
    <row r="8006" spans="1:1" x14ac:dyDescent="0.2">
      <c r="A8006" s="29"/>
    </row>
    <row r="8007" spans="1:1" x14ac:dyDescent="0.2">
      <c r="A8007" s="29"/>
    </row>
    <row r="8008" spans="1:1" x14ac:dyDescent="0.2">
      <c r="A8008" s="29"/>
    </row>
    <row r="8009" spans="1:1" x14ac:dyDescent="0.2">
      <c r="A8009" s="29"/>
    </row>
    <row r="8010" spans="1:1" x14ac:dyDescent="0.2">
      <c r="A8010" s="29"/>
    </row>
    <row r="8011" spans="1:1" x14ac:dyDescent="0.2">
      <c r="A8011" s="29"/>
    </row>
    <row r="8012" spans="1:1" x14ac:dyDescent="0.2">
      <c r="A8012" s="29"/>
    </row>
    <row r="8013" spans="1:1" x14ac:dyDescent="0.2">
      <c r="A8013" s="29"/>
    </row>
    <row r="8014" spans="1:1" x14ac:dyDescent="0.2">
      <c r="A8014" s="29"/>
    </row>
    <row r="8015" spans="1:1" x14ac:dyDescent="0.2">
      <c r="A8015" s="29"/>
    </row>
    <row r="8016" spans="1:1" x14ac:dyDescent="0.2">
      <c r="A8016" s="29"/>
    </row>
    <row r="8017" spans="1:1" x14ac:dyDescent="0.2">
      <c r="A8017" s="29"/>
    </row>
    <row r="8018" spans="1:1" x14ac:dyDescent="0.2">
      <c r="A8018" s="29"/>
    </row>
    <row r="8019" spans="1:1" x14ac:dyDescent="0.2">
      <c r="A8019" s="29"/>
    </row>
    <row r="8020" spans="1:1" x14ac:dyDescent="0.2">
      <c r="A8020" s="29"/>
    </row>
    <row r="8021" spans="1:1" x14ac:dyDescent="0.2">
      <c r="A8021" s="29"/>
    </row>
    <row r="8022" spans="1:1" x14ac:dyDescent="0.2">
      <c r="A8022" s="29"/>
    </row>
    <row r="8023" spans="1:1" x14ac:dyDescent="0.2">
      <c r="A8023" s="29"/>
    </row>
    <row r="8024" spans="1:1" x14ac:dyDescent="0.2">
      <c r="A8024" s="29"/>
    </row>
    <row r="8025" spans="1:1" x14ac:dyDescent="0.2">
      <c r="A8025" s="29"/>
    </row>
    <row r="8026" spans="1:1" x14ac:dyDescent="0.2">
      <c r="A8026" s="29"/>
    </row>
    <row r="8027" spans="1:1" x14ac:dyDescent="0.2">
      <c r="A8027" s="29"/>
    </row>
    <row r="8028" spans="1:1" x14ac:dyDescent="0.2">
      <c r="A8028" s="29"/>
    </row>
    <row r="8029" spans="1:1" x14ac:dyDescent="0.2">
      <c r="A8029" s="29"/>
    </row>
    <row r="8030" spans="1:1" x14ac:dyDescent="0.2">
      <c r="A8030" s="29"/>
    </row>
    <row r="8031" spans="1:1" x14ac:dyDescent="0.2">
      <c r="A8031" s="29"/>
    </row>
    <row r="8032" spans="1:1" x14ac:dyDescent="0.2">
      <c r="A8032" s="29"/>
    </row>
    <row r="8033" spans="1:1" x14ac:dyDescent="0.2">
      <c r="A8033" s="29"/>
    </row>
    <row r="8034" spans="1:1" x14ac:dyDescent="0.2">
      <c r="A8034" s="29"/>
    </row>
    <row r="8035" spans="1:1" x14ac:dyDescent="0.2">
      <c r="A8035" s="29"/>
    </row>
    <row r="8036" spans="1:1" x14ac:dyDescent="0.2">
      <c r="A8036" s="29"/>
    </row>
    <row r="8037" spans="1:1" x14ac:dyDescent="0.2">
      <c r="A8037" s="29"/>
    </row>
    <row r="8038" spans="1:1" x14ac:dyDescent="0.2">
      <c r="A8038" s="29"/>
    </row>
    <row r="8039" spans="1:1" x14ac:dyDescent="0.2">
      <c r="A8039" s="29"/>
    </row>
    <row r="8040" spans="1:1" x14ac:dyDescent="0.2">
      <c r="A8040" s="29"/>
    </row>
    <row r="8041" spans="1:1" x14ac:dyDescent="0.2">
      <c r="A8041" s="29"/>
    </row>
    <row r="8042" spans="1:1" x14ac:dyDescent="0.2">
      <c r="A8042" s="29"/>
    </row>
    <row r="8043" spans="1:1" x14ac:dyDescent="0.2">
      <c r="A8043" s="29"/>
    </row>
    <row r="8044" spans="1:1" x14ac:dyDescent="0.2">
      <c r="A8044" s="29"/>
    </row>
    <row r="8045" spans="1:1" x14ac:dyDescent="0.2">
      <c r="A8045" s="29"/>
    </row>
    <row r="8046" spans="1:1" x14ac:dyDescent="0.2">
      <c r="A8046" s="29"/>
    </row>
    <row r="8047" spans="1:1" x14ac:dyDescent="0.2">
      <c r="A8047" s="29"/>
    </row>
    <row r="8048" spans="1:1" x14ac:dyDescent="0.2">
      <c r="A8048" s="29"/>
    </row>
    <row r="8049" spans="1:1" x14ac:dyDescent="0.2">
      <c r="A8049" s="29"/>
    </row>
    <row r="8050" spans="1:1" x14ac:dyDescent="0.2">
      <c r="A8050" s="29"/>
    </row>
    <row r="8051" spans="1:1" x14ac:dyDescent="0.2">
      <c r="A8051" s="29"/>
    </row>
    <row r="8052" spans="1:1" x14ac:dyDescent="0.2">
      <c r="A8052" s="29"/>
    </row>
    <row r="8053" spans="1:1" x14ac:dyDescent="0.2">
      <c r="A8053" s="29"/>
    </row>
    <row r="8054" spans="1:1" x14ac:dyDescent="0.2">
      <c r="A8054" s="29"/>
    </row>
    <row r="8055" spans="1:1" x14ac:dyDescent="0.2">
      <c r="A8055" s="29"/>
    </row>
    <row r="8056" spans="1:1" x14ac:dyDescent="0.2">
      <c r="A8056" s="29"/>
    </row>
    <row r="8057" spans="1:1" x14ac:dyDescent="0.2">
      <c r="A8057" s="29"/>
    </row>
    <row r="8058" spans="1:1" x14ac:dyDescent="0.2">
      <c r="A8058" s="29"/>
    </row>
    <row r="8059" spans="1:1" x14ac:dyDescent="0.2">
      <c r="A8059" s="29"/>
    </row>
    <row r="8060" spans="1:1" x14ac:dyDescent="0.2">
      <c r="A8060" s="29"/>
    </row>
    <row r="8061" spans="1:1" x14ac:dyDescent="0.2">
      <c r="A8061" s="29"/>
    </row>
    <row r="8062" spans="1:1" x14ac:dyDescent="0.2">
      <c r="A8062" s="29"/>
    </row>
    <row r="8063" spans="1:1" x14ac:dyDescent="0.2">
      <c r="A8063" s="29"/>
    </row>
    <row r="8064" spans="1:1" x14ac:dyDescent="0.2">
      <c r="A8064" s="29"/>
    </row>
    <row r="8065" spans="1:1" x14ac:dyDescent="0.2">
      <c r="A8065" s="29"/>
    </row>
    <row r="8066" spans="1:1" x14ac:dyDescent="0.2">
      <c r="A8066" s="29"/>
    </row>
    <row r="8067" spans="1:1" x14ac:dyDescent="0.2">
      <c r="A8067" s="29"/>
    </row>
    <row r="8068" spans="1:1" x14ac:dyDescent="0.2">
      <c r="A8068" s="29"/>
    </row>
    <row r="8069" spans="1:1" x14ac:dyDescent="0.2">
      <c r="A8069" s="29"/>
    </row>
    <row r="8070" spans="1:1" x14ac:dyDescent="0.2">
      <c r="A8070" s="29"/>
    </row>
    <row r="8071" spans="1:1" x14ac:dyDescent="0.2">
      <c r="A8071" s="29"/>
    </row>
    <row r="8072" spans="1:1" x14ac:dyDescent="0.2">
      <c r="A8072" s="29"/>
    </row>
    <row r="8073" spans="1:1" x14ac:dyDescent="0.2">
      <c r="A8073" s="29"/>
    </row>
    <row r="8074" spans="1:1" x14ac:dyDescent="0.2">
      <c r="A8074" s="29"/>
    </row>
    <row r="8075" spans="1:1" x14ac:dyDescent="0.2">
      <c r="A8075" s="29"/>
    </row>
    <row r="8076" spans="1:1" x14ac:dyDescent="0.2">
      <c r="A8076" s="29"/>
    </row>
    <row r="8077" spans="1:1" x14ac:dyDescent="0.2">
      <c r="A8077" s="29"/>
    </row>
    <row r="8078" spans="1:1" x14ac:dyDescent="0.2">
      <c r="A8078" s="29"/>
    </row>
    <row r="8079" spans="1:1" x14ac:dyDescent="0.2">
      <c r="A8079" s="29"/>
    </row>
    <row r="8080" spans="1:1" x14ac:dyDescent="0.2">
      <c r="A8080" s="29"/>
    </row>
    <row r="8081" spans="1:1" x14ac:dyDescent="0.2">
      <c r="A8081" s="29"/>
    </row>
    <row r="8082" spans="1:1" x14ac:dyDescent="0.2">
      <c r="A8082" s="29"/>
    </row>
    <row r="8083" spans="1:1" x14ac:dyDescent="0.2">
      <c r="A8083" s="29"/>
    </row>
    <row r="8084" spans="1:1" x14ac:dyDescent="0.2">
      <c r="A8084" s="29"/>
    </row>
    <row r="8085" spans="1:1" x14ac:dyDescent="0.2">
      <c r="A8085" s="29"/>
    </row>
    <row r="8086" spans="1:1" x14ac:dyDescent="0.2">
      <c r="A8086" s="29"/>
    </row>
    <row r="8087" spans="1:1" x14ac:dyDescent="0.2">
      <c r="A8087" s="29"/>
    </row>
    <row r="8088" spans="1:1" x14ac:dyDescent="0.2">
      <c r="A8088" s="29"/>
    </row>
    <row r="8089" spans="1:1" x14ac:dyDescent="0.2">
      <c r="A8089" s="29"/>
    </row>
    <row r="8090" spans="1:1" x14ac:dyDescent="0.2">
      <c r="A8090" s="29"/>
    </row>
    <row r="8091" spans="1:1" x14ac:dyDescent="0.2">
      <c r="A8091" s="29"/>
    </row>
    <row r="8092" spans="1:1" x14ac:dyDescent="0.2">
      <c r="A8092" s="29"/>
    </row>
    <row r="8093" spans="1:1" x14ac:dyDescent="0.2">
      <c r="A8093" s="29"/>
    </row>
    <row r="8094" spans="1:1" x14ac:dyDescent="0.2">
      <c r="A8094" s="29"/>
    </row>
    <row r="8095" spans="1:1" x14ac:dyDescent="0.2">
      <c r="A8095" s="29"/>
    </row>
    <row r="8096" spans="1:1" x14ac:dyDescent="0.2">
      <c r="A8096" s="29"/>
    </row>
    <row r="8097" spans="1:1" x14ac:dyDescent="0.2">
      <c r="A8097" s="29"/>
    </row>
    <row r="8098" spans="1:1" x14ac:dyDescent="0.2">
      <c r="A8098" s="29"/>
    </row>
    <row r="8099" spans="1:1" x14ac:dyDescent="0.2">
      <c r="A8099" s="29"/>
    </row>
    <row r="8100" spans="1:1" x14ac:dyDescent="0.2">
      <c r="A8100" s="29"/>
    </row>
    <row r="8101" spans="1:1" x14ac:dyDescent="0.2">
      <c r="A8101" s="29"/>
    </row>
    <row r="8102" spans="1:1" x14ac:dyDescent="0.2">
      <c r="A8102" s="29"/>
    </row>
    <row r="8103" spans="1:1" x14ac:dyDescent="0.2">
      <c r="A8103" s="29"/>
    </row>
    <row r="8104" spans="1:1" x14ac:dyDescent="0.2">
      <c r="A8104" s="29"/>
    </row>
    <row r="8105" spans="1:1" x14ac:dyDescent="0.2">
      <c r="A8105" s="29"/>
    </row>
    <row r="8106" spans="1:1" x14ac:dyDescent="0.2">
      <c r="A8106" s="29"/>
    </row>
    <row r="8107" spans="1:1" x14ac:dyDescent="0.2">
      <c r="A8107" s="29"/>
    </row>
    <row r="8108" spans="1:1" x14ac:dyDescent="0.2">
      <c r="A8108" s="29"/>
    </row>
    <row r="8109" spans="1:1" x14ac:dyDescent="0.2">
      <c r="A8109" s="29"/>
    </row>
    <row r="8110" spans="1:1" x14ac:dyDescent="0.2">
      <c r="A8110" s="29"/>
    </row>
    <row r="8111" spans="1:1" x14ac:dyDescent="0.2">
      <c r="A8111" s="29"/>
    </row>
    <row r="8112" spans="1:1" x14ac:dyDescent="0.2">
      <c r="A8112" s="29"/>
    </row>
    <row r="8113" spans="1:1" x14ac:dyDescent="0.2">
      <c r="A8113" s="29"/>
    </row>
    <row r="8114" spans="1:1" x14ac:dyDescent="0.2">
      <c r="A8114" s="29"/>
    </row>
    <row r="8115" spans="1:1" x14ac:dyDescent="0.2">
      <c r="A8115" s="29"/>
    </row>
    <row r="8116" spans="1:1" x14ac:dyDescent="0.2">
      <c r="A8116" s="29"/>
    </row>
    <row r="8117" spans="1:1" x14ac:dyDescent="0.2">
      <c r="A8117" s="29"/>
    </row>
    <row r="8118" spans="1:1" x14ac:dyDescent="0.2">
      <c r="A8118" s="29"/>
    </row>
    <row r="8119" spans="1:1" x14ac:dyDescent="0.2">
      <c r="A8119" s="29"/>
    </row>
    <row r="8120" spans="1:1" x14ac:dyDescent="0.2">
      <c r="A8120" s="29"/>
    </row>
    <row r="8121" spans="1:1" x14ac:dyDescent="0.2">
      <c r="A8121" s="29"/>
    </row>
    <row r="8122" spans="1:1" x14ac:dyDescent="0.2">
      <c r="A8122" s="29"/>
    </row>
    <row r="8123" spans="1:1" x14ac:dyDescent="0.2">
      <c r="A8123" s="29"/>
    </row>
    <row r="8124" spans="1:1" x14ac:dyDescent="0.2">
      <c r="A8124" s="29"/>
    </row>
    <row r="8125" spans="1:1" x14ac:dyDescent="0.2">
      <c r="A8125" s="29"/>
    </row>
    <row r="8126" spans="1:1" x14ac:dyDescent="0.2">
      <c r="A8126" s="29"/>
    </row>
    <row r="8127" spans="1:1" x14ac:dyDescent="0.2">
      <c r="A8127" s="29"/>
    </row>
    <row r="8128" spans="1:1" x14ac:dyDescent="0.2">
      <c r="A8128" s="29"/>
    </row>
    <row r="8129" spans="1:1" x14ac:dyDescent="0.2">
      <c r="A8129" s="29"/>
    </row>
    <row r="8130" spans="1:1" x14ac:dyDescent="0.2">
      <c r="A8130" s="29"/>
    </row>
    <row r="8131" spans="1:1" x14ac:dyDescent="0.2">
      <c r="A8131" s="29"/>
    </row>
    <row r="8132" spans="1:1" x14ac:dyDescent="0.2">
      <c r="A8132" s="29"/>
    </row>
    <row r="8133" spans="1:1" x14ac:dyDescent="0.2">
      <c r="A8133" s="29"/>
    </row>
    <row r="8134" spans="1:1" x14ac:dyDescent="0.2">
      <c r="A8134" s="29"/>
    </row>
    <row r="8135" spans="1:1" x14ac:dyDescent="0.2">
      <c r="A8135" s="29"/>
    </row>
    <row r="8136" spans="1:1" x14ac:dyDescent="0.2">
      <c r="A8136" s="29"/>
    </row>
    <row r="8137" spans="1:1" x14ac:dyDescent="0.2">
      <c r="A8137" s="29"/>
    </row>
    <row r="8138" spans="1:1" x14ac:dyDescent="0.2">
      <c r="A8138" s="29"/>
    </row>
    <row r="8139" spans="1:1" x14ac:dyDescent="0.2">
      <c r="A8139" s="29"/>
    </row>
    <row r="8140" spans="1:1" x14ac:dyDescent="0.2">
      <c r="A8140" s="29"/>
    </row>
    <row r="8141" spans="1:1" x14ac:dyDescent="0.2">
      <c r="A8141" s="29"/>
    </row>
    <row r="8142" spans="1:1" x14ac:dyDescent="0.2">
      <c r="A8142" s="29"/>
    </row>
    <row r="8143" spans="1:1" x14ac:dyDescent="0.2">
      <c r="A8143" s="29"/>
    </row>
    <row r="8144" spans="1:1" x14ac:dyDescent="0.2">
      <c r="A8144" s="29"/>
    </row>
    <row r="8145" spans="1:1" x14ac:dyDescent="0.2">
      <c r="A8145" s="29"/>
    </row>
    <row r="8146" spans="1:1" x14ac:dyDescent="0.2">
      <c r="A8146" s="29"/>
    </row>
    <row r="8147" spans="1:1" x14ac:dyDescent="0.2">
      <c r="A8147" s="29"/>
    </row>
    <row r="8148" spans="1:1" x14ac:dyDescent="0.2">
      <c r="A8148" s="29"/>
    </row>
    <row r="8149" spans="1:1" x14ac:dyDescent="0.2">
      <c r="A8149" s="29"/>
    </row>
    <row r="8150" spans="1:1" x14ac:dyDescent="0.2">
      <c r="A8150" s="29"/>
    </row>
    <row r="8151" spans="1:1" x14ac:dyDescent="0.2">
      <c r="A8151" s="29"/>
    </row>
    <row r="8152" spans="1:1" x14ac:dyDescent="0.2">
      <c r="A8152" s="29"/>
    </row>
    <row r="8153" spans="1:1" x14ac:dyDescent="0.2">
      <c r="A8153" s="29"/>
    </row>
    <row r="8154" spans="1:1" x14ac:dyDescent="0.2">
      <c r="A8154" s="29"/>
    </row>
    <row r="8155" spans="1:1" x14ac:dyDescent="0.2">
      <c r="A8155" s="29"/>
    </row>
    <row r="8156" spans="1:1" x14ac:dyDescent="0.2">
      <c r="A8156" s="29"/>
    </row>
    <row r="8157" spans="1:1" x14ac:dyDescent="0.2">
      <c r="A8157" s="29"/>
    </row>
    <row r="8158" spans="1:1" x14ac:dyDescent="0.2">
      <c r="A8158" s="29"/>
    </row>
    <row r="8159" spans="1:1" x14ac:dyDescent="0.2">
      <c r="A8159" s="29"/>
    </row>
    <row r="8160" spans="1:1" x14ac:dyDescent="0.2">
      <c r="A8160" s="29"/>
    </row>
    <row r="8161" spans="1:1" x14ac:dyDescent="0.2">
      <c r="A8161" s="29"/>
    </row>
    <row r="8162" spans="1:1" x14ac:dyDescent="0.2">
      <c r="A8162" s="29"/>
    </row>
    <row r="8163" spans="1:1" x14ac:dyDescent="0.2">
      <c r="A8163" s="29"/>
    </row>
    <row r="8164" spans="1:1" x14ac:dyDescent="0.2">
      <c r="A8164" s="29"/>
    </row>
    <row r="8165" spans="1:1" x14ac:dyDescent="0.2">
      <c r="A8165" s="29"/>
    </row>
    <row r="8166" spans="1:1" x14ac:dyDescent="0.2">
      <c r="A8166" s="29"/>
    </row>
    <row r="8167" spans="1:1" x14ac:dyDescent="0.2">
      <c r="A8167" s="29"/>
    </row>
    <row r="8168" spans="1:1" x14ac:dyDescent="0.2">
      <c r="A8168" s="29"/>
    </row>
    <row r="8169" spans="1:1" x14ac:dyDescent="0.2">
      <c r="A8169" s="29"/>
    </row>
    <row r="8170" spans="1:1" x14ac:dyDescent="0.2">
      <c r="A8170" s="29"/>
    </row>
    <row r="8171" spans="1:1" x14ac:dyDescent="0.2">
      <c r="A8171" s="29"/>
    </row>
    <row r="8172" spans="1:1" x14ac:dyDescent="0.2">
      <c r="A8172" s="29"/>
    </row>
    <row r="8173" spans="1:1" x14ac:dyDescent="0.2">
      <c r="A8173" s="29"/>
    </row>
    <row r="8174" spans="1:1" x14ac:dyDescent="0.2">
      <c r="A8174" s="29"/>
    </row>
    <row r="8175" spans="1:1" x14ac:dyDescent="0.2">
      <c r="A8175" s="29"/>
    </row>
    <row r="8176" spans="1:1" x14ac:dyDescent="0.2">
      <c r="A8176" s="29"/>
    </row>
    <row r="8177" spans="1:1" x14ac:dyDescent="0.2">
      <c r="A8177" s="29"/>
    </row>
    <row r="8178" spans="1:1" x14ac:dyDescent="0.2">
      <c r="A8178" s="29"/>
    </row>
    <row r="8179" spans="1:1" x14ac:dyDescent="0.2">
      <c r="A8179" s="29"/>
    </row>
    <row r="8180" spans="1:1" x14ac:dyDescent="0.2">
      <c r="A8180" s="29"/>
    </row>
    <row r="8181" spans="1:1" x14ac:dyDescent="0.2">
      <c r="A8181" s="29"/>
    </row>
    <row r="8182" spans="1:1" x14ac:dyDescent="0.2">
      <c r="A8182" s="29"/>
    </row>
    <row r="8183" spans="1:1" x14ac:dyDescent="0.2">
      <c r="A8183" s="29"/>
    </row>
    <row r="8184" spans="1:1" x14ac:dyDescent="0.2">
      <c r="A8184" s="29"/>
    </row>
    <row r="8185" spans="1:1" x14ac:dyDescent="0.2">
      <c r="A8185" s="29"/>
    </row>
    <row r="8186" spans="1:1" x14ac:dyDescent="0.2">
      <c r="A8186" s="29"/>
    </row>
    <row r="8187" spans="1:1" x14ac:dyDescent="0.2">
      <c r="A8187" s="29"/>
    </row>
    <row r="8188" spans="1:1" x14ac:dyDescent="0.2">
      <c r="A8188" s="29"/>
    </row>
    <row r="8189" spans="1:1" x14ac:dyDescent="0.2">
      <c r="A8189" s="29"/>
    </row>
    <row r="8190" spans="1:1" x14ac:dyDescent="0.2">
      <c r="A8190" s="29"/>
    </row>
    <row r="8191" spans="1:1" x14ac:dyDescent="0.2">
      <c r="A8191" s="29"/>
    </row>
    <row r="8192" spans="1:1" x14ac:dyDescent="0.2">
      <c r="A8192" s="29"/>
    </row>
    <row r="8193" spans="1:1" x14ac:dyDescent="0.2">
      <c r="A8193" s="29"/>
    </row>
    <row r="8194" spans="1:1" x14ac:dyDescent="0.2">
      <c r="A8194" s="29"/>
    </row>
    <row r="8195" spans="1:1" x14ac:dyDescent="0.2">
      <c r="A8195" s="29"/>
    </row>
    <row r="8196" spans="1:1" x14ac:dyDescent="0.2">
      <c r="A8196" s="29"/>
    </row>
    <row r="8197" spans="1:1" x14ac:dyDescent="0.2">
      <c r="A8197" s="29"/>
    </row>
    <row r="8198" spans="1:1" x14ac:dyDescent="0.2">
      <c r="A8198" s="29"/>
    </row>
    <row r="8199" spans="1:1" x14ac:dyDescent="0.2">
      <c r="A8199" s="29"/>
    </row>
    <row r="8200" spans="1:1" x14ac:dyDescent="0.2">
      <c r="A8200" s="29"/>
    </row>
    <row r="8201" spans="1:1" x14ac:dyDescent="0.2">
      <c r="A8201" s="29"/>
    </row>
    <row r="8202" spans="1:1" x14ac:dyDescent="0.2">
      <c r="A8202" s="29"/>
    </row>
    <row r="8203" spans="1:1" x14ac:dyDescent="0.2">
      <c r="A8203" s="29"/>
    </row>
    <row r="8204" spans="1:1" x14ac:dyDescent="0.2">
      <c r="A8204" s="29"/>
    </row>
    <row r="8205" spans="1:1" x14ac:dyDescent="0.2">
      <c r="A8205" s="29"/>
    </row>
    <row r="8206" spans="1:1" x14ac:dyDescent="0.2">
      <c r="A8206" s="29"/>
    </row>
    <row r="8207" spans="1:1" x14ac:dyDescent="0.2">
      <c r="A8207" s="29"/>
    </row>
    <row r="8208" spans="1:1" x14ac:dyDescent="0.2">
      <c r="A8208" s="29"/>
    </row>
    <row r="8209" spans="1:1" x14ac:dyDescent="0.2">
      <c r="A8209" s="29"/>
    </row>
    <row r="8210" spans="1:1" x14ac:dyDescent="0.2">
      <c r="A8210" s="29"/>
    </row>
    <row r="8211" spans="1:1" x14ac:dyDescent="0.2">
      <c r="A8211" s="29"/>
    </row>
    <row r="8212" spans="1:1" x14ac:dyDescent="0.2">
      <c r="A8212" s="29"/>
    </row>
    <row r="8213" spans="1:1" x14ac:dyDescent="0.2">
      <c r="A8213" s="29"/>
    </row>
    <row r="8214" spans="1:1" x14ac:dyDescent="0.2">
      <c r="A8214" s="29"/>
    </row>
    <row r="8215" spans="1:1" x14ac:dyDescent="0.2">
      <c r="A8215" s="29"/>
    </row>
    <row r="8216" spans="1:1" x14ac:dyDescent="0.2">
      <c r="A8216" s="29"/>
    </row>
    <row r="8217" spans="1:1" x14ac:dyDescent="0.2">
      <c r="A8217" s="29"/>
    </row>
    <row r="8218" spans="1:1" x14ac:dyDescent="0.2">
      <c r="A8218" s="29"/>
    </row>
    <row r="8219" spans="1:1" x14ac:dyDescent="0.2">
      <c r="A8219" s="29"/>
    </row>
    <row r="8220" spans="1:1" x14ac:dyDescent="0.2">
      <c r="A8220" s="29"/>
    </row>
    <row r="8221" spans="1:1" x14ac:dyDescent="0.2">
      <c r="A8221" s="29"/>
    </row>
    <row r="8222" spans="1:1" x14ac:dyDescent="0.2">
      <c r="A8222" s="29"/>
    </row>
    <row r="8223" spans="1:1" x14ac:dyDescent="0.2">
      <c r="A8223" s="29"/>
    </row>
    <row r="8224" spans="1:1" x14ac:dyDescent="0.2">
      <c r="A8224" s="29"/>
    </row>
    <row r="8225" spans="1:1" x14ac:dyDescent="0.2">
      <c r="A8225" s="29"/>
    </row>
    <row r="8226" spans="1:1" x14ac:dyDescent="0.2">
      <c r="A8226" s="29"/>
    </row>
    <row r="8227" spans="1:1" x14ac:dyDescent="0.2">
      <c r="A8227" s="29"/>
    </row>
    <row r="8228" spans="1:1" x14ac:dyDescent="0.2">
      <c r="A8228" s="29"/>
    </row>
    <row r="8229" spans="1:1" x14ac:dyDescent="0.2">
      <c r="A8229" s="29"/>
    </row>
    <row r="8230" spans="1:1" x14ac:dyDescent="0.2">
      <c r="A8230" s="29"/>
    </row>
    <row r="8231" spans="1:1" x14ac:dyDescent="0.2">
      <c r="A8231" s="29"/>
    </row>
    <row r="8232" spans="1:1" x14ac:dyDescent="0.2">
      <c r="A8232" s="29"/>
    </row>
    <row r="8233" spans="1:1" x14ac:dyDescent="0.2">
      <c r="A8233" s="29"/>
    </row>
    <row r="8234" spans="1:1" x14ac:dyDescent="0.2">
      <c r="A8234" s="29"/>
    </row>
    <row r="8235" spans="1:1" x14ac:dyDescent="0.2">
      <c r="A8235" s="29"/>
    </row>
    <row r="8236" spans="1:1" x14ac:dyDescent="0.2">
      <c r="A8236" s="29"/>
    </row>
    <row r="8237" spans="1:1" x14ac:dyDescent="0.2">
      <c r="A8237" s="29"/>
    </row>
    <row r="8238" spans="1:1" x14ac:dyDescent="0.2">
      <c r="A8238" s="29"/>
    </row>
    <row r="8239" spans="1:1" x14ac:dyDescent="0.2">
      <c r="A8239" s="29"/>
    </row>
    <row r="8240" spans="1:1" x14ac:dyDescent="0.2">
      <c r="A8240" s="29"/>
    </row>
    <row r="8241" spans="1:1" x14ac:dyDescent="0.2">
      <c r="A8241" s="29"/>
    </row>
    <row r="8242" spans="1:1" x14ac:dyDescent="0.2">
      <c r="A8242" s="29"/>
    </row>
    <row r="8243" spans="1:1" x14ac:dyDescent="0.2">
      <c r="A8243" s="29"/>
    </row>
    <row r="8244" spans="1:1" x14ac:dyDescent="0.2">
      <c r="A8244" s="29"/>
    </row>
    <row r="8245" spans="1:1" x14ac:dyDescent="0.2">
      <c r="A8245" s="29"/>
    </row>
    <row r="8246" spans="1:1" x14ac:dyDescent="0.2">
      <c r="A8246" s="29"/>
    </row>
    <row r="8247" spans="1:1" x14ac:dyDescent="0.2">
      <c r="A8247" s="29"/>
    </row>
    <row r="8248" spans="1:1" x14ac:dyDescent="0.2">
      <c r="A8248" s="29"/>
    </row>
    <row r="8249" spans="1:1" x14ac:dyDescent="0.2">
      <c r="A8249" s="29"/>
    </row>
    <row r="8250" spans="1:1" x14ac:dyDescent="0.2">
      <c r="A8250" s="29"/>
    </row>
    <row r="8251" spans="1:1" x14ac:dyDescent="0.2">
      <c r="A8251" s="29"/>
    </row>
    <row r="8252" spans="1:1" x14ac:dyDescent="0.2">
      <c r="A8252" s="29"/>
    </row>
    <row r="8253" spans="1:1" x14ac:dyDescent="0.2">
      <c r="A8253" s="29"/>
    </row>
    <row r="8254" spans="1:1" x14ac:dyDescent="0.2">
      <c r="A8254" s="29"/>
    </row>
    <row r="8255" spans="1:1" x14ac:dyDescent="0.2">
      <c r="A8255" s="29"/>
    </row>
    <row r="8256" spans="1:1" x14ac:dyDescent="0.2">
      <c r="A8256" s="29"/>
    </row>
    <row r="8257" spans="1:1" x14ac:dyDescent="0.2">
      <c r="A8257" s="29"/>
    </row>
    <row r="8258" spans="1:1" x14ac:dyDescent="0.2">
      <c r="A8258" s="29"/>
    </row>
    <row r="8259" spans="1:1" x14ac:dyDescent="0.2">
      <c r="A8259" s="29"/>
    </row>
    <row r="8260" spans="1:1" x14ac:dyDescent="0.2">
      <c r="A8260" s="29"/>
    </row>
    <row r="8261" spans="1:1" x14ac:dyDescent="0.2">
      <c r="A8261" s="29"/>
    </row>
    <row r="8262" spans="1:1" x14ac:dyDescent="0.2">
      <c r="A8262" s="29"/>
    </row>
    <row r="8263" spans="1:1" x14ac:dyDescent="0.2">
      <c r="A8263" s="29"/>
    </row>
    <row r="8264" spans="1:1" x14ac:dyDescent="0.2">
      <c r="A8264" s="29"/>
    </row>
    <row r="8265" spans="1:1" x14ac:dyDescent="0.2">
      <c r="A8265" s="29"/>
    </row>
    <row r="8266" spans="1:1" x14ac:dyDescent="0.2">
      <c r="A8266" s="29"/>
    </row>
    <row r="8267" spans="1:1" x14ac:dyDescent="0.2">
      <c r="A8267" s="29"/>
    </row>
    <row r="8268" spans="1:1" x14ac:dyDescent="0.2">
      <c r="A8268" s="29"/>
    </row>
    <row r="8269" spans="1:1" x14ac:dyDescent="0.2">
      <c r="A8269" s="29"/>
    </row>
    <row r="8270" spans="1:1" x14ac:dyDescent="0.2">
      <c r="A8270" s="29"/>
    </row>
    <row r="8271" spans="1:1" x14ac:dyDescent="0.2">
      <c r="A8271" s="29"/>
    </row>
    <row r="8272" spans="1:1" x14ac:dyDescent="0.2">
      <c r="A8272" s="29"/>
    </row>
    <row r="8273" spans="1:1" x14ac:dyDescent="0.2">
      <c r="A8273" s="29"/>
    </row>
    <row r="8274" spans="1:1" x14ac:dyDescent="0.2">
      <c r="A8274" s="29"/>
    </row>
    <row r="8275" spans="1:1" x14ac:dyDescent="0.2">
      <c r="A8275" s="29"/>
    </row>
    <row r="8276" spans="1:1" x14ac:dyDescent="0.2">
      <c r="A8276" s="29"/>
    </row>
    <row r="8277" spans="1:1" x14ac:dyDescent="0.2">
      <c r="A8277" s="29"/>
    </row>
    <row r="8278" spans="1:1" x14ac:dyDescent="0.2">
      <c r="A8278" s="29"/>
    </row>
    <row r="8279" spans="1:1" x14ac:dyDescent="0.2">
      <c r="A8279" s="29"/>
    </row>
    <row r="8280" spans="1:1" x14ac:dyDescent="0.2">
      <c r="A8280" s="29"/>
    </row>
    <row r="8281" spans="1:1" x14ac:dyDescent="0.2">
      <c r="A8281" s="29"/>
    </row>
    <row r="8282" spans="1:1" x14ac:dyDescent="0.2">
      <c r="A8282" s="29"/>
    </row>
    <row r="8283" spans="1:1" x14ac:dyDescent="0.2">
      <c r="A8283" s="29"/>
    </row>
    <row r="8284" spans="1:1" x14ac:dyDescent="0.2">
      <c r="A8284" s="29"/>
    </row>
    <row r="8285" spans="1:1" x14ac:dyDescent="0.2">
      <c r="A8285" s="29"/>
    </row>
    <row r="8286" spans="1:1" x14ac:dyDescent="0.2">
      <c r="A8286" s="29"/>
    </row>
    <row r="8287" spans="1:1" x14ac:dyDescent="0.2">
      <c r="A8287" s="29"/>
    </row>
    <row r="8288" spans="1:1" x14ac:dyDescent="0.2">
      <c r="A8288" s="29"/>
    </row>
    <row r="8289" spans="1:1" x14ac:dyDescent="0.2">
      <c r="A8289" s="29"/>
    </row>
    <row r="8290" spans="1:1" x14ac:dyDescent="0.2">
      <c r="A8290" s="29"/>
    </row>
    <row r="8291" spans="1:1" x14ac:dyDescent="0.2">
      <c r="A8291" s="29"/>
    </row>
    <row r="8292" spans="1:1" x14ac:dyDescent="0.2">
      <c r="A8292" s="29"/>
    </row>
    <row r="8293" spans="1:1" x14ac:dyDescent="0.2">
      <c r="A8293" s="29"/>
    </row>
    <row r="8294" spans="1:1" x14ac:dyDescent="0.2">
      <c r="A8294" s="29"/>
    </row>
    <row r="8295" spans="1:1" x14ac:dyDescent="0.2">
      <c r="A8295" s="29"/>
    </row>
    <row r="8296" spans="1:1" x14ac:dyDescent="0.2">
      <c r="A8296" s="29"/>
    </row>
    <row r="8297" spans="1:1" x14ac:dyDescent="0.2">
      <c r="A8297" s="29"/>
    </row>
    <row r="8298" spans="1:1" x14ac:dyDescent="0.2">
      <c r="A8298" s="29"/>
    </row>
    <row r="8299" spans="1:1" x14ac:dyDescent="0.2">
      <c r="A8299" s="29"/>
    </row>
    <row r="8300" spans="1:1" x14ac:dyDescent="0.2">
      <c r="A8300" s="29"/>
    </row>
    <row r="8301" spans="1:1" x14ac:dyDescent="0.2">
      <c r="A8301" s="29"/>
    </row>
    <row r="8302" spans="1:1" x14ac:dyDescent="0.2">
      <c r="A8302" s="29"/>
    </row>
    <row r="8303" spans="1:1" x14ac:dyDescent="0.2">
      <c r="A8303" s="29"/>
    </row>
    <row r="8304" spans="1:1" x14ac:dyDescent="0.2">
      <c r="A8304" s="29"/>
    </row>
    <row r="8305" spans="1:1" x14ac:dyDescent="0.2">
      <c r="A8305" s="29"/>
    </row>
    <row r="8306" spans="1:1" x14ac:dyDescent="0.2">
      <c r="A8306" s="29"/>
    </row>
    <row r="8307" spans="1:1" x14ac:dyDescent="0.2">
      <c r="A8307" s="29"/>
    </row>
    <row r="8308" spans="1:1" x14ac:dyDescent="0.2">
      <c r="A8308" s="29"/>
    </row>
    <row r="8309" spans="1:1" x14ac:dyDescent="0.2">
      <c r="A8309" s="29"/>
    </row>
    <row r="8310" spans="1:1" x14ac:dyDescent="0.2">
      <c r="A8310" s="29"/>
    </row>
    <row r="8311" spans="1:1" x14ac:dyDescent="0.2">
      <c r="A8311" s="29"/>
    </row>
    <row r="8312" spans="1:1" x14ac:dyDescent="0.2">
      <c r="A8312" s="29"/>
    </row>
    <row r="8313" spans="1:1" x14ac:dyDescent="0.2">
      <c r="A8313" s="29"/>
    </row>
    <row r="8314" spans="1:1" x14ac:dyDescent="0.2">
      <c r="A8314" s="29"/>
    </row>
    <row r="8315" spans="1:1" x14ac:dyDescent="0.2">
      <c r="A8315" s="29"/>
    </row>
    <row r="8316" spans="1:1" x14ac:dyDescent="0.2">
      <c r="A8316" s="29"/>
    </row>
    <row r="8317" spans="1:1" x14ac:dyDescent="0.2">
      <c r="A8317" s="29"/>
    </row>
    <row r="8318" spans="1:1" x14ac:dyDescent="0.2">
      <c r="A8318" s="29"/>
    </row>
    <row r="8319" spans="1:1" x14ac:dyDescent="0.2">
      <c r="A8319" s="29"/>
    </row>
    <row r="8320" spans="1:1" x14ac:dyDescent="0.2">
      <c r="A8320" s="29"/>
    </row>
    <row r="8321" spans="1:1" x14ac:dyDescent="0.2">
      <c r="A8321" s="29"/>
    </row>
    <row r="8322" spans="1:1" x14ac:dyDescent="0.2">
      <c r="A8322" s="29"/>
    </row>
    <row r="8323" spans="1:1" x14ac:dyDescent="0.2">
      <c r="A8323" s="29"/>
    </row>
    <row r="8324" spans="1:1" x14ac:dyDescent="0.2">
      <c r="A8324" s="29"/>
    </row>
    <row r="8325" spans="1:1" x14ac:dyDescent="0.2">
      <c r="A8325" s="29"/>
    </row>
    <row r="8326" spans="1:1" x14ac:dyDescent="0.2">
      <c r="A8326" s="29"/>
    </row>
    <row r="8327" spans="1:1" x14ac:dyDescent="0.2">
      <c r="A8327" s="29"/>
    </row>
    <row r="8328" spans="1:1" x14ac:dyDescent="0.2">
      <c r="A8328" s="29"/>
    </row>
    <row r="8329" spans="1:1" x14ac:dyDescent="0.2">
      <c r="A8329" s="29"/>
    </row>
    <row r="8330" spans="1:1" x14ac:dyDescent="0.2">
      <c r="A8330" s="29"/>
    </row>
    <row r="8331" spans="1:1" x14ac:dyDescent="0.2">
      <c r="A8331" s="29"/>
    </row>
    <row r="8332" spans="1:1" x14ac:dyDescent="0.2">
      <c r="A8332" s="29"/>
    </row>
    <row r="8333" spans="1:1" x14ac:dyDescent="0.2">
      <c r="A8333" s="29"/>
    </row>
    <row r="8334" spans="1:1" x14ac:dyDescent="0.2">
      <c r="A8334" s="29"/>
    </row>
    <row r="8335" spans="1:1" x14ac:dyDescent="0.2">
      <c r="A8335" s="29"/>
    </row>
    <row r="8336" spans="1:1" x14ac:dyDescent="0.2">
      <c r="A8336" s="29"/>
    </row>
    <row r="8337" spans="1:1" x14ac:dyDescent="0.2">
      <c r="A8337" s="29"/>
    </row>
    <row r="8338" spans="1:1" x14ac:dyDescent="0.2">
      <c r="A8338" s="29"/>
    </row>
    <row r="8339" spans="1:1" x14ac:dyDescent="0.2">
      <c r="A8339" s="29"/>
    </row>
    <row r="8340" spans="1:1" x14ac:dyDescent="0.2">
      <c r="A8340" s="29"/>
    </row>
    <row r="8341" spans="1:1" x14ac:dyDescent="0.2">
      <c r="A8341" s="29"/>
    </row>
    <row r="8342" spans="1:1" x14ac:dyDescent="0.2">
      <c r="A8342" s="29"/>
    </row>
    <row r="8343" spans="1:1" x14ac:dyDescent="0.2">
      <c r="A8343" s="29"/>
    </row>
    <row r="8344" spans="1:1" x14ac:dyDescent="0.2">
      <c r="A8344" s="29"/>
    </row>
    <row r="8345" spans="1:1" x14ac:dyDescent="0.2">
      <c r="A8345" s="29"/>
    </row>
    <row r="8346" spans="1:1" x14ac:dyDescent="0.2">
      <c r="A8346" s="29"/>
    </row>
    <row r="8347" spans="1:1" x14ac:dyDescent="0.2">
      <c r="A8347" s="29"/>
    </row>
    <row r="8348" spans="1:1" x14ac:dyDescent="0.2">
      <c r="A8348" s="29"/>
    </row>
    <row r="8349" spans="1:1" x14ac:dyDescent="0.2">
      <c r="A8349" s="29"/>
    </row>
    <row r="8350" spans="1:1" x14ac:dyDescent="0.2">
      <c r="A8350" s="29"/>
    </row>
    <row r="8351" spans="1:1" x14ac:dyDescent="0.2">
      <c r="A8351" s="29"/>
    </row>
    <row r="8352" spans="1:1" x14ac:dyDescent="0.2">
      <c r="A8352" s="29"/>
    </row>
    <row r="8353" spans="1:1" x14ac:dyDescent="0.2">
      <c r="A8353" s="29"/>
    </row>
    <row r="8354" spans="1:1" x14ac:dyDescent="0.2">
      <c r="A8354" s="29"/>
    </row>
    <row r="8355" spans="1:1" x14ac:dyDescent="0.2">
      <c r="A8355" s="29"/>
    </row>
    <row r="8356" spans="1:1" x14ac:dyDescent="0.2">
      <c r="A8356" s="29"/>
    </row>
    <row r="8357" spans="1:1" x14ac:dyDescent="0.2">
      <c r="A8357" s="29"/>
    </row>
    <row r="8358" spans="1:1" x14ac:dyDescent="0.2">
      <c r="A8358" s="29"/>
    </row>
    <row r="8359" spans="1:1" x14ac:dyDescent="0.2">
      <c r="A8359" s="29"/>
    </row>
    <row r="8360" spans="1:1" x14ac:dyDescent="0.2">
      <c r="A8360" s="29"/>
    </row>
    <row r="8361" spans="1:1" x14ac:dyDescent="0.2">
      <c r="A8361" s="29"/>
    </row>
    <row r="8362" spans="1:1" x14ac:dyDescent="0.2">
      <c r="A8362" s="29"/>
    </row>
    <row r="8363" spans="1:1" x14ac:dyDescent="0.2">
      <c r="A8363" s="29"/>
    </row>
    <row r="8364" spans="1:1" x14ac:dyDescent="0.2">
      <c r="A8364" s="29"/>
    </row>
    <row r="8365" spans="1:1" x14ac:dyDescent="0.2">
      <c r="A8365" s="29"/>
    </row>
    <row r="8366" spans="1:1" x14ac:dyDescent="0.2">
      <c r="A8366" s="29"/>
    </row>
    <row r="8367" spans="1:1" x14ac:dyDescent="0.2">
      <c r="A8367" s="29"/>
    </row>
    <row r="8368" spans="1:1" x14ac:dyDescent="0.2">
      <c r="A8368" s="29"/>
    </row>
    <row r="8369" spans="1:1" x14ac:dyDescent="0.2">
      <c r="A8369" s="29"/>
    </row>
    <row r="8370" spans="1:1" x14ac:dyDescent="0.2">
      <c r="A8370" s="29"/>
    </row>
    <row r="8371" spans="1:1" x14ac:dyDescent="0.2">
      <c r="A8371" s="29"/>
    </row>
    <row r="8372" spans="1:1" x14ac:dyDescent="0.2">
      <c r="A8372" s="29"/>
    </row>
    <row r="8373" spans="1:1" x14ac:dyDescent="0.2">
      <c r="A8373" s="29"/>
    </row>
    <row r="8374" spans="1:1" x14ac:dyDescent="0.2">
      <c r="A8374" s="29"/>
    </row>
    <row r="8375" spans="1:1" x14ac:dyDescent="0.2">
      <c r="A8375" s="29"/>
    </row>
    <row r="8376" spans="1:1" x14ac:dyDescent="0.2">
      <c r="A8376" s="29"/>
    </row>
    <row r="8377" spans="1:1" x14ac:dyDescent="0.2">
      <c r="A8377" s="29"/>
    </row>
    <row r="8378" spans="1:1" x14ac:dyDescent="0.2">
      <c r="A8378" s="29"/>
    </row>
    <row r="8379" spans="1:1" x14ac:dyDescent="0.2">
      <c r="A8379" s="29"/>
    </row>
    <row r="8380" spans="1:1" x14ac:dyDescent="0.2">
      <c r="A8380" s="29"/>
    </row>
    <row r="8381" spans="1:1" x14ac:dyDescent="0.2">
      <c r="A8381" s="29"/>
    </row>
    <row r="8382" spans="1:1" x14ac:dyDescent="0.2">
      <c r="A8382" s="29"/>
    </row>
    <row r="8383" spans="1:1" x14ac:dyDescent="0.2">
      <c r="A8383" s="29"/>
    </row>
    <row r="8384" spans="1:1" x14ac:dyDescent="0.2">
      <c r="A8384" s="29"/>
    </row>
    <row r="8385" spans="1:1" x14ac:dyDescent="0.2">
      <c r="A8385" s="29"/>
    </row>
    <row r="8386" spans="1:1" x14ac:dyDescent="0.2">
      <c r="A8386" s="29"/>
    </row>
    <row r="8387" spans="1:1" x14ac:dyDescent="0.2">
      <c r="A8387" s="29"/>
    </row>
    <row r="8388" spans="1:1" x14ac:dyDescent="0.2">
      <c r="A8388" s="29"/>
    </row>
    <row r="8389" spans="1:1" x14ac:dyDescent="0.2">
      <c r="A8389" s="29"/>
    </row>
    <row r="8390" spans="1:1" x14ac:dyDescent="0.2">
      <c r="A8390" s="29"/>
    </row>
    <row r="8391" spans="1:1" x14ac:dyDescent="0.2">
      <c r="A8391" s="29"/>
    </row>
    <row r="8392" spans="1:1" x14ac:dyDescent="0.2">
      <c r="A8392" s="29"/>
    </row>
    <row r="8393" spans="1:1" x14ac:dyDescent="0.2">
      <c r="A8393" s="29"/>
    </row>
    <row r="8394" spans="1:1" x14ac:dyDescent="0.2">
      <c r="A8394" s="29"/>
    </row>
    <row r="8395" spans="1:1" x14ac:dyDescent="0.2">
      <c r="A8395" s="29"/>
    </row>
    <row r="8396" spans="1:1" x14ac:dyDescent="0.2">
      <c r="A8396" s="29"/>
    </row>
    <row r="8397" spans="1:1" x14ac:dyDescent="0.2">
      <c r="A8397" s="29"/>
    </row>
    <row r="8398" spans="1:1" x14ac:dyDescent="0.2">
      <c r="A8398" s="29"/>
    </row>
    <row r="8399" spans="1:1" x14ac:dyDescent="0.2">
      <c r="A8399" s="29"/>
    </row>
    <row r="8400" spans="1:1" x14ac:dyDescent="0.2">
      <c r="A8400" s="29"/>
    </row>
    <row r="8401" spans="1:1" x14ac:dyDescent="0.2">
      <c r="A8401" s="29"/>
    </row>
    <row r="8402" spans="1:1" x14ac:dyDescent="0.2">
      <c r="A8402" s="29"/>
    </row>
    <row r="8403" spans="1:1" x14ac:dyDescent="0.2">
      <c r="A8403" s="29"/>
    </row>
    <row r="8404" spans="1:1" x14ac:dyDescent="0.2">
      <c r="A8404" s="29"/>
    </row>
    <row r="8405" spans="1:1" x14ac:dyDescent="0.2">
      <c r="A8405" s="29"/>
    </row>
    <row r="8406" spans="1:1" x14ac:dyDescent="0.2">
      <c r="A8406" s="29"/>
    </row>
    <row r="8407" spans="1:1" x14ac:dyDescent="0.2">
      <c r="A8407" s="29"/>
    </row>
    <row r="8408" spans="1:1" x14ac:dyDescent="0.2">
      <c r="A8408" s="29"/>
    </row>
    <row r="8409" spans="1:1" x14ac:dyDescent="0.2">
      <c r="A8409" s="29"/>
    </row>
    <row r="8410" spans="1:1" x14ac:dyDescent="0.2">
      <c r="A8410" s="29"/>
    </row>
    <row r="8411" spans="1:1" x14ac:dyDescent="0.2">
      <c r="A8411" s="29"/>
    </row>
    <row r="8412" spans="1:1" x14ac:dyDescent="0.2">
      <c r="A8412" s="29"/>
    </row>
    <row r="8413" spans="1:1" x14ac:dyDescent="0.2">
      <c r="A8413" s="29"/>
    </row>
    <row r="8414" spans="1:1" x14ac:dyDescent="0.2">
      <c r="A8414" s="29"/>
    </row>
    <row r="8415" spans="1:1" x14ac:dyDescent="0.2">
      <c r="A8415" s="29"/>
    </row>
    <row r="8416" spans="1:1" x14ac:dyDescent="0.2">
      <c r="A8416" s="29"/>
    </row>
    <row r="8417" spans="1:1" x14ac:dyDescent="0.2">
      <c r="A8417" s="29"/>
    </row>
    <row r="8418" spans="1:1" x14ac:dyDescent="0.2">
      <c r="A8418" s="29"/>
    </row>
    <row r="8419" spans="1:1" x14ac:dyDescent="0.2">
      <c r="A8419" s="29"/>
    </row>
    <row r="8420" spans="1:1" x14ac:dyDescent="0.2">
      <c r="A8420" s="29"/>
    </row>
    <row r="8421" spans="1:1" x14ac:dyDescent="0.2">
      <c r="A8421" s="29"/>
    </row>
    <row r="8422" spans="1:1" x14ac:dyDescent="0.2">
      <c r="A8422" s="29"/>
    </row>
    <row r="8423" spans="1:1" x14ac:dyDescent="0.2">
      <c r="A8423" s="29"/>
    </row>
    <row r="8424" spans="1:1" x14ac:dyDescent="0.2">
      <c r="A8424" s="29"/>
    </row>
    <row r="8425" spans="1:1" x14ac:dyDescent="0.2">
      <c r="A8425" s="29"/>
    </row>
    <row r="8426" spans="1:1" x14ac:dyDescent="0.2">
      <c r="A8426" s="29"/>
    </row>
    <row r="8427" spans="1:1" x14ac:dyDescent="0.2">
      <c r="A8427" s="29"/>
    </row>
    <row r="8428" spans="1:1" x14ac:dyDescent="0.2">
      <c r="A8428" s="29"/>
    </row>
    <row r="8429" spans="1:1" x14ac:dyDescent="0.2">
      <c r="A8429" s="29"/>
    </row>
    <row r="8430" spans="1:1" x14ac:dyDescent="0.2">
      <c r="A8430" s="29"/>
    </row>
    <row r="8431" spans="1:1" x14ac:dyDescent="0.2">
      <c r="A8431" s="29"/>
    </row>
    <row r="8432" spans="1:1" x14ac:dyDescent="0.2">
      <c r="A8432" s="29"/>
    </row>
    <row r="8433" spans="1:1" x14ac:dyDescent="0.2">
      <c r="A8433" s="29"/>
    </row>
    <row r="8434" spans="1:1" x14ac:dyDescent="0.2">
      <c r="A8434" s="29"/>
    </row>
    <row r="8435" spans="1:1" x14ac:dyDescent="0.2">
      <c r="A8435" s="29"/>
    </row>
    <row r="8436" spans="1:1" x14ac:dyDescent="0.2">
      <c r="A8436" s="29"/>
    </row>
    <row r="8437" spans="1:1" x14ac:dyDescent="0.2">
      <c r="A8437" s="29"/>
    </row>
    <row r="8438" spans="1:1" x14ac:dyDescent="0.2">
      <c r="A8438" s="29"/>
    </row>
    <row r="8439" spans="1:1" x14ac:dyDescent="0.2">
      <c r="A8439" s="29"/>
    </row>
    <row r="8440" spans="1:1" x14ac:dyDescent="0.2">
      <c r="A8440" s="29"/>
    </row>
    <row r="8441" spans="1:1" x14ac:dyDescent="0.2">
      <c r="A8441" s="29"/>
    </row>
    <row r="8442" spans="1:1" x14ac:dyDescent="0.2">
      <c r="A8442" s="29"/>
    </row>
    <row r="8443" spans="1:1" x14ac:dyDescent="0.2">
      <c r="A8443" s="29"/>
    </row>
    <row r="8444" spans="1:1" x14ac:dyDescent="0.2">
      <c r="A8444" s="29"/>
    </row>
    <row r="8445" spans="1:1" x14ac:dyDescent="0.2">
      <c r="A8445" s="29"/>
    </row>
    <row r="8446" spans="1:1" x14ac:dyDescent="0.2">
      <c r="A8446" s="29"/>
    </row>
    <row r="8447" spans="1:1" x14ac:dyDescent="0.2">
      <c r="A8447" s="29"/>
    </row>
    <row r="8448" spans="1:1" x14ac:dyDescent="0.2">
      <c r="A8448" s="29"/>
    </row>
    <row r="8449" spans="1:1" x14ac:dyDescent="0.2">
      <c r="A8449" s="29"/>
    </row>
    <row r="8450" spans="1:1" x14ac:dyDescent="0.2">
      <c r="A8450" s="29"/>
    </row>
    <row r="8451" spans="1:1" x14ac:dyDescent="0.2">
      <c r="A8451" s="29"/>
    </row>
    <row r="8452" spans="1:1" x14ac:dyDescent="0.2">
      <c r="A8452" s="29"/>
    </row>
    <row r="8453" spans="1:1" x14ac:dyDescent="0.2">
      <c r="A8453" s="29"/>
    </row>
    <row r="8454" spans="1:1" x14ac:dyDescent="0.2">
      <c r="A8454" s="29"/>
    </row>
    <row r="8455" spans="1:1" x14ac:dyDescent="0.2">
      <c r="A8455" s="29"/>
    </row>
    <row r="8456" spans="1:1" x14ac:dyDescent="0.2">
      <c r="A8456" s="29"/>
    </row>
    <row r="8457" spans="1:1" x14ac:dyDescent="0.2">
      <c r="A8457" s="29"/>
    </row>
    <row r="8458" spans="1:1" x14ac:dyDescent="0.2">
      <c r="A8458" s="29"/>
    </row>
    <row r="8459" spans="1:1" x14ac:dyDescent="0.2">
      <c r="A8459" s="29"/>
    </row>
    <row r="8460" spans="1:1" x14ac:dyDescent="0.2">
      <c r="A8460" s="29"/>
    </row>
    <row r="8461" spans="1:1" x14ac:dyDescent="0.2">
      <c r="A8461" s="29"/>
    </row>
    <row r="8462" spans="1:1" x14ac:dyDescent="0.2">
      <c r="A8462" s="29"/>
    </row>
    <row r="8463" spans="1:1" x14ac:dyDescent="0.2">
      <c r="A8463" s="29"/>
    </row>
    <row r="8464" spans="1:1" x14ac:dyDescent="0.2">
      <c r="A8464" s="29"/>
    </row>
    <row r="8465" spans="1:1" x14ac:dyDescent="0.2">
      <c r="A8465" s="29"/>
    </row>
    <row r="8466" spans="1:1" x14ac:dyDescent="0.2">
      <c r="A8466" s="29"/>
    </row>
    <row r="8467" spans="1:1" x14ac:dyDescent="0.2">
      <c r="A8467" s="29"/>
    </row>
    <row r="8468" spans="1:1" x14ac:dyDescent="0.2">
      <c r="A8468" s="29"/>
    </row>
    <row r="8469" spans="1:1" x14ac:dyDescent="0.2">
      <c r="A8469" s="29"/>
    </row>
    <row r="8470" spans="1:1" x14ac:dyDescent="0.2">
      <c r="A8470" s="29"/>
    </row>
    <row r="8471" spans="1:1" x14ac:dyDescent="0.2">
      <c r="A8471" s="29"/>
    </row>
    <row r="8472" spans="1:1" x14ac:dyDescent="0.2">
      <c r="A8472" s="29"/>
    </row>
    <row r="8473" spans="1:1" x14ac:dyDescent="0.2">
      <c r="A8473" s="29"/>
    </row>
    <row r="8474" spans="1:1" x14ac:dyDescent="0.2">
      <c r="A8474" s="29"/>
    </row>
    <row r="8475" spans="1:1" x14ac:dyDescent="0.2">
      <c r="A8475" s="29"/>
    </row>
    <row r="8476" spans="1:1" x14ac:dyDescent="0.2">
      <c r="A8476" s="29"/>
    </row>
    <row r="8477" spans="1:1" x14ac:dyDescent="0.2">
      <c r="A8477" s="29"/>
    </row>
    <row r="8478" spans="1:1" x14ac:dyDescent="0.2">
      <c r="A8478" s="29"/>
    </row>
    <row r="8479" spans="1:1" x14ac:dyDescent="0.2">
      <c r="A8479" s="29"/>
    </row>
    <row r="8480" spans="1:1" x14ac:dyDescent="0.2">
      <c r="A8480" s="29"/>
    </row>
    <row r="8481" spans="1:1" x14ac:dyDescent="0.2">
      <c r="A8481" s="29"/>
    </row>
    <row r="8482" spans="1:1" x14ac:dyDescent="0.2">
      <c r="A8482" s="29"/>
    </row>
    <row r="8483" spans="1:1" x14ac:dyDescent="0.2">
      <c r="A8483" s="29"/>
    </row>
    <row r="8484" spans="1:1" x14ac:dyDescent="0.2">
      <c r="A8484" s="29"/>
    </row>
    <row r="8485" spans="1:1" x14ac:dyDescent="0.2">
      <c r="A8485" s="29"/>
    </row>
    <row r="8486" spans="1:1" x14ac:dyDescent="0.2">
      <c r="A8486" s="29"/>
    </row>
    <row r="8487" spans="1:1" x14ac:dyDescent="0.2">
      <c r="A8487" s="29"/>
    </row>
    <row r="8488" spans="1:1" x14ac:dyDescent="0.2">
      <c r="A8488" s="29"/>
    </row>
    <row r="8489" spans="1:1" x14ac:dyDescent="0.2">
      <c r="A8489" s="29"/>
    </row>
    <row r="8490" spans="1:1" x14ac:dyDescent="0.2">
      <c r="A8490" s="29"/>
    </row>
    <row r="8491" spans="1:1" x14ac:dyDescent="0.2">
      <c r="A8491" s="29"/>
    </row>
    <row r="8492" spans="1:1" x14ac:dyDescent="0.2">
      <c r="A8492" s="29"/>
    </row>
    <row r="8493" spans="1:1" x14ac:dyDescent="0.2">
      <c r="A8493" s="29"/>
    </row>
    <row r="8494" spans="1:1" x14ac:dyDescent="0.2">
      <c r="A8494" s="29"/>
    </row>
    <row r="8495" spans="1:1" x14ac:dyDescent="0.2">
      <c r="A8495" s="29"/>
    </row>
    <row r="8496" spans="1:1" x14ac:dyDescent="0.2">
      <c r="A8496" s="29"/>
    </row>
    <row r="8497" spans="1:1" x14ac:dyDescent="0.2">
      <c r="A8497" s="29"/>
    </row>
    <row r="8498" spans="1:1" x14ac:dyDescent="0.2">
      <c r="A8498" s="29"/>
    </row>
    <row r="8499" spans="1:1" x14ac:dyDescent="0.2">
      <c r="A8499" s="29"/>
    </row>
    <row r="8500" spans="1:1" x14ac:dyDescent="0.2">
      <c r="A8500" s="29"/>
    </row>
    <row r="8501" spans="1:1" x14ac:dyDescent="0.2">
      <c r="A8501" s="29"/>
    </row>
    <row r="8502" spans="1:1" x14ac:dyDescent="0.2">
      <c r="A8502" s="29"/>
    </row>
    <row r="8503" spans="1:1" x14ac:dyDescent="0.2">
      <c r="A8503" s="29"/>
    </row>
    <row r="8504" spans="1:1" x14ac:dyDescent="0.2">
      <c r="A8504" s="29"/>
    </row>
    <row r="8505" spans="1:1" x14ac:dyDescent="0.2">
      <c r="A8505" s="29"/>
    </row>
    <row r="8506" spans="1:1" x14ac:dyDescent="0.2">
      <c r="A8506" s="29"/>
    </row>
    <row r="8507" spans="1:1" x14ac:dyDescent="0.2">
      <c r="A8507" s="29"/>
    </row>
    <row r="8508" spans="1:1" x14ac:dyDescent="0.2">
      <c r="A8508" s="29"/>
    </row>
    <row r="8509" spans="1:1" x14ac:dyDescent="0.2">
      <c r="A8509" s="29"/>
    </row>
    <row r="8510" spans="1:1" x14ac:dyDescent="0.2">
      <c r="A8510" s="29"/>
    </row>
    <row r="8511" spans="1:1" x14ac:dyDescent="0.2">
      <c r="A8511" s="29"/>
    </row>
    <row r="8512" spans="1:1" x14ac:dyDescent="0.2">
      <c r="A8512" s="29"/>
    </row>
    <row r="8513" spans="1:1" x14ac:dyDescent="0.2">
      <c r="A8513" s="29"/>
    </row>
    <row r="8514" spans="1:1" x14ac:dyDescent="0.2">
      <c r="A8514" s="29"/>
    </row>
    <row r="8515" spans="1:1" x14ac:dyDescent="0.2">
      <c r="A8515" s="29"/>
    </row>
    <row r="8516" spans="1:1" x14ac:dyDescent="0.2">
      <c r="A8516" s="29"/>
    </row>
    <row r="8517" spans="1:1" x14ac:dyDescent="0.2">
      <c r="A8517" s="29"/>
    </row>
    <row r="8518" spans="1:1" x14ac:dyDescent="0.2">
      <c r="A8518" s="29"/>
    </row>
    <row r="8519" spans="1:1" x14ac:dyDescent="0.2">
      <c r="A8519" s="29"/>
    </row>
    <row r="8520" spans="1:1" x14ac:dyDescent="0.2">
      <c r="A8520" s="29"/>
    </row>
    <row r="8521" spans="1:1" x14ac:dyDescent="0.2">
      <c r="A8521" s="29"/>
    </row>
    <row r="8522" spans="1:1" x14ac:dyDescent="0.2">
      <c r="A8522" s="29"/>
    </row>
    <row r="8523" spans="1:1" x14ac:dyDescent="0.2">
      <c r="A8523" s="29"/>
    </row>
    <row r="8524" spans="1:1" x14ac:dyDescent="0.2">
      <c r="A8524" s="29"/>
    </row>
    <row r="8525" spans="1:1" x14ac:dyDescent="0.2">
      <c r="A8525" s="29"/>
    </row>
    <row r="8526" spans="1:1" x14ac:dyDescent="0.2">
      <c r="A8526" s="29"/>
    </row>
    <row r="8527" spans="1:1" x14ac:dyDescent="0.2">
      <c r="A8527" s="29"/>
    </row>
    <row r="8528" spans="1:1" x14ac:dyDescent="0.2">
      <c r="A8528" s="29"/>
    </row>
    <row r="8529" spans="1:1" x14ac:dyDescent="0.2">
      <c r="A8529" s="29"/>
    </row>
    <row r="8530" spans="1:1" x14ac:dyDescent="0.2">
      <c r="A8530" s="29"/>
    </row>
    <row r="8531" spans="1:1" x14ac:dyDescent="0.2">
      <c r="A8531" s="29"/>
    </row>
    <row r="8532" spans="1:1" x14ac:dyDescent="0.2">
      <c r="A8532" s="29"/>
    </row>
    <row r="8533" spans="1:1" x14ac:dyDescent="0.2">
      <c r="A8533" s="29"/>
    </row>
    <row r="8534" spans="1:1" x14ac:dyDescent="0.2">
      <c r="A8534" s="29"/>
    </row>
    <row r="8535" spans="1:1" x14ac:dyDescent="0.2">
      <c r="A8535" s="29"/>
    </row>
    <row r="8536" spans="1:1" x14ac:dyDescent="0.2">
      <c r="A8536" s="29"/>
    </row>
    <row r="8537" spans="1:1" x14ac:dyDescent="0.2">
      <c r="A8537" s="29"/>
    </row>
    <row r="8538" spans="1:1" x14ac:dyDescent="0.2">
      <c r="A8538" s="29"/>
    </row>
    <row r="8539" spans="1:1" x14ac:dyDescent="0.2">
      <c r="A8539" s="29"/>
    </row>
    <row r="8540" spans="1:1" x14ac:dyDescent="0.2">
      <c r="A8540" s="29"/>
    </row>
    <row r="8541" spans="1:1" x14ac:dyDescent="0.2">
      <c r="A8541" s="29"/>
    </row>
    <row r="8542" spans="1:1" x14ac:dyDescent="0.2">
      <c r="A8542" s="29"/>
    </row>
    <row r="8543" spans="1:1" x14ac:dyDescent="0.2">
      <c r="A8543" s="29"/>
    </row>
    <row r="8544" spans="1:1" x14ac:dyDescent="0.2">
      <c r="A8544" s="29"/>
    </row>
    <row r="8545" spans="1:1" x14ac:dyDescent="0.2">
      <c r="A8545" s="29"/>
    </row>
    <row r="8546" spans="1:1" x14ac:dyDescent="0.2">
      <c r="A8546" s="29"/>
    </row>
    <row r="8547" spans="1:1" x14ac:dyDescent="0.2">
      <c r="A8547" s="29"/>
    </row>
    <row r="8548" spans="1:1" x14ac:dyDescent="0.2">
      <c r="A8548" s="29"/>
    </row>
    <row r="8549" spans="1:1" x14ac:dyDescent="0.2">
      <c r="A8549" s="29"/>
    </row>
    <row r="8550" spans="1:1" x14ac:dyDescent="0.2">
      <c r="A8550" s="29"/>
    </row>
    <row r="8551" spans="1:1" x14ac:dyDescent="0.2">
      <c r="A8551" s="29"/>
    </row>
    <row r="8552" spans="1:1" x14ac:dyDescent="0.2">
      <c r="A8552" s="29"/>
    </row>
    <row r="8553" spans="1:1" x14ac:dyDescent="0.2">
      <c r="A8553" s="29"/>
    </row>
    <row r="8554" spans="1:1" x14ac:dyDescent="0.2">
      <c r="A8554" s="29"/>
    </row>
    <row r="8555" spans="1:1" x14ac:dyDescent="0.2">
      <c r="A8555" s="29"/>
    </row>
    <row r="8556" spans="1:1" x14ac:dyDescent="0.2">
      <c r="A8556" s="29"/>
    </row>
    <row r="8557" spans="1:1" x14ac:dyDescent="0.2">
      <c r="A8557" s="29"/>
    </row>
    <row r="8558" spans="1:1" x14ac:dyDescent="0.2">
      <c r="A8558" s="29"/>
    </row>
    <row r="8559" spans="1:1" x14ac:dyDescent="0.2">
      <c r="A8559" s="29"/>
    </row>
    <row r="8560" spans="1:1" x14ac:dyDescent="0.2">
      <c r="A8560" s="29"/>
    </row>
    <row r="8561" spans="1:1" x14ac:dyDescent="0.2">
      <c r="A8561" s="29"/>
    </row>
    <row r="8562" spans="1:1" x14ac:dyDescent="0.2">
      <c r="A8562" s="29"/>
    </row>
    <row r="8563" spans="1:1" x14ac:dyDescent="0.2">
      <c r="A8563" s="29"/>
    </row>
    <row r="8564" spans="1:1" x14ac:dyDescent="0.2">
      <c r="A8564" s="29"/>
    </row>
    <row r="8565" spans="1:1" x14ac:dyDescent="0.2">
      <c r="A8565" s="29"/>
    </row>
    <row r="8566" spans="1:1" x14ac:dyDescent="0.2">
      <c r="A8566" s="29"/>
    </row>
    <row r="8567" spans="1:1" x14ac:dyDescent="0.2">
      <c r="A8567" s="29"/>
    </row>
    <row r="8568" spans="1:1" x14ac:dyDescent="0.2">
      <c r="A8568" s="29"/>
    </row>
    <row r="8569" spans="1:1" x14ac:dyDescent="0.2">
      <c r="A8569" s="29"/>
    </row>
    <row r="8570" spans="1:1" x14ac:dyDescent="0.2">
      <c r="A8570" s="29"/>
    </row>
    <row r="8571" spans="1:1" x14ac:dyDescent="0.2">
      <c r="A8571" s="29"/>
    </row>
    <row r="8572" spans="1:1" x14ac:dyDescent="0.2">
      <c r="A8572" s="29"/>
    </row>
    <row r="8573" spans="1:1" x14ac:dyDescent="0.2">
      <c r="A8573" s="29"/>
    </row>
    <row r="8574" spans="1:1" x14ac:dyDescent="0.2">
      <c r="A8574" s="29"/>
    </row>
    <row r="8575" spans="1:1" x14ac:dyDescent="0.2">
      <c r="A8575" s="29"/>
    </row>
    <row r="8576" spans="1:1" x14ac:dyDescent="0.2">
      <c r="A8576" s="29"/>
    </row>
    <row r="8577" spans="1:1" x14ac:dyDescent="0.2">
      <c r="A8577" s="29"/>
    </row>
    <row r="8578" spans="1:1" x14ac:dyDescent="0.2">
      <c r="A8578" s="29"/>
    </row>
    <row r="8579" spans="1:1" x14ac:dyDescent="0.2">
      <c r="A8579" s="29"/>
    </row>
    <row r="8580" spans="1:1" x14ac:dyDescent="0.2">
      <c r="A8580" s="29"/>
    </row>
    <row r="8581" spans="1:1" x14ac:dyDescent="0.2">
      <c r="A8581" s="29"/>
    </row>
    <row r="8582" spans="1:1" x14ac:dyDescent="0.2">
      <c r="A8582" s="29"/>
    </row>
    <row r="8583" spans="1:1" x14ac:dyDescent="0.2">
      <c r="A8583" s="29"/>
    </row>
    <row r="8584" spans="1:1" x14ac:dyDescent="0.2">
      <c r="A8584" s="29"/>
    </row>
    <row r="8585" spans="1:1" x14ac:dyDescent="0.2">
      <c r="A8585" s="29"/>
    </row>
    <row r="8586" spans="1:1" x14ac:dyDescent="0.2">
      <c r="A8586" s="29"/>
    </row>
    <row r="8587" spans="1:1" x14ac:dyDescent="0.2">
      <c r="A8587" s="29"/>
    </row>
    <row r="8588" spans="1:1" x14ac:dyDescent="0.2">
      <c r="A8588" s="29"/>
    </row>
    <row r="8589" spans="1:1" x14ac:dyDescent="0.2">
      <c r="A8589" s="29"/>
    </row>
    <row r="8590" spans="1:1" x14ac:dyDescent="0.2">
      <c r="A8590" s="29"/>
    </row>
    <row r="8591" spans="1:1" x14ac:dyDescent="0.2">
      <c r="A8591" s="29"/>
    </row>
    <row r="8592" spans="1:1" x14ac:dyDescent="0.2">
      <c r="A8592" s="29"/>
    </row>
    <row r="8593" spans="1:1" x14ac:dyDescent="0.2">
      <c r="A8593" s="29"/>
    </row>
    <row r="8594" spans="1:1" x14ac:dyDescent="0.2">
      <c r="A8594" s="29"/>
    </row>
    <row r="8595" spans="1:1" x14ac:dyDescent="0.2">
      <c r="A8595" s="29"/>
    </row>
    <row r="8596" spans="1:1" x14ac:dyDescent="0.2">
      <c r="A8596" s="29"/>
    </row>
    <row r="8597" spans="1:1" x14ac:dyDescent="0.2">
      <c r="A8597" s="29"/>
    </row>
    <row r="8598" spans="1:1" x14ac:dyDescent="0.2">
      <c r="A8598" s="29"/>
    </row>
    <row r="8599" spans="1:1" x14ac:dyDescent="0.2">
      <c r="A8599" s="29"/>
    </row>
    <row r="8600" spans="1:1" x14ac:dyDescent="0.2">
      <c r="A8600" s="29"/>
    </row>
    <row r="8601" spans="1:1" x14ac:dyDescent="0.2">
      <c r="A8601" s="29"/>
    </row>
    <row r="8602" spans="1:1" x14ac:dyDescent="0.2">
      <c r="A8602" s="29"/>
    </row>
    <row r="8603" spans="1:1" x14ac:dyDescent="0.2">
      <c r="A8603" s="29"/>
    </row>
    <row r="8604" spans="1:1" x14ac:dyDescent="0.2">
      <c r="A8604" s="29"/>
    </row>
    <row r="8605" spans="1:1" x14ac:dyDescent="0.2">
      <c r="A8605" s="29"/>
    </row>
    <row r="8606" spans="1:1" x14ac:dyDescent="0.2">
      <c r="A8606" s="29"/>
    </row>
    <row r="8607" spans="1:1" x14ac:dyDescent="0.2">
      <c r="A8607" s="29"/>
    </row>
    <row r="8608" spans="1:1" x14ac:dyDescent="0.2">
      <c r="A8608" s="29"/>
    </row>
    <row r="8609" spans="1:1" x14ac:dyDescent="0.2">
      <c r="A8609" s="29"/>
    </row>
    <row r="8610" spans="1:1" x14ac:dyDescent="0.2">
      <c r="A8610" s="29"/>
    </row>
    <row r="8611" spans="1:1" x14ac:dyDescent="0.2">
      <c r="A8611" s="29"/>
    </row>
    <row r="8612" spans="1:1" x14ac:dyDescent="0.2">
      <c r="A8612" s="29"/>
    </row>
    <row r="8613" spans="1:1" x14ac:dyDescent="0.2">
      <c r="A8613" s="29"/>
    </row>
    <row r="8614" spans="1:1" x14ac:dyDescent="0.2">
      <c r="A8614" s="29"/>
    </row>
    <row r="8615" spans="1:1" x14ac:dyDescent="0.2">
      <c r="A8615" s="29"/>
    </row>
    <row r="8616" spans="1:1" x14ac:dyDescent="0.2">
      <c r="A8616" s="29"/>
    </row>
    <row r="8617" spans="1:1" x14ac:dyDescent="0.2">
      <c r="A8617" s="29"/>
    </row>
    <row r="8618" spans="1:1" x14ac:dyDescent="0.2">
      <c r="A8618" s="29"/>
    </row>
    <row r="8619" spans="1:1" x14ac:dyDescent="0.2">
      <c r="A8619" s="29"/>
    </row>
    <row r="8620" spans="1:1" x14ac:dyDescent="0.2">
      <c r="A8620" s="29"/>
    </row>
    <row r="8621" spans="1:1" x14ac:dyDescent="0.2">
      <c r="A8621" s="29"/>
    </row>
    <row r="8622" spans="1:1" x14ac:dyDescent="0.2">
      <c r="A8622" s="29"/>
    </row>
    <row r="8623" spans="1:1" x14ac:dyDescent="0.2">
      <c r="A8623" s="29"/>
    </row>
    <row r="8624" spans="1:1" x14ac:dyDescent="0.2">
      <c r="A8624" s="29"/>
    </row>
    <row r="8625" spans="1:1" x14ac:dyDescent="0.2">
      <c r="A8625" s="29"/>
    </row>
    <row r="8626" spans="1:1" x14ac:dyDescent="0.2">
      <c r="A8626" s="29"/>
    </row>
    <row r="8627" spans="1:1" x14ac:dyDescent="0.2">
      <c r="A8627" s="29"/>
    </row>
    <row r="8628" spans="1:1" x14ac:dyDescent="0.2">
      <c r="A8628" s="29"/>
    </row>
    <row r="8629" spans="1:1" x14ac:dyDescent="0.2">
      <c r="A8629" s="29"/>
    </row>
    <row r="8630" spans="1:1" x14ac:dyDescent="0.2">
      <c r="A8630" s="29"/>
    </row>
    <row r="8631" spans="1:1" x14ac:dyDescent="0.2">
      <c r="A8631" s="29"/>
    </row>
    <row r="8632" spans="1:1" x14ac:dyDescent="0.2">
      <c r="A8632" s="29"/>
    </row>
    <row r="8633" spans="1:1" x14ac:dyDescent="0.2">
      <c r="A8633" s="29"/>
    </row>
    <row r="8634" spans="1:1" x14ac:dyDescent="0.2">
      <c r="A8634" s="29"/>
    </row>
    <row r="8635" spans="1:1" x14ac:dyDescent="0.2">
      <c r="A8635" s="29"/>
    </row>
    <row r="8636" spans="1:1" x14ac:dyDescent="0.2">
      <c r="A8636" s="29"/>
    </row>
    <row r="8637" spans="1:1" x14ac:dyDescent="0.2">
      <c r="A8637" s="29"/>
    </row>
    <row r="8638" spans="1:1" x14ac:dyDescent="0.2">
      <c r="A8638" s="29"/>
    </row>
    <row r="8639" spans="1:1" x14ac:dyDescent="0.2">
      <c r="A8639" s="29"/>
    </row>
    <row r="8640" spans="1:1" x14ac:dyDescent="0.2">
      <c r="A8640" s="29"/>
    </row>
    <row r="8641" spans="1:1" x14ac:dyDescent="0.2">
      <c r="A8641" s="29"/>
    </row>
    <row r="8642" spans="1:1" x14ac:dyDescent="0.2">
      <c r="A8642" s="29"/>
    </row>
    <row r="8643" spans="1:1" x14ac:dyDescent="0.2">
      <c r="A8643" s="29"/>
    </row>
    <row r="8644" spans="1:1" x14ac:dyDescent="0.2">
      <c r="A8644" s="29"/>
    </row>
    <row r="8645" spans="1:1" x14ac:dyDescent="0.2">
      <c r="A8645" s="29"/>
    </row>
    <row r="8646" spans="1:1" x14ac:dyDescent="0.2">
      <c r="A8646" s="29"/>
    </row>
    <row r="8647" spans="1:1" x14ac:dyDescent="0.2">
      <c r="A8647" s="29"/>
    </row>
    <row r="8648" spans="1:1" x14ac:dyDescent="0.2">
      <c r="A8648" s="29"/>
    </row>
    <row r="8649" spans="1:1" x14ac:dyDescent="0.2">
      <c r="A8649" s="29"/>
    </row>
    <row r="8650" spans="1:1" x14ac:dyDescent="0.2">
      <c r="A8650" s="29"/>
    </row>
    <row r="8651" spans="1:1" x14ac:dyDescent="0.2">
      <c r="A8651" s="29"/>
    </row>
    <row r="8652" spans="1:1" x14ac:dyDescent="0.2">
      <c r="A8652" s="29"/>
    </row>
    <row r="8653" spans="1:1" x14ac:dyDescent="0.2">
      <c r="A8653" s="29"/>
    </row>
    <row r="8654" spans="1:1" x14ac:dyDescent="0.2">
      <c r="A8654" s="29"/>
    </row>
    <row r="8655" spans="1:1" x14ac:dyDescent="0.2">
      <c r="A8655" s="29"/>
    </row>
    <row r="8656" spans="1:1" x14ac:dyDescent="0.2">
      <c r="A8656" s="29"/>
    </row>
    <row r="8657" spans="1:1" x14ac:dyDescent="0.2">
      <c r="A8657" s="29"/>
    </row>
    <row r="8658" spans="1:1" x14ac:dyDescent="0.2">
      <c r="A8658" s="29"/>
    </row>
    <row r="8659" spans="1:1" x14ac:dyDescent="0.2">
      <c r="A8659" s="29"/>
    </row>
    <row r="8660" spans="1:1" x14ac:dyDescent="0.2">
      <c r="A8660" s="29"/>
    </row>
    <row r="8661" spans="1:1" x14ac:dyDescent="0.2">
      <c r="A8661" s="29"/>
    </row>
    <row r="8662" spans="1:1" x14ac:dyDescent="0.2">
      <c r="A8662" s="29"/>
    </row>
    <row r="8663" spans="1:1" x14ac:dyDescent="0.2">
      <c r="A8663" s="29"/>
    </row>
    <row r="8664" spans="1:1" x14ac:dyDescent="0.2">
      <c r="A8664" s="29"/>
    </row>
    <row r="8665" spans="1:1" x14ac:dyDescent="0.2">
      <c r="A8665" s="29"/>
    </row>
    <row r="8666" spans="1:1" x14ac:dyDescent="0.2">
      <c r="A8666" s="29"/>
    </row>
    <row r="8667" spans="1:1" x14ac:dyDescent="0.2">
      <c r="A8667" s="29"/>
    </row>
    <row r="8668" spans="1:1" x14ac:dyDescent="0.2">
      <c r="A8668" s="29"/>
    </row>
    <row r="8669" spans="1:1" x14ac:dyDescent="0.2">
      <c r="A8669" s="29"/>
    </row>
    <row r="8670" spans="1:1" x14ac:dyDescent="0.2">
      <c r="A8670" s="29"/>
    </row>
    <row r="8671" spans="1:1" x14ac:dyDescent="0.2">
      <c r="A8671" s="29"/>
    </row>
    <row r="8672" spans="1:1" x14ac:dyDescent="0.2">
      <c r="A8672" s="29"/>
    </row>
    <row r="8673" spans="1:1" x14ac:dyDescent="0.2">
      <c r="A8673" s="29"/>
    </row>
    <row r="8674" spans="1:1" x14ac:dyDescent="0.2">
      <c r="A8674" s="29"/>
    </row>
    <row r="8675" spans="1:1" x14ac:dyDescent="0.2">
      <c r="A8675" s="29"/>
    </row>
    <row r="8676" spans="1:1" x14ac:dyDescent="0.2">
      <c r="A8676" s="29"/>
    </row>
    <row r="8677" spans="1:1" x14ac:dyDescent="0.2">
      <c r="A8677" s="29"/>
    </row>
    <row r="8678" spans="1:1" x14ac:dyDescent="0.2">
      <c r="A8678" s="29"/>
    </row>
    <row r="8679" spans="1:1" x14ac:dyDescent="0.2">
      <c r="A8679" s="29"/>
    </row>
    <row r="8680" spans="1:1" x14ac:dyDescent="0.2">
      <c r="A8680" s="29"/>
    </row>
    <row r="8681" spans="1:1" x14ac:dyDescent="0.2">
      <c r="A8681" s="29"/>
    </row>
    <row r="8682" spans="1:1" x14ac:dyDescent="0.2">
      <c r="A8682" s="29"/>
    </row>
    <row r="8683" spans="1:1" x14ac:dyDescent="0.2">
      <c r="A8683" s="29"/>
    </row>
    <row r="8684" spans="1:1" x14ac:dyDescent="0.2">
      <c r="A8684" s="29"/>
    </row>
    <row r="8685" spans="1:1" x14ac:dyDescent="0.2">
      <c r="A8685" s="29"/>
    </row>
    <row r="8686" spans="1:1" x14ac:dyDescent="0.2">
      <c r="A8686" s="29"/>
    </row>
    <row r="8687" spans="1:1" x14ac:dyDescent="0.2">
      <c r="A8687" s="29"/>
    </row>
    <row r="8688" spans="1:1" x14ac:dyDescent="0.2">
      <c r="A8688" s="29"/>
    </row>
    <row r="8689" spans="1:1" x14ac:dyDescent="0.2">
      <c r="A8689" s="29"/>
    </row>
    <row r="8690" spans="1:1" x14ac:dyDescent="0.2">
      <c r="A8690" s="29"/>
    </row>
    <row r="8691" spans="1:1" x14ac:dyDescent="0.2">
      <c r="A8691" s="29"/>
    </row>
    <row r="8692" spans="1:1" x14ac:dyDescent="0.2">
      <c r="A8692" s="29"/>
    </row>
    <row r="8693" spans="1:1" x14ac:dyDescent="0.2">
      <c r="A8693" s="29"/>
    </row>
    <row r="8694" spans="1:1" x14ac:dyDescent="0.2">
      <c r="A8694" s="29"/>
    </row>
    <row r="8695" spans="1:1" x14ac:dyDescent="0.2">
      <c r="A8695" s="29"/>
    </row>
    <row r="8696" spans="1:1" x14ac:dyDescent="0.2">
      <c r="A8696" s="29"/>
    </row>
    <row r="8697" spans="1:1" x14ac:dyDescent="0.2">
      <c r="A8697" s="29"/>
    </row>
    <row r="8698" spans="1:1" x14ac:dyDescent="0.2">
      <c r="A8698" s="29"/>
    </row>
    <row r="8699" spans="1:1" x14ac:dyDescent="0.2">
      <c r="A8699" s="29"/>
    </row>
    <row r="8700" spans="1:1" x14ac:dyDescent="0.2">
      <c r="A8700" s="29"/>
    </row>
    <row r="8701" spans="1:1" x14ac:dyDescent="0.2">
      <c r="A8701" s="29"/>
    </row>
    <row r="8702" spans="1:1" x14ac:dyDescent="0.2">
      <c r="A8702" s="29"/>
    </row>
    <row r="8703" spans="1:1" x14ac:dyDescent="0.2">
      <c r="A8703" s="29"/>
    </row>
    <row r="8704" spans="1:1" x14ac:dyDescent="0.2">
      <c r="A8704" s="29"/>
    </row>
    <row r="8705" spans="1:1" x14ac:dyDescent="0.2">
      <c r="A8705" s="29"/>
    </row>
    <row r="8706" spans="1:1" x14ac:dyDescent="0.2">
      <c r="A8706" s="29"/>
    </row>
    <row r="8707" spans="1:1" x14ac:dyDescent="0.2">
      <c r="A8707" s="29"/>
    </row>
    <row r="8708" spans="1:1" x14ac:dyDescent="0.2">
      <c r="A8708" s="29"/>
    </row>
    <row r="8709" spans="1:1" x14ac:dyDescent="0.2">
      <c r="A8709" s="29"/>
    </row>
    <row r="8710" spans="1:1" x14ac:dyDescent="0.2">
      <c r="A8710" s="29"/>
    </row>
    <row r="8711" spans="1:1" x14ac:dyDescent="0.2">
      <c r="A8711" s="29"/>
    </row>
    <row r="8712" spans="1:1" x14ac:dyDescent="0.2">
      <c r="A8712" s="29"/>
    </row>
    <row r="8713" spans="1:1" x14ac:dyDescent="0.2">
      <c r="A8713" s="29"/>
    </row>
    <row r="8714" spans="1:1" x14ac:dyDescent="0.2">
      <c r="A8714" s="29"/>
    </row>
    <row r="8715" spans="1:1" x14ac:dyDescent="0.2">
      <c r="A8715" s="29"/>
    </row>
    <row r="8716" spans="1:1" x14ac:dyDescent="0.2">
      <c r="A8716" s="29"/>
    </row>
    <row r="8717" spans="1:1" x14ac:dyDescent="0.2">
      <c r="A8717" s="29"/>
    </row>
    <row r="8718" spans="1:1" x14ac:dyDescent="0.2">
      <c r="A8718" s="29"/>
    </row>
    <row r="8719" spans="1:1" x14ac:dyDescent="0.2">
      <c r="A8719" s="29"/>
    </row>
    <row r="8720" spans="1:1" x14ac:dyDescent="0.2">
      <c r="A8720" s="29"/>
    </row>
    <row r="8721" spans="1:1" x14ac:dyDescent="0.2">
      <c r="A8721" s="29"/>
    </row>
    <row r="8722" spans="1:1" x14ac:dyDescent="0.2">
      <c r="A8722" s="29"/>
    </row>
    <row r="8723" spans="1:1" x14ac:dyDescent="0.2">
      <c r="A8723" s="29"/>
    </row>
    <row r="8724" spans="1:1" x14ac:dyDescent="0.2">
      <c r="A8724" s="29"/>
    </row>
    <row r="8725" spans="1:1" x14ac:dyDescent="0.2">
      <c r="A8725" s="29"/>
    </row>
    <row r="8726" spans="1:1" x14ac:dyDescent="0.2">
      <c r="A8726" s="29"/>
    </row>
    <row r="8727" spans="1:1" x14ac:dyDescent="0.2">
      <c r="A8727" s="29"/>
    </row>
    <row r="8728" spans="1:1" x14ac:dyDescent="0.2">
      <c r="A8728" s="29"/>
    </row>
    <row r="8729" spans="1:1" x14ac:dyDescent="0.2">
      <c r="A8729" s="29"/>
    </row>
    <row r="8730" spans="1:1" x14ac:dyDescent="0.2">
      <c r="A8730" s="29"/>
    </row>
    <row r="8731" spans="1:1" x14ac:dyDescent="0.2">
      <c r="A8731" s="29"/>
    </row>
    <row r="8732" spans="1:1" x14ac:dyDescent="0.2">
      <c r="A8732" s="29"/>
    </row>
    <row r="8733" spans="1:1" x14ac:dyDescent="0.2">
      <c r="A8733" s="29"/>
    </row>
    <row r="8734" spans="1:1" x14ac:dyDescent="0.2">
      <c r="A8734" s="29"/>
    </row>
    <row r="8735" spans="1:1" x14ac:dyDescent="0.2">
      <c r="A8735" s="29"/>
    </row>
    <row r="8736" spans="1:1" x14ac:dyDescent="0.2">
      <c r="A8736" s="29"/>
    </row>
    <row r="8737" spans="1:1" x14ac:dyDescent="0.2">
      <c r="A8737" s="29"/>
    </row>
    <row r="8738" spans="1:1" x14ac:dyDescent="0.2">
      <c r="A8738" s="29"/>
    </row>
    <row r="8739" spans="1:1" x14ac:dyDescent="0.2">
      <c r="A8739" s="29"/>
    </row>
    <row r="8740" spans="1:1" x14ac:dyDescent="0.2">
      <c r="A8740" s="29"/>
    </row>
    <row r="8741" spans="1:1" x14ac:dyDescent="0.2">
      <c r="A8741" s="29"/>
    </row>
    <row r="8742" spans="1:1" x14ac:dyDescent="0.2">
      <c r="A8742" s="29"/>
    </row>
    <row r="8743" spans="1:1" x14ac:dyDescent="0.2">
      <c r="A8743" s="29"/>
    </row>
    <row r="8744" spans="1:1" x14ac:dyDescent="0.2">
      <c r="A8744" s="29"/>
    </row>
    <row r="8745" spans="1:1" x14ac:dyDescent="0.2">
      <c r="A8745" s="29"/>
    </row>
    <row r="8746" spans="1:1" x14ac:dyDescent="0.2">
      <c r="A8746" s="29"/>
    </row>
    <row r="8747" spans="1:1" x14ac:dyDescent="0.2">
      <c r="A8747" s="29"/>
    </row>
    <row r="8748" spans="1:1" x14ac:dyDescent="0.2">
      <c r="A8748" s="29"/>
    </row>
    <row r="8749" spans="1:1" x14ac:dyDescent="0.2">
      <c r="A8749" s="29"/>
    </row>
    <row r="8750" spans="1:1" x14ac:dyDescent="0.2">
      <c r="A8750" s="29"/>
    </row>
    <row r="8751" spans="1:1" x14ac:dyDescent="0.2">
      <c r="A8751" s="29"/>
    </row>
    <row r="8752" spans="1:1" x14ac:dyDescent="0.2">
      <c r="A8752" s="29"/>
    </row>
    <row r="8753" spans="1:1" x14ac:dyDescent="0.2">
      <c r="A8753" s="29"/>
    </row>
    <row r="8754" spans="1:1" x14ac:dyDescent="0.2">
      <c r="A8754" s="29"/>
    </row>
    <row r="8755" spans="1:1" x14ac:dyDescent="0.2">
      <c r="A8755" s="29"/>
    </row>
    <row r="8756" spans="1:1" x14ac:dyDescent="0.2">
      <c r="A8756" s="29"/>
    </row>
    <row r="8757" spans="1:1" x14ac:dyDescent="0.2">
      <c r="A8757" s="29"/>
    </row>
    <row r="8758" spans="1:1" x14ac:dyDescent="0.2">
      <c r="A8758" s="29"/>
    </row>
    <row r="8759" spans="1:1" x14ac:dyDescent="0.2">
      <c r="A8759" s="29"/>
    </row>
    <row r="8760" spans="1:1" x14ac:dyDescent="0.2">
      <c r="A8760" s="29"/>
    </row>
    <row r="8761" spans="1:1" x14ac:dyDescent="0.2">
      <c r="A8761" s="29"/>
    </row>
    <row r="8762" spans="1:1" x14ac:dyDescent="0.2">
      <c r="A8762" s="29"/>
    </row>
    <row r="8763" spans="1:1" x14ac:dyDescent="0.2">
      <c r="A8763" s="29"/>
    </row>
    <row r="8764" spans="1:1" x14ac:dyDescent="0.2">
      <c r="A8764" s="29"/>
    </row>
    <row r="8765" spans="1:1" x14ac:dyDescent="0.2">
      <c r="A8765" s="29"/>
    </row>
    <row r="8766" spans="1:1" x14ac:dyDescent="0.2">
      <c r="A8766" s="29"/>
    </row>
    <row r="8767" spans="1:1" x14ac:dyDescent="0.2">
      <c r="A8767" s="29"/>
    </row>
    <row r="8768" spans="1:1" x14ac:dyDescent="0.2">
      <c r="A8768" s="29"/>
    </row>
    <row r="8769" spans="1:1" x14ac:dyDescent="0.2">
      <c r="A8769" s="29"/>
    </row>
    <row r="8770" spans="1:1" x14ac:dyDescent="0.2">
      <c r="A8770" s="29"/>
    </row>
    <row r="8771" spans="1:1" x14ac:dyDescent="0.2">
      <c r="A8771" s="29"/>
    </row>
    <row r="8772" spans="1:1" x14ac:dyDescent="0.2">
      <c r="A8772" s="29"/>
    </row>
    <row r="8773" spans="1:1" x14ac:dyDescent="0.2">
      <c r="A8773" s="29"/>
    </row>
    <row r="8774" spans="1:1" x14ac:dyDescent="0.2">
      <c r="A8774" s="29"/>
    </row>
    <row r="8775" spans="1:1" x14ac:dyDescent="0.2">
      <c r="A8775" s="29"/>
    </row>
    <row r="8776" spans="1:1" x14ac:dyDescent="0.2">
      <c r="A8776" s="29"/>
    </row>
    <row r="8777" spans="1:1" x14ac:dyDescent="0.2">
      <c r="A8777" s="29"/>
    </row>
    <row r="8778" spans="1:1" x14ac:dyDescent="0.2">
      <c r="A8778" s="29"/>
    </row>
    <row r="8779" spans="1:1" x14ac:dyDescent="0.2">
      <c r="A8779" s="29"/>
    </row>
    <row r="8780" spans="1:1" x14ac:dyDescent="0.2">
      <c r="A8780" s="29"/>
    </row>
    <row r="8781" spans="1:1" x14ac:dyDescent="0.2">
      <c r="A8781" s="29"/>
    </row>
    <row r="8782" spans="1:1" x14ac:dyDescent="0.2">
      <c r="A8782" s="29"/>
    </row>
    <row r="8783" spans="1:1" x14ac:dyDescent="0.2">
      <c r="A8783" s="29"/>
    </row>
    <row r="8784" spans="1:1" x14ac:dyDescent="0.2">
      <c r="A8784" s="29"/>
    </row>
    <row r="8785" spans="1:1" x14ac:dyDescent="0.2">
      <c r="A8785" s="29"/>
    </row>
    <row r="8786" spans="1:1" x14ac:dyDescent="0.2">
      <c r="A8786" s="29"/>
    </row>
    <row r="8787" spans="1:1" x14ac:dyDescent="0.2">
      <c r="A8787" s="29"/>
    </row>
    <row r="8788" spans="1:1" x14ac:dyDescent="0.2">
      <c r="A8788" s="29"/>
    </row>
    <row r="8789" spans="1:1" x14ac:dyDescent="0.2">
      <c r="A8789" s="29"/>
    </row>
    <row r="8790" spans="1:1" x14ac:dyDescent="0.2">
      <c r="A8790" s="29"/>
    </row>
    <row r="8791" spans="1:1" x14ac:dyDescent="0.2">
      <c r="A8791" s="29"/>
    </row>
    <row r="8792" spans="1:1" x14ac:dyDescent="0.2">
      <c r="A8792" s="29"/>
    </row>
    <row r="8793" spans="1:1" x14ac:dyDescent="0.2">
      <c r="A8793" s="29"/>
    </row>
    <row r="8794" spans="1:1" x14ac:dyDescent="0.2">
      <c r="A8794" s="29"/>
    </row>
    <row r="8795" spans="1:1" x14ac:dyDescent="0.2">
      <c r="A8795" s="29"/>
    </row>
    <row r="8796" spans="1:1" x14ac:dyDescent="0.2">
      <c r="A8796" s="29"/>
    </row>
    <row r="8797" spans="1:1" x14ac:dyDescent="0.2">
      <c r="A8797" s="29"/>
    </row>
    <row r="8798" spans="1:1" x14ac:dyDescent="0.2">
      <c r="A8798" s="29"/>
    </row>
    <row r="8799" spans="1:1" x14ac:dyDescent="0.2">
      <c r="A8799" s="29"/>
    </row>
    <row r="8800" spans="1:1" x14ac:dyDescent="0.2">
      <c r="A8800" s="29"/>
    </row>
    <row r="8801" spans="1:1" x14ac:dyDescent="0.2">
      <c r="A8801" s="29"/>
    </row>
    <row r="8802" spans="1:1" x14ac:dyDescent="0.2">
      <c r="A8802" s="29"/>
    </row>
    <row r="8803" spans="1:1" x14ac:dyDescent="0.2">
      <c r="A8803" s="29"/>
    </row>
    <row r="8804" spans="1:1" x14ac:dyDescent="0.2">
      <c r="A8804" s="29"/>
    </row>
    <row r="8805" spans="1:1" x14ac:dyDescent="0.2">
      <c r="A8805" s="29"/>
    </row>
    <row r="8806" spans="1:1" x14ac:dyDescent="0.2">
      <c r="A8806" s="29"/>
    </row>
    <row r="8807" spans="1:1" x14ac:dyDescent="0.2">
      <c r="A8807" s="29"/>
    </row>
    <row r="8808" spans="1:1" x14ac:dyDescent="0.2">
      <c r="A8808" s="29"/>
    </row>
    <row r="8809" spans="1:1" x14ac:dyDescent="0.2">
      <c r="A8809" s="29"/>
    </row>
    <row r="8810" spans="1:1" x14ac:dyDescent="0.2">
      <c r="A8810" s="29"/>
    </row>
    <row r="8811" spans="1:1" x14ac:dyDescent="0.2">
      <c r="A8811" s="29"/>
    </row>
    <row r="8812" spans="1:1" x14ac:dyDescent="0.2">
      <c r="A8812" s="29"/>
    </row>
    <row r="8813" spans="1:1" x14ac:dyDescent="0.2">
      <c r="A8813" s="29"/>
    </row>
    <row r="8814" spans="1:1" x14ac:dyDescent="0.2">
      <c r="A8814" s="29"/>
    </row>
    <row r="8815" spans="1:1" x14ac:dyDescent="0.2">
      <c r="A8815" s="29"/>
    </row>
    <row r="8816" spans="1:1" x14ac:dyDescent="0.2">
      <c r="A8816" s="29"/>
    </row>
    <row r="8817" spans="1:1" x14ac:dyDescent="0.2">
      <c r="A8817" s="29"/>
    </row>
    <row r="8818" spans="1:1" x14ac:dyDescent="0.2">
      <c r="A8818" s="29"/>
    </row>
    <row r="8819" spans="1:1" x14ac:dyDescent="0.2">
      <c r="A8819" s="29"/>
    </row>
    <row r="8820" spans="1:1" x14ac:dyDescent="0.2">
      <c r="A8820" s="29"/>
    </row>
    <row r="8821" spans="1:1" x14ac:dyDescent="0.2">
      <c r="A8821" s="29"/>
    </row>
    <row r="8822" spans="1:1" x14ac:dyDescent="0.2">
      <c r="A8822" s="29"/>
    </row>
    <row r="8823" spans="1:1" x14ac:dyDescent="0.2">
      <c r="A8823" s="29"/>
    </row>
    <row r="8824" spans="1:1" x14ac:dyDescent="0.2">
      <c r="A8824" s="29"/>
    </row>
    <row r="8825" spans="1:1" x14ac:dyDescent="0.2">
      <c r="A8825" s="29"/>
    </row>
    <row r="8826" spans="1:1" x14ac:dyDescent="0.2">
      <c r="A8826" s="29"/>
    </row>
    <row r="8827" spans="1:1" x14ac:dyDescent="0.2">
      <c r="A8827" s="29"/>
    </row>
    <row r="8828" spans="1:1" x14ac:dyDescent="0.2">
      <c r="A8828" s="29"/>
    </row>
    <row r="8829" spans="1:1" x14ac:dyDescent="0.2">
      <c r="A8829" s="29"/>
    </row>
    <row r="8830" spans="1:1" x14ac:dyDescent="0.2">
      <c r="A8830" s="29"/>
    </row>
    <row r="8831" spans="1:1" x14ac:dyDescent="0.2">
      <c r="A8831" s="29"/>
    </row>
    <row r="8832" spans="1:1" x14ac:dyDescent="0.2">
      <c r="A8832" s="29"/>
    </row>
    <row r="8833" spans="1:1" x14ac:dyDescent="0.2">
      <c r="A8833" s="29"/>
    </row>
    <row r="8834" spans="1:1" x14ac:dyDescent="0.2">
      <c r="A8834" s="29"/>
    </row>
    <row r="8835" spans="1:1" x14ac:dyDescent="0.2">
      <c r="A8835" s="29"/>
    </row>
    <row r="8836" spans="1:1" x14ac:dyDescent="0.2">
      <c r="A8836" s="29"/>
    </row>
    <row r="8837" spans="1:1" x14ac:dyDescent="0.2">
      <c r="A8837" s="29"/>
    </row>
    <row r="8838" spans="1:1" x14ac:dyDescent="0.2">
      <c r="A8838" s="29"/>
    </row>
    <row r="8839" spans="1:1" x14ac:dyDescent="0.2">
      <c r="A8839" s="29"/>
    </row>
    <row r="8840" spans="1:1" x14ac:dyDescent="0.2">
      <c r="A8840" s="29"/>
    </row>
    <row r="8841" spans="1:1" x14ac:dyDescent="0.2">
      <c r="A8841" s="29"/>
    </row>
    <row r="8842" spans="1:1" x14ac:dyDescent="0.2">
      <c r="A8842" s="29"/>
    </row>
    <row r="8843" spans="1:1" x14ac:dyDescent="0.2">
      <c r="A8843" s="29"/>
    </row>
    <row r="8844" spans="1:1" x14ac:dyDescent="0.2">
      <c r="A8844" s="29"/>
    </row>
    <row r="8845" spans="1:1" x14ac:dyDescent="0.2">
      <c r="A8845" s="29"/>
    </row>
    <row r="8846" spans="1:1" x14ac:dyDescent="0.2">
      <c r="A8846" s="29"/>
    </row>
    <row r="8847" spans="1:1" x14ac:dyDescent="0.2">
      <c r="A8847" s="29"/>
    </row>
    <row r="8848" spans="1:1" x14ac:dyDescent="0.2">
      <c r="A8848" s="29"/>
    </row>
    <row r="8849" spans="1:1" x14ac:dyDescent="0.2">
      <c r="A8849" s="29"/>
    </row>
    <row r="8850" spans="1:1" x14ac:dyDescent="0.2">
      <c r="A8850" s="29"/>
    </row>
    <row r="8851" spans="1:1" x14ac:dyDescent="0.2">
      <c r="A8851" s="29"/>
    </row>
    <row r="8852" spans="1:1" x14ac:dyDescent="0.2">
      <c r="A8852" s="29"/>
    </row>
    <row r="8853" spans="1:1" x14ac:dyDescent="0.2">
      <c r="A8853" s="29"/>
    </row>
    <row r="8854" spans="1:1" x14ac:dyDescent="0.2">
      <c r="A8854" s="29"/>
    </row>
    <row r="8855" spans="1:1" x14ac:dyDescent="0.2">
      <c r="A8855" s="29"/>
    </row>
    <row r="8856" spans="1:1" x14ac:dyDescent="0.2">
      <c r="A8856" s="29"/>
    </row>
    <row r="8857" spans="1:1" x14ac:dyDescent="0.2">
      <c r="A8857" s="29"/>
    </row>
    <row r="8858" spans="1:1" x14ac:dyDescent="0.2">
      <c r="A8858" s="29"/>
    </row>
    <row r="8859" spans="1:1" x14ac:dyDescent="0.2">
      <c r="A8859" s="29"/>
    </row>
    <row r="8860" spans="1:1" x14ac:dyDescent="0.2">
      <c r="A8860" s="29"/>
    </row>
    <row r="8861" spans="1:1" x14ac:dyDescent="0.2">
      <c r="A8861" s="29"/>
    </row>
    <row r="8862" spans="1:1" x14ac:dyDescent="0.2">
      <c r="A8862" s="29"/>
    </row>
    <row r="8863" spans="1:1" x14ac:dyDescent="0.2">
      <c r="A8863" s="29"/>
    </row>
    <row r="8864" spans="1:1" x14ac:dyDescent="0.2">
      <c r="A8864" s="29"/>
    </row>
    <row r="8865" spans="1:1" x14ac:dyDescent="0.2">
      <c r="A8865" s="29"/>
    </row>
    <row r="8866" spans="1:1" x14ac:dyDescent="0.2">
      <c r="A8866" s="29"/>
    </row>
    <row r="8867" spans="1:1" x14ac:dyDescent="0.2">
      <c r="A8867" s="29"/>
    </row>
    <row r="8868" spans="1:1" x14ac:dyDescent="0.2">
      <c r="A8868" s="29"/>
    </row>
    <row r="8869" spans="1:1" x14ac:dyDescent="0.2">
      <c r="A8869" s="29"/>
    </row>
    <row r="8870" spans="1:1" x14ac:dyDescent="0.2">
      <c r="A8870" s="29"/>
    </row>
    <row r="8871" spans="1:1" x14ac:dyDescent="0.2">
      <c r="A8871" s="29"/>
    </row>
    <row r="8872" spans="1:1" x14ac:dyDescent="0.2">
      <c r="A8872" s="29"/>
    </row>
    <row r="8873" spans="1:1" x14ac:dyDescent="0.2">
      <c r="A8873" s="29"/>
    </row>
    <row r="8874" spans="1:1" x14ac:dyDescent="0.2">
      <c r="A8874" s="29"/>
    </row>
    <row r="8875" spans="1:1" x14ac:dyDescent="0.2">
      <c r="A8875" s="29"/>
    </row>
    <row r="8876" spans="1:1" x14ac:dyDescent="0.2">
      <c r="A8876" s="29"/>
    </row>
    <row r="8877" spans="1:1" x14ac:dyDescent="0.2">
      <c r="A8877" s="29"/>
    </row>
    <row r="8878" spans="1:1" x14ac:dyDescent="0.2">
      <c r="A8878" s="29"/>
    </row>
    <row r="8879" spans="1:1" x14ac:dyDescent="0.2">
      <c r="A8879" s="29"/>
    </row>
    <row r="8880" spans="1:1" x14ac:dyDescent="0.2">
      <c r="A8880" s="29"/>
    </row>
    <row r="8881" spans="1:1" x14ac:dyDescent="0.2">
      <c r="A8881" s="29"/>
    </row>
    <row r="8882" spans="1:1" x14ac:dyDescent="0.2">
      <c r="A8882" s="29"/>
    </row>
    <row r="8883" spans="1:1" x14ac:dyDescent="0.2">
      <c r="A8883" s="29"/>
    </row>
    <row r="8884" spans="1:1" x14ac:dyDescent="0.2">
      <c r="A8884" s="29"/>
    </row>
    <row r="8885" spans="1:1" x14ac:dyDescent="0.2">
      <c r="A8885" s="29"/>
    </row>
    <row r="8886" spans="1:1" x14ac:dyDescent="0.2">
      <c r="A8886" s="29"/>
    </row>
    <row r="8887" spans="1:1" x14ac:dyDescent="0.2">
      <c r="A8887" s="29"/>
    </row>
    <row r="8888" spans="1:1" x14ac:dyDescent="0.2">
      <c r="A8888" s="29"/>
    </row>
    <row r="8889" spans="1:1" x14ac:dyDescent="0.2">
      <c r="A8889" s="29"/>
    </row>
    <row r="8890" spans="1:1" x14ac:dyDescent="0.2">
      <c r="A8890" s="29"/>
    </row>
    <row r="8891" spans="1:1" x14ac:dyDescent="0.2">
      <c r="A8891" s="29"/>
    </row>
    <row r="8892" spans="1:1" x14ac:dyDescent="0.2">
      <c r="A8892" s="29"/>
    </row>
    <row r="8893" spans="1:1" x14ac:dyDescent="0.2">
      <c r="A8893" s="29"/>
    </row>
    <row r="8894" spans="1:1" x14ac:dyDescent="0.2">
      <c r="A8894" s="29"/>
    </row>
    <row r="8895" spans="1:1" x14ac:dyDescent="0.2">
      <c r="A8895" s="29"/>
    </row>
    <row r="8896" spans="1:1" x14ac:dyDescent="0.2">
      <c r="A8896" s="29"/>
    </row>
    <row r="8897" spans="1:1" x14ac:dyDescent="0.2">
      <c r="A8897" s="29"/>
    </row>
    <row r="8898" spans="1:1" x14ac:dyDescent="0.2">
      <c r="A8898" s="29"/>
    </row>
    <row r="8899" spans="1:1" x14ac:dyDescent="0.2">
      <c r="A8899" s="29"/>
    </row>
    <row r="8900" spans="1:1" x14ac:dyDescent="0.2">
      <c r="A8900" s="29"/>
    </row>
    <row r="8901" spans="1:1" x14ac:dyDescent="0.2">
      <c r="A8901" s="29"/>
    </row>
    <row r="8902" spans="1:1" x14ac:dyDescent="0.2">
      <c r="A8902" s="29"/>
    </row>
    <row r="8903" spans="1:1" x14ac:dyDescent="0.2">
      <c r="A8903" s="29"/>
    </row>
    <row r="8904" spans="1:1" x14ac:dyDescent="0.2">
      <c r="A8904" s="29"/>
    </row>
    <row r="8905" spans="1:1" x14ac:dyDescent="0.2">
      <c r="A8905" s="29"/>
    </row>
    <row r="8906" spans="1:1" x14ac:dyDescent="0.2">
      <c r="A8906" s="29"/>
    </row>
    <row r="8907" spans="1:1" x14ac:dyDescent="0.2">
      <c r="A8907" s="29"/>
    </row>
    <row r="8908" spans="1:1" x14ac:dyDescent="0.2">
      <c r="A8908" s="29"/>
    </row>
    <row r="8909" spans="1:1" x14ac:dyDescent="0.2">
      <c r="A8909" s="29"/>
    </row>
    <row r="8910" spans="1:1" x14ac:dyDescent="0.2">
      <c r="A8910" s="29"/>
    </row>
    <row r="8911" spans="1:1" x14ac:dyDescent="0.2">
      <c r="A8911" s="29"/>
    </row>
    <row r="8912" spans="1:1" x14ac:dyDescent="0.2">
      <c r="A8912" s="29"/>
    </row>
    <row r="8913" spans="1:1" x14ac:dyDescent="0.2">
      <c r="A8913" s="29"/>
    </row>
    <row r="8914" spans="1:1" x14ac:dyDescent="0.2">
      <c r="A8914" s="29"/>
    </row>
    <row r="8915" spans="1:1" x14ac:dyDescent="0.2">
      <c r="A8915" s="29"/>
    </row>
    <row r="8916" spans="1:1" x14ac:dyDescent="0.2">
      <c r="A8916" s="29"/>
    </row>
    <row r="8917" spans="1:1" x14ac:dyDescent="0.2">
      <c r="A8917" s="29"/>
    </row>
    <row r="8918" spans="1:1" x14ac:dyDescent="0.2">
      <c r="A8918" s="29"/>
    </row>
    <row r="8919" spans="1:1" x14ac:dyDescent="0.2">
      <c r="A8919" s="29"/>
    </row>
    <row r="8920" spans="1:1" x14ac:dyDescent="0.2">
      <c r="A8920" s="29"/>
    </row>
    <row r="8921" spans="1:1" x14ac:dyDescent="0.2">
      <c r="A8921" s="29"/>
    </row>
    <row r="8922" spans="1:1" x14ac:dyDescent="0.2">
      <c r="A8922" s="29"/>
    </row>
    <row r="8923" spans="1:1" x14ac:dyDescent="0.2">
      <c r="A8923" s="29"/>
    </row>
    <row r="8924" spans="1:1" x14ac:dyDescent="0.2">
      <c r="A8924" s="29"/>
    </row>
    <row r="8925" spans="1:1" x14ac:dyDescent="0.2">
      <c r="A8925" s="29"/>
    </row>
    <row r="8926" spans="1:1" x14ac:dyDescent="0.2">
      <c r="A8926" s="29"/>
    </row>
    <row r="8927" spans="1:1" x14ac:dyDescent="0.2">
      <c r="A8927" s="29"/>
    </row>
    <row r="8928" spans="1:1" x14ac:dyDescent="0.2">
      <c r="A8928" s="29"/>
    </row>
    <row r="8929" spans="1:1" x14ac:dyDescent="0.2">
      <c r="A8929" s="29"/>
    </row>
    <row r="8930" spans="1:1" x14ac:dyDescent="0.2">
      <c r="A8930" s="29"/>
    </row>
    <row r="8931" spans="1:1" x14ac:dyDescent="0.2">
      <c r="A8931" s="29"/>
    </row>
    <row r="8932" spans="1:1" x14ac:dyDescent="0.2">
      <c r="A8932" s="29"/>
    </row>
    <row r="8933" spans="1:1" x14ac:dyDescent="0.2">
      <c r="A8933" s="29"/>
    </row>
    <row r="8934" spans="1:1" x14ac:dyDescent="0.2">
      <c r="A8934" s="29"/>
    </row>
    <row r="8935" spans="1:1" x14ac:dyDescent="0.2">
      <c r="A8935" s="29"/>
    </row>
    <row r="8936" spans="1:1" x14ac:dyDescent="0.2">
      <c r="A8936" s="29"/>
    </row>
    <row r="8937" spans="1:1" x14ac:dyDescent="0.2">
      <c r="A8937" s="29"/>
    </row>
    <row r="8938" spans="1:1" x14ac:dyDescent="0.2">
      <c r="A8938" s="29"/>
    </row>
    <row r="8939" spans="1:1" x14ac:dyDescent="0.2">
      <c r="A8939" s="29"/>
    </row>
    <row r="8940" spans="1:1" x14ac:dyDescent="0.2">
      <c r="A8940" s="29"/>
    </row>
    <row r="8941" spans="1:1" x14ac:dyDescent="0.2">
      <c r="A8941" s="29"/>
    </row>
    <row r="8942" spans="1:1" x14ac:dyDescent="0.2">
      <c r="A8942" s="29"/>
    </row>
    <row r="8943" spans="1:1" x14ac:dyDescent="0.2">
      <c r="A8943" s="29"/>
    </row>
    <row r="8944" spans="1:1" x14ac:dyDescent="0.2">
      <c r="A8944" s="29"/>
    </row>
    <row r="8945" spans="1:1" x14ac:dyDescent="0.2">
      <c r="A8945" s="29"/>
    </row>
    <row r="8946" spans="1:1" x14ac:dyDescent="0.2">
      <c r="A8946" s="29"/>
    </row>
    <row r="8947" spans="1:1" x14ac:dyDescent="0.2">
      <c r="A8947" s="29"/>
    </row>
    <row r="8948" spans="1:1" x14ac:dyDescent="0.2">
      <c r="A8948" s="29"/>
    </row>
    <row r="8949" spans="1:1" x14ac:dyDescent="0.2">
      <c r="A8949" s="29"/>
    </row>
    <row r="8950" spans="1:1" x14ac:dyDescent="0.2">
      <c r="A8950" s="29"/>
    </row>
    <row r="8951" spans="1:1" x14ac:dyDescent="0.2">
      <c r="A8951" s="29"/>
    </row>
    <row r="8952" spans="1:1" x14ac:dyDescent="0.2">
      <c r="A8952" s="29"/>
    </row>
    <row r="8953" spans="1:1" x14ac:dyDescent="0.2">
      <c r="A8953" s="29"/>
    </row>
    <row r="8954" spans="1:1" x14ac:dyDescent="0.2">
      <c r="A8954" s="29"/>
    </row>
    <row r="8955" spans="1:1" x14ac:dyDescent="0.2">
      <c r="A8955" s="29"/>
    </row>
    <row r="8956" spans="1:1" x14ac:dyDescent="0.2">
      <c r="A8956" s="29"/>
    </row>
    <row r="8957" spans="1:1" x14ac:dyDescent="0.2">
      <c r="A8957" s="29"/>
    </row>
    <row r="8958" spans="1:1" x14ac:dyDescent="0.2">
      <c r="A8958" s="29"/>
    </row>
    <row r="8959" spans="1:1" x14ac:dyDescent="0.2">
      <c r="A8959" s="29"/>
    </row>
    <row r="8960" spans="1:1" x14ac:dyDescent="0.2">
      <c r="A8960" s="29"/>
    </row>
    <row r="8961" spans="1:1" x14ac:dyDescent="0.2">
      <c r="A8961" s="29"/>
    </row>
    <row r="8962" spans="1:1" x14ac:dyDescent="0.2">
      <c r="A8962" s="29"/>
    </row>
    <row r="8963" spans="1:1" x14ac:dyDescent="0.2">
      <c r="A8963" s="29"/>
    </row>
    <row r="8964" spans="1:1" x14ac:dyDescent="0.2">
      <c r="A8964" s="29"/>
    </row>
    <row r="8965" spans="1:1" x14ac:dyDescent="0.2">
      <c r="A8965" s="29"/>
    </row>
    <row r="8966" spans="1:1" x14ac:dyDescent="0.2">
      <c r="A8966" s="29"/>
    </row>
    <row r="8967" spans="1:1" x14ac:dyDescent="0.2">
      <c r="A8967" s="29"/>
    </row>
    <row r="8968" spans="1:1" x14ac:dyDescent="0.2">
      <c r="A8968" s="29"/>
    </row>
    <row r="8969" spans="1:1" x14ac:dyDescent="0.2">
      <c r="A8969" s="29"/>
    </row>
    <row r="8970" spans="1:1" x14ac:dyDescent="0.2">
      <c r="A8970" s="29"/>
    </row>
    <row r="8971" spans="1:1" x14ac:dyDescent="0.2">
      <c r="A8971" s="29"/>
    </row>
    <row r="8972" spans="1:1" x14ac:dyDescent="0.2">
      <c r="A8972" s="29"/>
    </row>
    <row r="8973" spans="1:1" x14ac:dyDescent="0.2">
      <c r="A8973" s="29"/>
    </row>
    <row r="8974" spans="1:1" x14ac:dyDescent="0.2">
      <c r="A8974" s="29"/>
    </row>
    <row r="8975" spans="1:1" x14ac:dyDescent="0.2">
      <c r="A8975" s="29"/>
    </row>
    <row r="8976" spans="1:1" x14ac:dyDescent="0.2">
      <c r="A8976" s="29"/>
    </row>
    <row r="8977" spans="1:1" x14ac:dyDescent="0.2">
      <c r="A8977" s="29"/>
    </row>
    <row r="8978" spans="1:1" x14ac:dyDescent="0.2">
      <c r="A8978" s="29"/>
    </row>
    <row r="8979" spans="1:1" x14ac:dyDescent="0.2">
      <c r="A8979" s="29"/>
    </row>
    <row r="8980" spans="1:1" x14ac:dyDescent="0.2">
      <c r="A8980" s="29"/>
    </row>
    <row r="8981" spans="1:1" x14ac:dyDescent="0.2">
      <c r="A8981" s="29"/>
    </row>
    <row r="8982" spans="1:1" x14ac:dyDescent="0.2">
      <c r="A8982" s="29"/>
    </row>
    <row r="8983" spans="1:1" x14ac:dyDescent="0.2">
      <c r="A8983" s="29"/>
    </row>
    <row r="8984" spans="1:1" x14ac:dyDescent="0.2">
      <c r="A8984" s="29"/>
    </row>
    <row r="8985" spans="1:1" x14ac:dyDescent="0.2">
      <c r="A8985" s="29"/>
    </row>
    <row r="8986" spans="1:1" x14ac:dyDescent="0.2">
      <c r="A8986" s="29"/>
    </row>
    <row r="8987" spans="1:1" x14ac:dyDescent="0.2">
      <c r="A8987" s="29"/>
    </row>
    <row r="8988" spans="1:1" x14ac:dyDescent="0.2">
      <c r="A8988" s="29"/>
    </row>
    <row r="8989" spans="1:1" x14ac:dyDescent="0.2">
      <c r="A8989" s="29"/>
    </row>
    <row r="8990" spans="1:1" x14ac:dyDescent="0.2">
      <c r="A8990" s="29"/>
    </row>
    <row r="8991" spans="1:1" x14ac:dyDescent="0.2">
      <c r="A8991" s="29"/>
    </row>
    <row r="8992" spans="1:1" x14ac:dyDescent="0.2">
      <c r="A8992" s="29"/>
    </row>
    <row r="8993" spans="1:1" x14ac:dyDescent="0.2">
      <c r="A8993" s="29"/>
    </row>
    <row r="8994" spans="1:1" x14ac:dyDescent="0.2">
      <c r="A8994" s="29"/>
    </row>
    <row r="8995" spans="1:1" x14ac:dyDescent="0.2">
      <c r="A8995" s="29"/>
    </row>
    <row r="8996" spans="1:1" x14ac:dyDescent="0.2">
      <c r="A8996" s="29"/>
    </row>
    <row r="8997" spans="1:1" x14ac:dyDescent="0.2">
      <c r="A8997" s="29"/>
    </row>
    <row r="8998" spans="1:1" x14ac:dyDescent="0.2">
      <c r="A8998" s="29"/>
    </row>
    <row r="8999" spans="1:1" x14ac:dyDescent="0.2">
      <c r="A8999" s="29"/>
    </row>
    <row r="9000" spans="1:1" x14ac:dyDescent="0.2">
      <c r="A9000" s="29"/>
    </row>
    <row r="9001" spans="1:1" x14ac:dyDescent="0.2">
      <c r="A9001" s="29"/>
    </row>
    <row r="9002" spans="1:1" x14ac:dyDescent="0.2">
      <c r="A9002" s="29"/>
    </row>
    <row r="9003" spans="1:1" x14ac:dyDescent="0.2">
      <c r="A9003" s="29"/>
    </row>
    <row r="9004" spans="1:1" x14ac:dyDescent="0.2">
      <c r="A9004" s="29"/>
    </row>
    <row r="9005" spans="1:1" x14ac:dyDescent="0.2">
      <c r="A9005" s="29"/>
    </row>
    <row r="9006" spans="1:1" x14ac:dyDescent="0.2">
      <c r="A9006" s="29"/>
    </row>
    <row r="9007" spans="1:1" x14ac:dyDescent="0.2">
      <c r="A9007" s="29"/>
    </row>
    <row r="9008" spans="1:1" x14ac:dyDescent="0.2">
      <c r="A9008" s="29"/>
    </row>
    <row r="9009" spans="1:1" x14ac:dyDescent="0.2">
      <c r="A9009" s="29"/>
    </row>
    <row r="9010" spans="1:1" x14ac:dyDescent="0.2">
      <c r="A9010" s="29"/>
    </row>
    <row r="9011" spans="1:1" x14ac:dyDescent="0.2">
      <c r="A9011" s="29"/>
    </row>
    <row r="9012" spans="1:1" x14ac:dyDescent="0.2">
      <c r="A9012" s="29"/>
    </row>
    <row r="9013" spans="1:1" x14ac:dyDescent="0.2">
      <c r="A9013" s="29"/>
    </row>
    <row r="9014" spans="1:1" x14ac:dyDescent="0.2">
      <c r="A9014" s="29"/>
    </row>
    <row r="9015" spans="1:1" x14ac:dyDescent="0.2">
      <c r="A9015" s="29"/>
    </row>
    <row r="9016" spans="1:1" x14ac:dyDescent="0.2">
      <c r="A9016" s="29"/>
    </row>
    <row r="9017" spans="1:1" x14ac:dyDescent="0.2">
      <c r="A9017" s="29"/>
    </row>
    <row r="9018" spans="1:1" x14ac:dyDescent="0.2">
      <c r="A9018" s="29"/>
    </row>
    <row r="9019" spans="1:1" x14ac:dyDescent="0.2">
      <c r="A9019" s="29"/>
    </row>
    <row r="9020" spans="1:1" x14ac:dyDescent="0.2">
      <c r="A9020" s="29"/>
    </row>
    <row r="9021" spans="1:1" x14ac:dyDescent="0.2">
      <c r="A9021" s="29"/>
    </row>
    <row r="9022" spans="1:1" x14ac:dyDescent="0.2">
      <c r="A9022" s="29"/>
    </row>
    <row r="9023" spans="1:1" x14ac:dyDescent="0.2">
      <c r="A9023" s="29"/>
    </row>
    <row r="9024" spans="1:1" x14ac:dyDescent="0.2">
      <c r="A9024" s="29"/>
    </row>
    <row r="9025" spans="1:1" x14ac:dyDescent="0.2">
      <c r="A9025" s="29"/>
    </row>
    <row r="9026" spans="1:1" x14ac:dyDescent="0.2">
      <c r="A9026" s="29"/>
    </row>
    <row r="9027" spans="1:1" x14ac:dyDescent="0.2">
      <c r="A9027" s="29"/>
    </row>
    <row r="9028" spans="1:1" x14ac:dyDescent="0.2">
      <c r="A9028" s="29"/>
    </row>
    <row r="9029" spans="1:1" x14ac:dyDescent="0.2">
      <c r="A9029" s="29"/>
    </row>
    <row r="9030" spans="1:1" x14ac:dyDescent="0.2">
      <c r="A9030" s="29"/>
    </row>
    <row r="9031" spans="1:1" x14ac:dyDescent="0.2">
      <c r="A9031" s="29"/>
    </row>
    <row r="9032" spans="1:1" x14ac:dyDescent="0.2">
      <c r="A9032" s="29"/>
    </row>
    <row r="9033" spans="1:1" x14ac:dyDescent="0.2">
      <c r="A9033" s="29"/>
    </row>
    <row r="9034" spans="1:1" x14ac:dyDescent="0.2">
      <c r="A9034" s="29"/>
    </row>
    <row r="9035" spans="1:1" x14ac:dyDescent="0.2">
      <c r="A9035" s="29"/>
    </row>
    <row r="9036" spans="1:1" x14ac:dyDescent="0.2">
      <c r="A9036" s="29"/>
    </row>
    <row r="9037" spans="1:1" x14ac:dyDescent="0.2">
      <c r="A9037" s="29"/>
    </row>
    <row r="9038" spans="1:1" x14ac:dyDescent="0.2">
      <c r="A9038" s="29"/>
    </row>
    <row r="9039" spans="1:1" x14ac:dyDescent="0.2">
      <c r="A9039" s="29"/>
    </row>
    <row r="9040" spans="1:1" x14ac:dyDescent="0.2">
      <c r="A9040" s="29"/>
    </row>
    <row r="9041" spans="1:1" x14ac:dyDescent="0.2">
      <c r="A9041" s="29"/>
    </row>
    <row r="9042" spans="1:1" x14ac:dyDescent="0.2">
      <c r="A9042" s="29"/>
    </row>
    <row r="9043" spans="1:1" x14ac:dyDescent="0.2">
      <c r="A9043" s="29"/>
    </row>
    <row r="9044" spans="1:1" x14ac:dyDescent="0.2">
      <c r="A9044" s="29"/>
    </row>
    <row r="9045" spans="1:1" x14ac:dyDescent="0.2">
      <c r="A9045" s="29"/>
    </row>
    <row r="9046" spans="1:1" x14ac:dyDescent="0.2">
      <c r="A9046" s="29"/>
    </row>
    <row r="9047" spans="1:1" x14ac:dyDescent="0.2">
      <c r="A9047" s="29"/>
    </row>
    <row r="9048" spans="1:1" x14ac:dyDescent="0.2">
      <c r="A9048" s="29"/>
    </row>
    <row r="9049" spans="1:1" x14ac:dyDescent="0.2">
      <c r="A9049" s="29"/>
    </row>
    <row r="9050" spans="1:1" x14ac:dyDescent="0.2">
      <c r="A9050" s="29"/>
    </row>
    <row r="9051" spans="1:1" x14ac:dyDescent="0.2">
      <c r="A9051" s="29"/>
    </row>
    <row r="9052" spans="1:1" x14ac:dyDescent="0.2">
      <c r="A9052" s="29"/>
    </row>
    <row r="9053" spans="1:1" x14ac:dyDescent="0.2">
      <c r="A9053" s="29"/>
    </row>
    <row r="9054" spans="1:1" x14ac:dyDescent="0.2">
      <c r="A9054" s="29"/>
    </row>
    <row r="9055" spans="1:1" x14ac:dyDescent="0.2">
      <c r="A9055" s="29"/>
    </row>
    <row r="9056" spans="1:1" x14ac:dyDescent="0.2">
      <c r="A9056" s="29"/>
    </row>
    <row r="9057" spans="1:1" x14ac:dyDescent="0.2">
      <c r="A9057" s="29"/>
    </row>
    <row r="9058" spans="1:1" x14ac:dyDescent="0.2">
      <c r="A9058" s="29"/>
    </row>
    <row r="9059" spans="1:1" x14ac:dyDescent="0.2">
      <c r="A9059" s="29"/>
    </row>
    <row r="9060" spans="1:1" x14ac:dyDescent="0.2">
      <c r="A9060" s="29"/>
    </row>
    <row r="9061" spans="1:1" x14ac:dyDescent="0.2">
      <c r="A9061" s="29"/>
    </row>
    <row r="9062" spans="1:1" x14ac:dyDescent="0.2">
      <c r="A9062" s="29"/>
    </row>
    <row r="9063" spans="1:1" x14ac:dyDescent="0.2">
      <c r="A9063" s="29"/>
    </row>
    <row r="9064" spans="1:1" x14ac:dyDescent="0.2">
      <c r="A9064" s="29"/>
    </row>
    <row r="9065" spans="1:1" x14ac:dyDescent="0.2">
      <c r="A9065" s="29"/>
    </row>
    <row r="9066" spans="1:1" x14ac:dyDescent="0.2">
      <c r="A9066" s="29"/>
    </row>
    <row r="9067" spans="1:1" x14ac:dyDescent="0.2">
      <c r="A9067" s="29"/>
    </row>
    <row r="9068" spans="1:1" x14ac:dyDescent="0.2">
      <c r="A9068" s="29"/>
    </row>
    <row r="9069" spans="1:1" x14ac:dyDescent="0.2">
      <c r="A9069" s="29"/>
    </row>
    <row r="9070" spans="1:1" x14ac:dyDescent="0.2">
      <c r="A9070" s="29"/>
    </row>
    <row r="9071" spans="1:1" x14ac:dyDescent="0.2">
      <c r="A9071" s="29"/>
    </row>
    <row r="9072" spans="1:1" x14ac:dyDescent="0.2">
      <c r="A9072" s="29"/>
    </row>
    <row r="9073" spans="1:1" x14ac:dyDescent="0.2">
      <c r="A9073" s="29"/>
    </row>
    <row r="9074" spans="1:1" x14ac:dyDescent="0.2">
      <c r="A9074" s="29"/>
    </row>
    <row r="9075" spans="1:1" x14ac:dyDescent="0.2">
      <c r="A9075" s="29"/>
    </row>
    <row r="9076" spans="1:1" x14ac:dyDescent="0.2">
      <c r="A9076" s="29"/>
    </row>
    <row r="9077" spans="1:1" x14ac:dyDescent="0.2">
      <c r="A9077" s="29"/>
    </row>
    <row r="9078" spans="1:1" x14ac:dyDescent="0.2">
      <c r="A9078" s="29"/>
    </row>
    <row r="9079" spans="1:1" x14ac:dyDescent="0.2">
      <c r="A9079" s="29"/>
    </row>
    <row r="9080" spans="1:1" x14ac:dyDescent="0.2">
      <c r="A9080" s="29"/>
    </row>
    <row r="9081" spans="1:1" x14ac:dyDescent="0.2">
      <c r="A9081" s="29"/>
    </row>
    <row r="9082" spans="1:1" x14ac:dyDescent="0.2">
      <c r="A9082" s="29"/>
    </row>
    <row r="9083" spans="1:1" x14ac:dyDescent="0.2">
      <c r="A9083" s="29"/>
    </row>
    <row r="9084" spans="1:1" x14ac:dyDescent="0.2">
      <c r="A9084" s="29"/>
    </row>
    <row r="9085" spans="1:1" x14ac:dyDescent="0.2">
      <c r="A9085" s="29"/>
    </row>
    <row r="9086" spans="1:1" x14ac:dyDescent="0.2">
      <c r="A9086" s="29"/>
    </row>
    <row r="9087" spans="1:1" x14ac:dyDescent="0.2">
      <c r="A9087" s="29"/>
    </row>
    <row r="9088" spans="1:1" x14ac:dyDescent="0.2">
      <c r="A9088" s="29"/>
    </row>
    <row r="9089" spans="1:1" x14ac:dyDescent="0.2">
      <c r="A9089" s="29"/>
    </row>
    <row r="9090" spans="1:1" x14ac:dyDescent="0.2">
      <c r="A9090" s="29"/>
    </row>
    <row r="9091" spans="1:1" x14ac:dyDescent="0.2">
      <c r="A9091" s="29"/>
    </row>
    <row r="9092" spans="1:1" x14ac:dyDescent="0.2">
      <c r="A9092" s="29"/>
    </row>
    <row r="9093" spans="1:1" x14ac:dyDescent="0.2">
      <c r="A9093" s="29"/>
    </row>
    <row r="9094" spans="1:1" x14ac:dyDescent="0.2">
      <c r="A9094" s="29"/>
    </row>
    <row r="9095" spans="1:1" x14ac:dyDescent="0.2">
      <c r="A9095" s="29"/>
    </row>
    <row r="9096" spans="1:1" x14ac:dyDescent="0.2">
      <c r="A9096" s="29"/>
    </row>
    <row r="9097" spans="1:1" x14ac:dyDescent="0.2">
      <c r="A9097" s="29"/>
    </row>
    <row r="9098" spans="1:1" x14ac:dyDescent="0.2">
      <c r="A9098" s="29"/>
    </row>
    <row r="9099" spans="1:1" x14ac:dyDescent="0.2">
      <c r="A9099" s="29"/>
    </row>
    <row r="9100" spans="1:1" x14ac:dyDescent="0.2">
      <c r="A9100" s="29"/>
    </row>
    <row r="9101" spans="1:1" x14ac:dyDescent="0.2">
      <c r="A9101" s="29"/>
    </row>
    <row r="9102" spans="1:1" x14ac:dyDescent="0.2">
      <c r="A9102" s="29"/>
    </row>
    <row r="9103" spans="1:1" x14ac:dyDescent="0.2">
      <c r="A9103" s="29"/>
    </row>
    <row r="9104" spans="1:1" x14ac:dyDescent="0.2">
      <c r="A9104" s="29"/>
    </row>
    <row r="9105" spans="1:1" x14ac:dyDescent="0.2">
      <c r="A9105" s="29"/>
    </row>
    <row r="9106" spans="1:1" x14ac:dyDescent="0.2">
      <c r="A9106" s="29"/>
    </row>
    <row r="9107" spans="1:1" x14ac:dyDescent="0.2">
      <c r="A9107" s="29"/>
    </row>
    <row r="9108" spans="1:1" x14ac:dyDescent="0.2">
      <c r="A9108" s="29"/>
    </row>
    <row r="9109" spans="1:1" x14ac:dyDescent="0.2">
      <c r="A9109" s="29"/>
    </row>
    <row r="9110" spans="1:1" x14ac:dyDescent="0.2">
      <c r="A9110" s="29"/>
    </row>
    <row r="9111" spans="1:1" x14ac:dyDescent="0.2">
      <c r="A9111" s="29"/>
    </row>
    <row r="9112" spans="1:1" x14ac:dyDescent="0.2">
      <c r="A9112" s="29"/>
    </row>
    <row r="9113" spans="1:1" x14ac:dyDescent="0.2">
      <c r="A9113" s="29"/>
    </row>
    <row r="9114" spans="1:1" x14ac:dyDescent="0.2">
      <c r="A9114" s="29"/>
    </row>
    <row r="9115" spans="1:1" x14ac:dyDescent="0.2">
      <c r="A9115" s="29"/>
    </row>
    <row r="9116" spans="1:1" x14ac:dyDescent="0.2">
      <c r="A9116" s="29"/>
    </row>
    <row r="9117" spans="1:1" x14ac:dyDescent="0.2">
      <c r="A9117" s="29"/>
    </row>
    <row r="9118" spans="1:1" x14ac:dyDescent="0.2">
      <c r="A9118" s="29"/>
    </row>
    <row r="9119" spans="1:1" x14ac:dyDescent="0.2">
      <c r="A9119" s="29"/>
    </row>
    <row r="9120" spans="1:1" x14ac:dyDescent="0.2">
      <c r="A9120" s="29"/>
    </row>
    <row r="9121" spans="1:1" x14ac:dyDescent="0.2">
      <c r="A9121" s="29"/>
    </row>
    <row r="9122" spans="1:1" x14ac:dyDescent="0.2">
      <c r="A9122" s="29"/>
    </row>
    <row r="9123" spans="1:1" x14ac:dyDescent="0.2">
      <c r="A9123" s="29"/>
    </row>
    <row r="9124" spans="1:1" x14ac:dyDescent="0.2">
      <c r="A9124" s="29"/>
    </row>
    <row r="9125" spans="1:1" x14ac:dyDescent="0.2">
      <c r="A9125" s="29"/>
    </row>
    <row r="9126" spans="1:1" x14ac:dyDescent="0.2">
      <c r="A9126" s="29"/>
    </row>
    <row r="9127" spans="1:1" x14ac:dyDescent="0.2">
      <c r="A9127" s="29"/>
    </row>
    <row r="9128" spans="1:1" x14ac:dyDescent="0.2">
      <c r="A9128" s="29"/>
    </row>
    <row r="9129" spans="1:1" x14ac:dyDescent="0.2">
      <c r="A9129" s="29"/>
    </row>
    <row r="9130" spans="1:1" x14ac:dyDescent="0.2">
      <c r="A9130" s="29"/>
    </row>
    <row r="9131" spans="1:1" x14ac:dyDescent="0.2">
      <c r="A9131" s="29"/>
    </row>
    <row r="9132" spans="1:1" x14ac:dyDescent="0.2">
      <c r="A9132" s="29"/>
    </row>
    <row r="9133" spans="1:1" x14ac:dyDescent="0.2">
      <c r="A9133" s="29"/>
    </row>
    <row r="9134" spans="1:1" x14ac:dyDescent="0.2">
      <c r="A9134" s="29"/>
    </row>
    <row r="9135" spans="1:1" x14ac:dyDescent="0.2">
      <c r="A9135" s="29"/>
    </row>
    <row r="9136" spans="1:1" x14ac:dyDescent="0.2">
      <c r="A9136" s="29"/>
    </row>
    <row r="9137" spans="1:1" x14ac:dyDescent="0.2">
      <c r="A9137" s="29"/>
    </row>
    <row r="9138" spans="1:1" x14ac:dyDescent="0.2">
      <c r="A9138" s="29"/>
    </row>
    <row r="9139" spans="1:1" x14ac:dyDescent="0.2">
      <c r="A9139" s="29"/>
    </row>
    <row r="9140" spans="1:1" x14ac:dyDescent="0.2">
      <c r="A9140" s="29"/>
    </row>
    <row r="9141" spans="1:1" x14ac:dyDescent="0.2">
      <c r="A9141" s="29"/>
    </row>
    <row r="9142" spans="1:1" x14ac:dyDescent="0.2">
      <c r="A9142" s="29"/>
    </row>
    <row r="9143" spans="1:1" x14ac:dyDescent="0.2">
      <c r="A9143" s="29"/>
    </row>
    <row r="9144" spans="1:1" x14ac:dyDescent="0.2">
      <c r="A9144" s="29"/>
    </row>
    <row r="9145" spans="1:1" x14ac:dyDescent="0.2">
      <c r="A9145" s="29"/>
    </row>
    <row r="9146" spans="1:1" x14ac:dyDescent="0.2">
      <c r="A9146" s="29"/>
    </row>
    <row r="9147" spans="1:1" x14ac:dyDescent="0.2">
      <c r="A9147" s="29"/>
    </row>
    <row r="9148" spans="1:1" x14ac:dyDescent="0.2">
      <c r="A9148" s="29"/>
    </row>
    <row r="9149" spans="1:1" x14ac:dyDescent="0.2">
      <c r="A9149" s="29"/>
    </row>
    <row r="9150" spans="1:1" x14ac:dyDescent="0.2">
      <c r="A9150" s="29"/>
    </row>
    <row r="9151" spans="1:1" x14ac:dyDescent="0.2">
      <c r="A9151" s="29"/>
    </row>
    <row r="9152" spans="1:1" x14ac:dyDescent="0.2">
      <c r="A9152" s="29"/>
    </row>
    <row r="9153" spans="1:1" x14ac:dyDescent="0.2">
      <c r="A9153" s="29"/>
    </row>
    <row r="9154" spans="1:1" x14ac:dyDescent="0.2">
      <c r="A9154" s="29"/>
    </row>
    <row r="9155" spans="1:1" x14ac:dyDescent="0.2">
      <c r="A9155" s="29"/>
    </row>
    <row r="9156" spans="1:1" x14ac:dyDescent="0.2">
      <c r="A9156" s="29"/>
    </row>
    <row r="9157" spans="1:1" x14ac:dyDescent="0.2">
      <c r="A9157" s="29"/>
    </row>
    <row r="9158" spans="1:1" x14ac:dyDescent="0.2">
      <c r="A9158" s="29"/>
    </row>
    <row r="9159" spans="1:1" x14ac:dyDescent="0.2">
      <c r="A9159" s="29"/>
    </row>
    <row r="9160" spans="1:1" x14ac:dyDescent="0.2">
      <c r="A9160" s="29"/>
    </row>
    <row r="9161" spans="1:1" x14ac:dyDescent="0.2">
      <c r="A9161" s="29"/>
    </row>
    <row r="9162" spans="1:1" x14ac:dyDescent="0.2">
      <c r="A9162" s="29"/>
    </row>
    <row r="9163" spans="1:1" x14ac:dyDescent="0.2">
      <c r="A9163" s="29"/>
    </row>
    <row r="9164" spans="1:1" x14ac:dyDescent="0.2">
      <c r="A9164" s="29"/>
    </row>
    <row r="9165" spans="1:1" x14ac:dyDescent="0.2">
      <c r="A9165" s="29"/>
    </row>
    <row r="9166" spans="1:1" x14ac:dyDescent="0.2">
      <c r="A9166" s="29"/>
    </row>
    <row r="9167" spans="1:1" x14ac:dyDescent="0.2">
      <c r="A9167" s="29"/>
    </row>
    <row r="9168" spans="1:1" x14ac:dyDescent="0.2">
      <c r="A9168" s="29"/>
    </row>
    <row r="9169" spans="1:1" x14ac:dyDescent="0.2">
      <c r="A9169" s="29"/>
    </row>
    <row r="9170" spans="1:1" x14ac:dyDescent="0.2">
      <c r="A9170" s="29"/>
    </row>
    <row r="9171" spans="1:1" x14ac:dyDescent="0.2">
      <c r="A9171" s="29"/>
    </row>
    <row r="9172" spans="1:1" x14ac:dyDescent="0.2">
      <c r="A9172" s="29"/>
    </row>
    <row r="9173" spans="1:1" x14ac:dyDescent="0.2">
      <c r="A9173" s="29"/>
    </row>
    <row r="9174" spans="1:1" x14ac:dyDescent="0.2">
      <c r="A9174" s="29"/>
    </row>
    <row r="9175" spans="1:1" x14ac:dyDescent="0.2">
      <c r="A9175" s="29"/>
    </row>
    <row r="9176" spans="1:1" x14ac:dyDescent="0.2">
      <c r="A9176" s="29"/>
    </row>
    <row r="9177" spans="1:1" x14ac:dyDescent="0.2">
      <c r="A9177" s="29"/>
    </row>
    <row r="9178" spans="1:1" x14ac:dyDescent="0.2">
      <c r="A9178" s="29"/>
    </row>
    <row r="9179" spans="1:1" x14ac:dyDescent="0.2">
      <c r="A9179" s="29"/>
    </row>
    <row r="9180" spans="1:1" x14ac:dyDescent="0.2">
      <c r="A9180" s="29"/>
    </row>
    <row r="9181" spans="1:1" x14ac:dyDescent="0.2">
      <c r="A9181" s="29"/>
    </row>
    <row r="9182" spans="1:1" x14ac:dyDescent="0.2">
      <c r="A9182" s="29"/>
    </row>
    <row r="9183" spans="1:1" x14ac:dyDescent="0.2">
      <c r="A9183" s="29"/>
    </row>
    <row r="9184" spans="1:1" x14ac:dyDescent="0.2">
      <c r="A9184" s="29"/>
    </row>
    <row r="9185" spans="1:1" x14ac:dyDescent="0.2">
      <c r="A9185" s="29"/>
    </row>
    <row r="9186" spans="1:1" x14ac:dyDescent="0.2">
      <c r="A9186" s="29"/>
    </row>
    <row r="9187" spans="1:1" x14ac:dyDescent="0.2">
      <c r="A9187" s="29"/>
    </row>
    <row r="9188" spans="1:1" x14ac:dyDescent="0.2">
      <c r="A9188" s="29"/>
    </row>
    <row r="9189" spans="1:1" x14ac:dyDescent="0.2">
      <c r="A9189" s="29"/>
    </row>
    <row r="9190" spans="1:1" x14ac:dyDescent="0.2">
      <c r="A9190" s="29"/>
    </row>
    <row r="9191" spans="1:1" x14ac:dyDescent="0.2">
      <c r="A9191" s="29"/>
    </row>
    <row r="9192" spans="1:1" x14ac:dyDescent="0.2">
      <c r="A9192" s="29"/>
    </row>
    <row r="9193" spans="1:1" x14ac:dyDescent="0.2">
      <c r="A9193" s="29"/>
    </row>
    <row r="9194" spans="1:1" x14ac:dyDescent="0.2">
      <c r="A9194" s="29"/>
    </row>
    <row r="9195" spans="1:1" x14ac:dyDescent="0.2">
      <c r="A9195" s="29"/>
    </row>
    <row r="9196" spans="1:1" x14ac:dyDescent="0.2">
      <c r="A9196" s="29"/>
    </row>
    <row r="9197" spans="1:1" x14ac:dyDescent="0.2">
      <c r="A9197" s="29"/>
    </row>
    <row r="9198" spans="1:1" x14ac:dyDescent="0.2">
      <c r="A9198" s="29"/>
    </row>
    <row r="9199" spans="1:1" x14ac:dyDescent="0.2">
      <c r="A9199" s="29"/>
    </row>
    <row r="9200" spans="1:1" x14ac:dyDescent="0.2">
      <c r="A9200" s="29"/>
    </row>
    <row r="9201" spans="1:1" x14ac:dyDescent="0.2">
      <c r="A9201" s="29"/>
    </row>
    <row r="9202" spans="1:1" x14ac:dyDescent="0.2">
      <c r="A9202" s="29"/>
    </row>
    <row r="9203" spans="1:1" x14ac:dyDescent="0.2">
      <c r="A9203" s="29"/>
    </row>
    <row r="9204" spans="1:1" x14ac:dyDescent="0.2">
      <c r="A9204" s="29"/>
    </row>
    <row r="9205" spans="1:1" x14ac:dyDescent="0.2">
      <c r="A9205" s="29"/>
    </row>
    <row r="9206" spans="1:1" x14ac:dyDescent="0.2">
      <c r="A9206" s="29"/>
    </row>
    <row r="9207" spans="1:1" x14ac:dyDescent="0.2">
      <c r="A9207" s="29"/>
    </row>
    <row r="9208" spans="1:1" x14ac:dyDescent="0.2">
      <c r="A9208" s="29"/>
    </row>
    <row r="9209" spans="1:1" x14ac:dyDescent="0.2">
      <c r="A9209" s="29"/>
    </row>
    <row r="9210" spans="1:1" x14ac:dyDescent="0.2">
      <c r="A9210" s="29"/>
    </row>
    <row r="9211" spans="1:1" x14ac:dyDescent="0.2">
      <c r="A9211" s="29"/>
    </row>
    <row r="9212" spans="1:1" x14ac:dyDescent="0.2">
      <c r="A9212" s="29"/>
    </row>
    <row r="9213" spans="1:1" x14ac:dyDescent="0.2">
      <c r="A9213" s="29"/>
    </row>
    <row r="9214" spans="1:1" x14ac:dyDescent="0.2">
      <c r="A9214" s="29"/>
    </row>
    <row r="9215" spans="1:1" x14ac:dyDescent="0.2">
      <c r="A9215" s="29"/>
    </row>
    <row r="9216" spans="1:1" x14ac:dyDescent="0.2">
      <c r="A9216" s="29"/>
    </row>
    <row r="9217" spans="1:1" x14ac:dyDescent="0.2">
      <c r="A9217" s="29"/>
    </row>
    <row r="9218" spans="1:1" x14ac:dyDescent="0.2">
      <c r="A9218" s="29"/>
    </row>
    <row r="9219" spans="1:1" x14ac:dyDescent="0.2">
      <c r="A9219" s="29"/>
    </row>
    <row r="9220" spans="1:1" x14ac:dyDescent="0.2">
      <c r="A9220" s="29"/>
    </row>
    <row r="9221" spans="1:1" x14ac:dyDescent="0.2">
      <c r="A9221" s="29"/>
    </row>
    <row r="9222" spans="1:1" x14ac:dyDescent="0.2">
      <c r="A9222" s="29"/>
    </row>
    <row r="9223" spans="1:1" x14ac:dyDescent="0.2">
      <c r="A9223" s="29"/>
    </row>
    <row r="9224" spans="1:1" x14ac:dyDescent="0.2">
      <c r="A9224" s="29"/>
    </row>
    <row r="9225" spans="1:1" x14ac:dyDescent="0.2">
      <c r="A9225" s="29"/>
    </row>
    <row r="9226" spans="1:1" x14ac:dyDescent="0.2">
      <c r="A9226" s="29"/>
    </row>
    <row r="9227" spans="1:1" x14ac:dyDescent="0.2">
      <c r="A9227" s="29"/>
    </row>
    <row r="9228" spans="1:1" x14ac:dyDescent="0.2">
      <c r="A9228" s="29"/>
    </row>
    <row r="9229" spans="1:1" x14ac:dyDescent="0.2">
      <c r="A9229" s="29"/>
    </row>
    <row r="9230" spans="1:1" x14ac:dyDescent="0.2">
      <c r="A9230" s="29"/>
    </row>
    <row r="9231" spans="1:1" x14ac:dyDescent="0.2">
      <c r="A9231" s="29"/>
    </row>
    <row r="9232" spans="1:1" x14ac:dyDescent="0.2">
      <c r="A9232" s="29"/>
    </row>
    <row r="9233" spans="1:1" x14ac:dyDescent="0.2">
      <c r="A9233" s="29"/>
    </row>
    <row r="9234" spans="1:1" x14ac:dyDescent="0.2">
      <c r="A9234" s="29"/>
    </row>
    <row r="9235" spans="1:1" x14ac:dyDescent="0.2">
      <c r="A9235" s="29"/>
    </row>
    <row r="9236" spans="1:1" x14ac:dyDescent="0.2">
      <c r="A9236" s="29"/>
    </row>
    <row r="9237" spans="1:1" x14ac:dyDescent="0.2">
      <c r="A9237" s="29"/>
    </row>
    <row r="9238" spans="1:1" x14ac:dyDescent="0.2">
      <c r="A9238" s="29"/>
    </row>
    <row r="9239" spans="1:1" x14ac:dyDescent="0.2">
      <c r="A9239" s="29"/>
    </row>
    <row r="9240" spans="1:1" x14ac:dyDescent="0.2">
      <c r="A9240" s="29"/>
    </row>
    <row r="9241" spans="1:1" x14ac:dyDescent="0.2">
      <c r="A9241" s="29"/>
    </row>
    <row r="9242" spans="1:1" x14ac:dyDescent="0.2">
      <c r="A9242" s="29"/>
    </row>
    <row r="9243" spans="1:1" x14ac:dyDescent="0.2">
      <c r="A9243" s="29"/>
    </row>
    <row r="9244" spans="1:1" x14ac:dyDescent="0.2">
      <c r="A9244" s="29"/>
    </row>
    <row r="9245" spans="1:1" x14ac:dyDescent="0.2">
      <c r="A9245" s="29"/>
    </row>
    <row r="9246" spans="1:1" x14ac:dyDescent="0.2">
      <c r="A9246" s="29"/>
    </row>
    <row r="9247" spans="1:1" x14ac:dyDescent="0.2">
      <c r="A9247" s="29"/>
    </row>
    <row r="9248" spans="1:1" x14ac:dyDescent="0.2">
      <c r="A9248" s="29"/>
    </row>
    <row r="9249" spans="1:1" x14ac:dyDescent="0.2">
      <c r="A9249" s="29"/>
    </row>
    <row r="9250" spans="1:1" x14ac:dyDescent="0.2">
      <c r="A9250" s="29"/>
    </row>
    <row r="9251" spans="1:1" x14ac:dyDescent="0.2">
      <c r="A9251" s="29"/>
    </row>
    <row r="9252" spans="1:1" x14ac:dyDescent="0.2">
      <c r="A9252" s="29"/>
    </row>
    <row r="9253" spans="1:1" x14ac:dyDescent="0.2">
      <c r="A9253" s="29"/>
    </row>
    <row r="9254" spans="1:1" x14ac:dyDescent="0.2">
      <c r="A9254" s="29"/>
    </row>
    <row r="9255" spans="1:1" x14ac:dyDescent="0.2">
      <c r="A9255" s="29"/>
    </row>
    <row r="9256" spans="1:1" x14ac:dyDescent="0.2">
      <c r="A9256" s="29"/>
    </row>
    <row r="9257" spans="1:1" x14ac:dyDescent="0.2">
      <c r="A9257" s="29"/>
    </row>
    <row r="9258" spans="1:1" x14ac:dyDescent="0.2">
      <c r="A9258" s="29"/>
    </row>
    <row r="9259" spans="1:1" x14ac:dyDescent="0.2">
      <c r="A9259" s="29"/>
    </row>
    <row r="9260" spans="1:1" x14ac:dyDescent="0.2">
      <c r="A9260" s="29"/>
    </row>
    <row r="9261" spans="1:1" x14ac:dyDescent="0.2">
      <c r="A9261" s="29"/>
    </row>
    <row r="9262" spans="1:1" x14ac:dyDescent="0.2">
      <c r="A9262" s="29"/>
    </row>
    <row r="9263" spans="1:1" x14ac:dyDescent="0.2">
      <c r="A9263" s="29"/>
    </row>
    <row r="9264" spans="1:1" x14ac:dyDescent="0.2">
      <c r="A9264" s="29"/>
    </row>
    <row r="9265" spans="1:1" x14ac:dyDescent="0.2">
      <c r="A9265" s="29"/>
    </row>
    <row r="9266" spans="1:1" x14ac:dyDescent="0.2">
      <c r="A9266" s="29"/>
    </row>
    <row r="9267" spans="1:1" x14ac:dyDescent="0.2">
      <c r="A9267" s="29"/>
    </row>
    <row r="9268" spans="1:1" x14ac:dyDescent="0.2">
      <c r="A9268" s="29"/>
    </row>
    <row r="9269" spans="1:1" x14ac:dyDescent="0.2">
      <c r="A9269" s="29"/>
    </row>
    <row r="9270" spans="1:1" x14ac:dyDescent="0.2">
      <c r="A9270" s="29"/>
    </row>
    <row r="9271" spans="1:1" x14ac:dyDescent="0.2">
      <c r="A9271" s="29"/>
    </row>
    <row r="9272" spans="1:1" x14ac:dyDescent="0.2">
      <c r="A9272" s="29"/>
    </row>
    <row r="9273" spans="1:1" x14ac:dyDescent="0.2">
      <c r="A9273" s="29"/>
    </row>
    <row r="9274" spans="1:1" x14ac:dyDescent="0.2">
      <c r="A9274" s="29"/>
    </row>
    <row r="9275" spans="1:1" x14ac:dyDescent="0.2">
      <c r="A9275" s="29"/>
    </row>
    <row r="9276" spans="1:1" x14ac:dyDescent="0.2">
      <c r="A9276" s="29"/>
    </row>
    <row r="9277" spans="1:1" x14ac:dyDescent="0.2">
      <c r="A9277" s="29"/>
    </row>
    <row r="9278" spans="1:1" x14ac:dyDescent="0.2">
      <c r="A9278" s="29"/>
    </row>
    <row r="9279" spans="1:1" x14ac:dyDescent="0.2">
      <c r="A9279" s="29"/>
    </row>
    <row r="9280" spans="1:1" x14ac:dyDescent="0.2">
      <c r="A9280" s="29"/>
    </row>
    <row r="9281" spans="1:1" x14ac:dyDescent="0.2">
      <c r="A9281" s="29"/>
    </row>
    <row r="9282" spans="1:1" x14ac:dyDescent="0.2">
      <c r="A9282" s="29"/>
    </row>
    <row r="9283" spans="1:1" x14ac:dyDescent="0.2">
      <c r="A9283" s="29"/>
    </row>
    <row r="9284" spans="1:1" x14ac:dyDescent="0.2">
      <c r="A9284" s="29"/>
    </row>
    <row r="9285" spans="1:1" x14ac:dyDescent="0.2">
      <c r="A9285" s="29"/>
    </row>
    <row r="9286" spans="1:1" x14ac:dyDescent="0.2">
      <c r="A9286" s="29"/>
    </row>
    <row r="9287" spans="1:1" x14ac:dyDescent="0.2">
      <c r="A9287" s="29"/>
    </row>
    <row r="9288" spans="1:1" x14ac:dyDescent="0.2">
      <c r="A9288" s="29"/>
    </row>
    <row r="9289" spans="1:1" x14ac:dyDescent="0.2">
      <c r="A9289" s="29"/>
    </row>
    <row r="9290" spans="1:1" x14ac:dyDescent="0.2">
      <c r="A9290" s="29"/>
    </row>
    <row r="9291" spans="1:1" x14ac:dyDescent="0.2">
      <c r="A9291" s="29"/>
    </row>
    <row r="9292" spans="1:1" x14ac:dyDescent="0.2">
      <c r="A9292" s="29"/>
    </row>
    <row r="9293" spans="1:1" x14ac:dyDescent="0.2">
      <c r="A9293" s="29"/>
    </row>
    <row r="9294" spans="1:1" x14ac:dyDescent="0.2">
      <c r="A9294" s="29"/>
    </row>
    <row r="9295" spans="1:1" x14ac:dyDescent="0.2">
      <c r="A9295" s="29"/>
    </row>
    <row r="9296" spans="1:1" x14ac:dyDescent="0.2">
      <c r="A9296" s="29"/>
    </row>
    <row r="9297" spans="1:1" x14ac:dyDescent="0.2">
      <c r="A9297" s="29"/>
    </row>
    <row r="9298" spans="1:1" x14ac:dyDescent="0.2">
      <c r="A9298" s="29"/>
    </row>
    <row r="9299" spans="1:1" x14ac:dyDescent="0.2">
      <c r="A9299" s="29"/>
    </row>
    <row r="9300" spans="1:1" x14ac:dyDescent="0.2">
      <c r="A9300" s="29"/>
    </row>
    <row r="9301" spans="1:1" x14ac:dyDescent="0.2">
      <c r="A9301" s="29"/>
    </row>
    <row r="9302" spans="1:1" x14ac:dyDescent="0.2">
      <c r="A9302" s="29"/>
    </row>
    <row r="9303" spans="1:1" x14ac:dyDescent="0.2">
      <c r="A9303" s="29"/>
    </row>
    <row r="9304" spans="1:1" x14ac:dyDescent="0.2">
      <c r="A9304" s="29"/>
    </row>
    <row r="9305" spans="1:1" x14ac:dyDescent="0.2">
      <c r="A9305" s="29"/>
    </row>
    <row r="9306" spans="1:1" x14ac:dyDescent="0.2">
      <c r="A9306" s="29"/>
    </row>
    <row r="9307" spans="1:1" x14ac:dyDescent="0.2">
      <c r="A9307" s="29"/>
    </row>
    <row r="9308" spans="1:1" x14ac:dyDescent="0.2">
      <c r="A9308" s="29"/>
    </row>
    <row r="9309" spans="1:1" x14ac:dyDescent="0.2">
      <c r="A9309" s="29"/>
    </row>
    <row r="9310" spans="1:1" x14ac:dyDescent="0.2">
      <c r="A9310" s="29"/>
    </row>
    <row r="9311" spans="1:1" x14ac:dyDescent="0.2">
      <c r="A9311" s="29"/>
    </row>
    <row r="9312" spans="1:1" x14ac:dyDescent="0.2">
      <c r="A9312" s="29"/>
    </row>
    <row r="9313" spans="1:1" x14ac:dyDescent="0.2">
      <c r="A9313" s="29"/>
    </row>
    <row r="9314" spans="1:1" x14ac:dyDescent="0.2">
      <c r="A9314" s="29"/>
    </row>
    <row r="9315" spans="1:1" x14ac:dyDescent="0.2">
      <c r="A9315" s="29"/>
    </row>
    <row r="9316" spans="1:1" x14ac:dyDescent="0.2">
      <c r="A9316" s="29"/>
    </row>
    <row r="9317" spans="1:1" x14ac:dyDescent="0.2">
      <c r="A9317" s="29"/>
    </row>
    <row r="9318" spans="1:1" x14ac:dyDescent="0.2">
      <c r="A9318" s="29"/>
    </row>
    <row r="9319" spans="1:1" x14ac:dyDescent="0.2">
      <c r="A9319" s="29"/>
    </row>
    <row r="9320" spans="1:1" x14ac:dyDescent="0.2">
      <c r="A9320" s="29"/>
    </row>
    <row r="9321" spans="1:1" x14ac:dyDescent="0.2">
      <c r="A9321" s="29"/>
    </row>
    <row r="9322" spans="1:1" x14ac:dyDescent="0.2">
      <c r="A9322" s="29"/>
    </row>
    <row r="9323" spans="1:1" x14ac:dyDescent="0.2">
      <c r="A9323" s="29"/>
    </row>
    <row r="9324" spans="1:1" x14ac:dyDescent="0.2">
      <c r="A9324" s="29"/>
    </row>
    <row r="9325" spans="1:1" x14ac:dyDescent="0.2">
      <c r="A9325" s="29"/>
    </row>
    <row r="9326" spans="1:1" x14ac:dyDescent="0.2">
      <c r="A9326" s="29"/>
    </row>
    <row r="9327" spans="1:1" x14ac:dyDescent="0.2">
      <c r="A9327" s="29"/>
    </row>
    <row r="9328" spans="1:1" x14ac:dyDescent="0.2">
      <c r="A9328" s="29"/>
    </row>
    <row r="9329" spans="1:1" x14ac:dyDescent="0.2">
      <c r="A9329" s="29"/>
    </row>
    <row r="9330" spans="1:1" x14ac:dyDescent="0.2">
      <c r="A9330" s="29"/>
    </row>
    <row r="9331" spans="1:1" x14ac:dyDescent="0.2">
      <c r="A9331" s="29"/>
    </row>
    <row r="9332" spans="1:1" x14ac:dyDescent="0.2">
      <c r="A9332" s="29"/>
    </row>
    <row r="9333" spans="1:1" x14ac:dyDescent="0.2">
      <c r="A9333" s="29"/>
    </row>
    <row r="9334" spans="1:1" x14ac:dyDescent="0.2">
      <c r="A9334" s="29"/>
    </row>
    <row r="9335" spans="1:1" x14ac:dyDescent="0.2">
      <c r="A9335" s="29"/>
    </row>
    <row r="9336" spans="1:1" x14ac:dyDescent="0.2">
      <c r="A9336" s="29"/>
    </row>
    <row r="9337" spans="1:1" x14ac:dyDescent="0.2">
      <c r="A9337" s="29"/>
    </row>
    <row r="9338" spans="1:1" x14ac:dyDescent="0.2">
      <c r="A9338" s="29"/>
    </row>
    <row r="9339" spans="1:1" x14ac:dyDescent="0.2">
      <c r="A9339" s="29"/>
    </row>
    <row r="9340" spans="1:1" x14ac:dyDescent="0.2">
      <c r="A9340" s="29"/>
    </row>
    <row r="9341" spans="1:1" x14ac:dyDescent="0.2">
      <c r="A9341" s="29"/>
    </row>
    <row r="9342" spans="1:1" x14ac:dyDescent="0.2">
      <c r="A9342" s="29"/>
    </row>
    <row r="9343" spans="1:1" x14ac:dyDescent="0.2">
      <c r="A9343" s="29"/>
    </row>
    <row r="9344" spans="1:1" x14ac:dyDescent="0.2">
      <c r="A9344" s="29"/>
    </row>
    <row r="9345" spans="1:1" x14ac:dyDescent="0.2">
      <c r="A9345" s="29"/>
    </row>
    <row r="9346" spans="1:1" x14ac:dyDescent="0.2">
      <c r="A9346" s="29"/>
    </row>
    <row r="9347" spans="1:1" x14ac:dyDescent="0.2">
      <c r="A9347" s="29"/>
    </row>
    <row r="9348" spans="1:1" x14ac:dyDescent="0.2">
      <c r="A9348" s="29"/>
    </row>
    <row r="9349" spans="1:1" x14ac:dyDescent="0.2">
      <c r="A9349" s="29"/>
    </row>
    <row r="9350" spans="1:1" x14ac:dyDescent="0.2">
      <c r="A9350" s="29"/>
    </row>
    <row r="9351" spans="1:1" x14ac:dyDescent="0.2">
      <c r="A9351" s="29"/>
    </row>
    <row r="9352" spans="1:1" x14ac:dyDescent="0.2">
      <c r="A9352" s="29"/>
    </row>
    <row r="9353" spans="1:1" x14ac:dyDescent="0.2">
      <c r="A9353" s="29"/>
    </row>
    <row r="9354" spans="1:1" x14ac:dyDescent="0.2">
      <c r="A9354" s="29"/>
    </row>
    <row r="9355" spans="1:1" x14ac:dyDescent="0.2">
      <c r="A9355" s="29"/>
    </row>
    <row r="9356" spans="1:1" x14ac:dyDescent="0.2">
      <c r="A9356" s="29"/>
    </row>
    <row r="9357" spans="1:1" x14ac:dyDescent="0.2">
      <c r="A9357" s="29"/>
    </row>
    <row r="9358" spans="1:1" x14ac:dyDescent="0.2">
      <c r="A9358" s="29"/>
    </row>
    <row r="9359" spans="1:1" x14ac:dyDescent="0.2">
      <c r="A9359" s="29"/>
    </row>
    <row r="9360" spans="1:1" x14ac:dyDescent="0.2">
      <c r="A9360" s="29"/>
    </row>
    <row r="9361" spans="1:1" x14ac:dyDescent="0.2">
      <c r="A9361" s="29"/>
    </row>
    <row r="9362" spans="1:1" x14ac:dyDescent="0.2">
      <c r="A9362" s="29"/>
    </row>
    <row r="9363" spans="1:1" x14ac:dyDescent="0.2">
      <c r="A9363" s="29"/>
    </row>
    <row r="9364" spans="1:1" x14ac:dyDescent="0.2">
      <c r="A9364" s="29"/>
    </row>
    <row r="9365" spans="1:1" x14ac:dyDescent="0.2">
      <c r="A9365" s="29"/>
    </row>
    <row r="9366" spans="1:1" x14ac:dyDescent="0.2">
      <c r="A9366" s="29"/>
    </row>
    <row r="9367" spans="1:1" x14ac:dyDescent="0.2">
      <c r="A9367" s="29"/>
    </row>
    <row r="9368" spans="1:1" x14ac:dyDescent="0.2">
      <c r="A9368" s="29"/>
    </row>
    <row r="9369" spans="1:1" x14ac:dyDescent="0.2">
      <c r="A9369" s="29"/>
    </row>
    <row r="9370" spans="1:1" x14ac:dyDescent="0.2">
      <c r="A9370" s="29"/>
    </row>
    <row r="9371" spans="1:1" x14ac:dyDescent="0.2">
      <c r="A9371" s="29"/>
    </row>
    <row r="9372" spans="1:1" x14ac:dyDescent="0.2">
      <c r="A9372" s="29"/>
    </row>
    <row r="9373" spans="1:1" x14ac:dyDescent="0.2">
      <c r="A9373" s="29"/>
    </row>
    <row r="9374" spans="1:1" x14ac:dyDescent="0.2">
      <c r="A9374" s="29"/>
    </row>
    <row r="9375" spans="1:1" x14ac:dyDescent="0.2">
      <c r="A9375" s="29"/>
    </row>
    <row r="9376" spans="1:1" x14ac:dyDescent="0.2">
      <c r="A9376" s="29"/>
    </row>
    <row r="9377" spans="1:1" x14ac:dyDescent="0.2">
      <c r="A9377" s="29"/>
    </row>
    <row r="9378" spans="1:1" x14ac:dyDescent="0.2">
      <c r="A9378" s="29"/>
    </row>
    <row r="9379" spans="1:1" x14ac:dyDescent="0.2">
      <c r="A9379" s="29"/>
    </row>
    <row r="9380" spans="1:1" x14ac:dyDescent="0.2">
      <c r="A9380" s="29"/>
    </row>
    <row r="9381" spans="1:1" x14ac:dyDescent="0.2">
      <c r="A9381" s="29"/>
    </row>
    <row r="9382" spans="1:1" x14ac:dyDescent="0.2">
      <c r="A9382" s="29"/>
    </row>
    <row r="9383" spans="1:1" x14ac:dyDescent="0.2">
      <c r="A9383" s="29"/>
    </row>
    <row r="9384" spans="1:1" x14ac:dyDescent="0.2">
      <c r="A9384" s="29"/>
    </row>
    <row r="9385" spans="1:1" x14ac:dyDescent="0.2">
      <c r="A9385" s="29"/>
    </row>
    <row r="9386" spans="1:1" x14ac:dyDescent="0.2">
      <c r="A9386" s="29"/>
    </row>
    <row r="9387" spans="1:1" x14ac:dyDescent="0.2">
      <c r="A9387" s="29"/>
    </row>
    <row r="9388" spans="1:1" x14ac:dyDescent="0.2">
      <c r="A9388" s="29"/>
    </row>
    <row r="9389" spans="1:1" x14ac:dyDescent="0.2">
      <c r="A9389" s="29"/>
    </row>
    <row r="9390" spans="1:1" x14ac:dyDescent="0.2">
      <c r="A9390" s="29"/>
    </row>
    <row r="9391" spans="1:1" x14ac:dyDescent="0.2">
      <c r="A9391" s="29"/>
    </row>
    <row r="9392" spans="1:1" x14ac:dyDescent="0.2">
      <c r="A9392" s="29"/>
    </row>
    <row r="9393" spans="1:1" x14ac:dyDescent="0.2">
      <c r="A9393" s="29"/>
    </row>
    <row r="9394" spans="1:1" x14ac:dyDescent="0.2">
      <c r="A9394" s="29"/>
    </row>
    <row r="9395" spans="1:1" x14ac:dyDescent="0.2">
      <c r="A9395" s="29"/>
    </row>
    <row r="9396" spans="1:1" x14ac:dyDescent="0.2">
      <c r="A9396" s="29"/>
    </row>
    <row r="9397" spans="1:1" x14ac:dyDescent="0.2">
      <c r="A9397" s="29"/>
    </row>
    <row r="9398" spans="1:1" x14ac:dyDescent="0.2">
      <c r="A9398" s="29"/>
    </row>
    <row r="9399" spans="1:1" x14ac:dyDescent="0.2">
      <c r="A9399" s="29"/>
    </row>
    <row r="9400" spans="1:1" x14ac:dyDescent="0.2">
      <c r="A9400" s="29"/>
    </row>
    <row r="9401" spans="1:1" x14ac:dyDescent="0.2">
      <c r="A9401" s="29"/>
    </row>
    <row r="9402" spans="1:1" x14ac:dyDescent="0.2">
      <c r="A9402" s="29"/>
    </row>
    <row r="9403" spans="1:1" x14ac:dyDescent="0.2">
      <c r="A9403" s="29"/>
    </row>
    <row r="9404" spans="1:1" x14ac:dyDescent="0.2">
      <c r="A9404" s="29"/>
    </row>
    <row r="9405" spans="1:1" x14ac:dyDescent="0.2">
      <c r="A9405" s="29"/>
    </row>
    <row r="9406" spans="1:1" x14ac:dyDescent="0.2">
      <c r="A9406" s="29"/>
    </row>
    <row r="9407" spans="1:1" x14ac:dyDescent="0.2">
      <c r="A9407" s="29"/>
    </row>
    <row r="9408" spans="1:1" x14ac:dyDescent="0.2">
      <c r="A9408" s="29"/>
    </row>
    <row r="9409" spans="1:1" x14ac:dyDescent="0.2">
      <c r="A9409" s="29"/>
    </row>
    <row r="9410" spans="1:1" x14ac:dyDescent="0.2">
      <c r="A9410" s="29"/>
    </row>
    <row r="9411" spans="1:1" x14ac:dyDescent="0.2">
      <c r="A9411" s="29"/>
    </row>
    <row r="9412" spans="1:1" x14ac:dyDescent="0.2">
      <c r="A9412" s="29"/>
    </row>
    <row r="9413" spans="1:1" x14ac:dyDescent="0.2">
      <c r="A9413" s="29"/>
    </row>
    <row r="9414" spans="1:1" x14ac:dyDescent="0.2">
      <c r="A9414" s="29"/>
    </row>
    <row r="9415" spans="1:1" x14ac:dyDescent="0.2">
      <c r="A9415" s="29"/>
    </row>
    <row r="9416" spans="1:1" x14ac:dyDescent="0.2">
      <c r="A9416" s="29"/>
    </row>
    <row r="9417" spans="1:1" x14ac:dyDescent="0.2">
      <c r="A9417" s="29"/>
    </row>
    <row r="9418" spans="1:1" x14ac:dyDescent="0.2">
      <c r="A9418" s="29"/>
    </row>
    <row r="9419" spans="1:1" x14ac:dyDescent="0.2">
      <c r="A9419" s="29"/>
    </row>
    <row r="9420" spans="1:1" x14ac:dyDescent="0.2">
      <c r="A9420" s="29"/>
    </row>
    <row r="9421" spans="1:1" x14ac:dyDescent="0.2">
      <c r="A9421" s="29"/>
    </row>
    <row r="9422" spans="1:1" x14ac:dyDescent="0.2">
      <c r="A9422" s="29"/>
    </row>
    <row r="9423" spans="1:1" x14ac:dyDescent="0.2">
      <c r="A9423" s="29"/>
    </row>
    <row r="9424" spans="1:1" x14ac:dyDescent="0.2">
      <c r="A9424" s="29"/>
    </row>
    <row r="9425" spans="1:1" x14ac:dyDescent="0.2">
      <c r="A9425" s="29"/>
    </row>
    <row r="9426" spans="1:1" x14ac:dyDescent="0.2">
      <c r="A9426" s="29"/>
    </row>
    <row r="9427" spans="1:1" x14ac:dyDescent="0.2">
      <c r="A9427" s="29"/>
    </row>
    <row r="9428" spans="1:1" x14ac:dyDescent="0.2">
      <c r="A9428" s="29"/>
    </row>
    <row r="9429" spans="1:1" x14ac:dyDescent="0.2">
      <c r="A9429" s="29"/>
    </row>
    <row r="9430" spans="1:1" x14ac:dyDescent="0.2">
      <c r="A9430" s="29"/>
    </row>
    <row r="9431" spans="1:1" x14ac:dyDescent="0.2">
      <c r="A9431" s="29"/>
    </row>
    <row r="9432" spans="1:1" x14ac:dyDescent="0.2">
      <c r="A9432" s="29"/>
    </row>
    <row r="9433" spans="1:1" x14ac:dyDescent="0.2">
      <c r="A9433" s="29"/>
    </row>
    <row r="9434" spans="1:1" x14ac:dyDescent="0.2">
      <c r="A9434" s="29"/>
    </row>
    <row r="9435" spans="1:1" x14ac:dyDescent="0.2">
      <c r="A9435" s="29"/>
    </row>
    <row r="9436" spans="1:1" x14ac:dyDescent="0.2">
      <c r="A9436" s="29"/>
    </row>
    <row r="9437" spans="1:1" x14ac:dyDescent="0.2">
      <c r="A9437" s="29"/>
    </row>
    <row r="9438" spans="1:1" x14ac:dyDescent="0.2">
      <c r="A9438" s="29"/>
    </row>
    <row r="9439" spans="1:1" x14ac:dyDescent="0.2">
      <c r="A9439" s="29"/>
    </row>
    <row r="9440" spans="1:1" x14ac:dyDescent="0.2">
      <c r="A9440" s="29"/>
    </row>
    <row r="9441" spans="1:1" x14ac:dyDescent="0.2">
      <c r="A9441" s="29"/>
    </row>
    <row r="9442" spans="1:1" x14ac:dyDescent="0.2">
      <c r="A9442" s="29"/>
    </row>
    <row r="9443" spans="1:1" x14ac:dyDescent="0.2">
      <c r="A9443" s="29"/>
    </row>
    <row r="9444" spans="1:1" x14ac:dyDescent="0.2">
      <c r="A9444" s="29"/>
    </row>
    <row r="9445" spans="1:1" x14ac:dyDescent="0.2">
      <c r="A9445" s="29"/>
    </row>
    <row r="9446" spans="1:1" x14ac:dyDescent="0.2">
      <c r="A9446" s="29"/>
    </row>
    <row r="9447" spans="1:1" x14ac:dyDescent="0.2">
      <c r="A9447" s="29"/>
    </row>
    <row r="9448" spans="1:1" x14ac:dyDescent="0.2">
      <c r="A9448" s="29"/>
    </row>
    <row r="9449" spans="1:1" x14ac:dyDescent="0.2">
      <c r="A9449" s="29"/>
    </row>
    <row r="9450" spans="1:1" x14ac:dyDescent="0.2">
      <c r="A9450" s="29"/>
    </row>
    <row r="9451" spans="1:1" x14ac:dyDescent="0.2">
      <c r="A9451" s="29"/>
    </row>
    <row r="9452" spans="1:1" x14ac:dyDescent="0.2">
      <c r="A9452" s="29"/>
    </row>
    <row r="9453" spans="1:1" x14ac:dyDescent="0.2">
      <c r="A9453" s="29"/>
    </row>
    <row r="9454" spans="1:1" x14ac:dyDescent="0.2">
      <c r="A9454" s="29"/>
    </row>
    <row r="9455" spans="1:1" x14ac:dyDescent="0.2">
      <c r="A9455" s="29"/>
    </row>
    <row r="9456" spans="1:1" x14ac:dyDescent="0.2">
      <c r="A9456" s="29"/>
    </row>
    <row r="9457" spans="1:1" x14ac:dyDescent="0.2">
      <c r="A9457" s="29"/>
    </row>
    <row r="9458" spans="1:1" x14ac:dyDescent="0.2">
      <c r="A9458" s="29"/>
    </row>
    <row r="9459" spans="1:1" x14ac:dyDescent="0.2">
      <c r="A9459" s="29"/>
    </row>
    <row r="9460" spans="1:1" x14ac:dyDescent="0.2">
      <c r="A9460" s="29"/>
    </row>
    <row r="9461" spans="1:1" x14ac:dyDescent="0.2">
      <c r="A9461" s="29"/>
    </row>
    <row r="9462" spans="1:1" x14ac:dyDescent="0.2">
      <c r="A9462" s="29"/>
    </row>
    <row r="9463" spans="1:1" x14ac:dyDescent="0.2">
      <c r="A9463" s="29"/>
    </row>
    <row r="9464" spans="1:1" x14ac:dyDescent="0.2">
      <c r="A9464" s="29"/>
    </row>
    <row r="9465" spans="1:1" x14ac:dyDescent="0.2">
      <c r="A9465" s="29"/>
    </row>
    <row r="9466" spans="1:1" x14ac:dyDescent="0.2">
      <c r="A9466" s="29"/>
    </row>
    <row r="9467" spans="1:1" x14ac:dyDescent="0.2">
      <c r="A9467" s="29"/>
    </row>
    <row r="9468" spans="1:1" x14ac:dyDescent="0.2">
      <c r="A9468" s="29"/>
    </row>
    <row r="9469" spans="1:1" x14ac:dyDescent="0.2">
      <c r="A9469" s="29"/>
    </row>
    <row r="9470" spans="1:1" x14ac:dyDescent="0.2">
      <c r="A9470" s="29"/>
    </row>
    <row r="9471" spans="1:1" x14ac:dyDescent="0.2">
      <c r="A9471" s="29"/>
    </row>
    <row r="9472" spans="1:1" x14ac:dyDescent="0.2">
      <c r="A9472" s="29"/>
    </row>
    <row r="9473" spans="1:1" x14ac:dyDescent="0.2">
      <c r="A9473" s="29"/>
    </row>
    <row r="9474" spans="1:1" x14ac:dyDescent="0.2">
      <c r="A9474" s="29"/>
    </row>
    <row r="9475" spans="1:1" x14ac:dyDescent="0.2">
      <c r="A9475" s="29"/>
    </row>
    <row r="9476" spans="1:1" x14ac:dyDescent="0.2">
      <c r="A9476" s="29"/>
    </row>
    <row r="9477" spans="1:1" x14ac:dyDescent="0.2">
      <c r="A9477" s="29"/>
    </row>
    <row r="9478" spans="1:1" x14ac:dyDescent="0.2">
      <c r="A9478" s="29"/>
    </row>
    <row r="9479" spans="1:1" x14ac:dyDescent="0.2">
      <c r="A9479" s="29"/>
    </row>
    <row r="9480" spans="1:1" x14ac:dyDescent="0.2">
      <c r="A9480" s="29"/>
    </row>
    <row r="9481" spans="1:1" x14ac:dyDescent="0.2">
      <c r="A9481" s="29"/>
    </row>
    <row r="9482" spans="1:1" x14ac:dyDescent="0.2">
      <c r="A9482" s="29"/>
    </row>
    <row r="9483" spans="1:1" x14ac:dyDescent="0.2">
      <c r="A9483" s="29"/>
    </row>
    <row r="9484" spans="1:1" x14ac:dyDescent="0.2">
      <c r="A9484" s="29"/>
    </row>
    <row r="9485" spans="1:1" x14ac:dyDescent="0.2">
      <c r="A9485" s="29"/>
    </row>
    <row r="9486" spans="1:1" x14ac:dyDescent="0.2">
      <c r="A9486" s="29"/>
    </row>
    <row r="9487" spans="1:1" x14ac:dyDescent="0.2">
      <c r="A9487" s="29"/>
    </row>
    <row r="9488" spans="1:1" x14ac:dyDescent="0.2">
      <c r="A9488" s="29"/>
    </row>
    <row r="9489" spans="1:1" x14ac:dyDescent="0.2">
      <c r="A9489" s="29"/>
    </row>
    <row r="9490" spans="1:1" x14ac:dyDescent="0.2">
      <c r="A9490" s="29"/>
    </row>
    <row r="9491" spans="1:1" x14ac:dyDescent="0.2">
      <c r="A9491" s="29"/>
    </row>
    <row r="9492" spans="1:1" x14ac:dyDescent="0.2">
      <c r="A9492" s="29"/>
    </row>
    <row r="9493" spans="1:1" x14ac:dyDescent="0.2">
      <c r="A9493" s="29"/>
    </row>
    <row r="9494" spans="1:1" x14ac:dyDescent="0.2">
      <c r="A9494" s="29"/>
    </row>
    <row r="9495" spans="1:1" x14ac:dyDescent="0.2">
      <c r="A9495" s="29"/>
    </row>
    <row r="9496" spans="1:1" x14ac:dyDescent="0.2">
      <c r="A9496" s="29"/>
    </row>
    <row r="9497" spans="1:1" x14ac:dyDescent="0.2">
      <c r="A9497" s="29"/>
    </row>
    <row r="9498" spans="1:1" x14ac:dyDescent="0.2">
      <c r="A9498" s="29"/>
    </row>
    <row r="9499" spans="1:1" x14ac:dyDescent="0.2">
      <c r="A9499" s="29"/>
    </row>
    <row r="9500" spans="1:1" x14ac:dyDescent="0.2">
      <c r="A9500" s="29"/>
    </row>
    <row r="9501" spans="1:1" x14ac:dyDescent="0.2">
      <c r="A9501" s="29"/>
    </row>
    <row r="9502" spans="1:1" x14ac:dyDescent="0.2">
      <c r="A9502" s="29"/>
    </row>
    <row r="9503" spans="1:1" x14ac:dyDescent="0.2">
      <c r="A9503" s="29"/>
    </row>
    <row r="9504" spans="1:1" x14ac:dyDescent="0.2">
      <c r="A9504" s="29"/>
    </row>
    <row r="9505" spans="1:1" x14ac:dyDescent="0.2">
      <c r="A9505" s="29"/>
    </row>
    <row r="9506" spans="1:1" x14ac:dyDescent="0.2">
      <c r="A9506" s="29"/>
    </row>
    <row r="9507" spans="1:1" x14ac:dyDescent="0.2">
      <c r="A9507" s="29"/>
    </row>
    <row r="9508" spans="1:1" x14ac:dyDescent="0.2">
      <c r="A9508" s="29"/>
    </row>
    <row r="9509" spans="1:1" x14ac:dyDescent="0.2">
      <c r="A9509" s="29"/>
    </row>
    <row r="9510" spans="1:1" x14ac:dyDescent="0.2">
      <c r="A9510" s="29"/>
    </row>
    <row r="9511" spans="1:1" x14ac:dyDescent="0.2">
      <c r="A9511" s="29"/>
    </row>
    <row r="9512" spans="1:1" x14ac:dyDescent="0.2">
      <c r="A9512" s="29"/>
    </row>
    <row r="9513" spans="1:1" x14ac:dyDescent="0.2">
      <c r="A9513" s="29"/>
    </row>
    <row r="9514" spans="1:1" x14ac:dyDescent="0.2">
      <c r="A9514" s="29"/>
    </row>
    <row r="9515" spans="1:1" x14ac:dyDescent="0.2">
      <c r="A9515" s="29"/>
    </row>
    <row r="9516" spans="1:1" x14ac:dyDescent="0.2">
      <c r="A9516" s="29"/>
    </row>
    <row r="9517" spans="1:1" x14ac:dyDescent="0.2">
      <c r="A9517" s="29"/>
    </row>
    <row r="9518" spans="1:1" x14ac:dyDescent="0.2">
      <c r="A9518" s="29"/>
    </row>
    <row r="9519" spans="1:1" x14ac:dyDescent="0.2">
      <c r="A9519" s="29"/>
    </row>
    <row r="9520" spans="1:1" x14ac:dyDescent="0.2">
      <c r="A9520" s="29"/>
    </row>
    <row r="9521" spans="1:1" x14ac:dyDescent="0.2">
      <c r="A9521" s="29"/>
    </row>
    <row r="9522" spans="1:1" x14ac:dyDescent="0.2">
      <c r="A9522" s="29"/>
    </row>
    <row r="9523" spans="1:1" x14ac:dyDescent="0.2">
      <c r="A9523" s="29"/>
    </row>
    <row r="9524" spans="1:1" x14ac:dyDescent="0.2">
      <c r="A9524" s="29"/>
    </row>
    <row r="9525" spans="1:1" x14ac:dyDescent="0.2">
      <c r="A9525" s="29"/>
    </row>
    <row r="9526" spans="1:1" x14ac:dyDescent="0.2">
      <c r="A9526" s="29"/>
    </row>
    <row r="9527" spans="1:1" x14ac:dyDescent="0.2">
      <c r="A9527" s="29"/>
    </row>
    <row r="9528" spans="1:1" x14ac:dyDescent="0.2">
      <c r="A9528" s="29"/>
    </row>
    <row r="9529" spans="1:1" x14ac:dyDescent="0.2">
      <c r="A9529" s="29"/>
    </row>
    <row r="9530" spans="1:1" x14ac:dyDescent="0.2">
      <c r="A9530" s="29"/>
    </row>
    <row r="9531" spans="1:1" x14ac:dyDescent="0.2">
      <c r="A9531" s="29"/>
    </row>
    <row r="9532" spans="1:1" x14ac:dyDescent="0.2">
      <c r="A9532" s="29"/>
    </row>
    <row r="9533" spans="1:1" x14ac:dyDescent="0.2">
      <c r="A9533" s="29"/>
    </row>
    <row r="9534" spans="1:1" x14ac:dyDescent="0.2">
      <c r="A9534" s="29"/>
    </row>
    <row r="9535" spans="1:1" x14ac:dyDescent="0.2">
      <c r="A9535" s="29"/>
    </row>
    <row r="9536" spans="1:1" x14ac:dyDescent="0.2">
      <c r="A9536" s="29"/>
    </row>
    <row r="9537" spans="1:1" x14ac:dyDescent="0.2">
      <c r="A9537" s="29"/>
    </row>
    <row r="9538" spans="1:1" x14ac:dyDescent="0.2">
      <c r="A9538" s="29"/>
    </row>
    <row r="9539" spans="1:1" x14ac:dyDescent="0.2">
      <c r="A9539" s="29"/>
    </row>
    <row r="9540" spans="1:1" x14ac:dyDescent="0.2">
      <c r="A9540" s="29"/>
    </row>
    <row r="9541" spans="1:1" x14ac:dyDescent="0.2">
      <c r="A9541" s="29"/>
    </row>
    <row r="9542" spans="1:1" x14ac:dyDescent="0.2">
      <c r="A9542" s="29"/>
    </row>
    <row r="9543" spans="1:1" x14ac:dyDescent="0.2">
      <c r="A9543" s="29"/>
    </row>
    <row r="9544" spans="1:1" x14ac:dyDescent="0.2">
      <c r="A9544" s="29"/>
    </row>
    <row r="9545" spans="1:1" x14ac:dyDescent="0.2">
      <c r="A9545" s="29"/>
    </row>
    <row r="9546" spans="1:1" x14ac:dyDescent="0.2">
      <c r="A9546" s="29"/>
    </row>
    <row r="9547" spans="1:1" x14ac:dyDescent="0.2">
      <c r="A9547" s="29"/>
    </row>
    <row r="9548" spans="1:1" x14ac:dyDescent="0.2">
      <c r="A9548" s="29"/>
    </row>
    <row r="9549" spans="1:1" x14ac:dyDescent="0.2">
      <c r="A9549" s="29"/>
    </row>
    <row r="9550" spans="1:1" x14ac:dyDescent="0.2">
      <c r="A9550" s="29"/>
    </row>
    <row r="9551" spans="1:1" x14ac:dyDescent="0.2">
      <c r="A9551" s="29"/>
    </row>
    <row r="9552" spans="1:1" x14ac:dyDescent="0.2">
      <c r="A9552" s="29"/>
    </row>
    <row r="9553" spans="1:1" x14ac:dyDescent="0.2">
      <c r="A9553" s="29"/>
    </row>
    <row r="9554" spans="1:1" x14ac:dyDescent="0.2">
      <c r="A9554" s="29"/>
    </row>
    <row r="9555" spans="1:1" x14ac:dyDescent="0.2">
      <c r="A9555" s="29"/>
    </row>
    <row r="9556" spans="1:1" x14ac:dyDescent="0.2">
      <c r="A9556" s="29"/>
    </row>
    <row r="9557" spans="1:1" x14ac:dyDescent="0.2">
      <c r="A9557" s="29"/>
    </row>
    <row r="9558" spans="1:1" x14ac:dyDescent="0.2">
      <c r="A9558" s="29"/>
    </row>
    <row r="9559" spans="1:1" x14ac:dyDescent="0.2">
      <c r="A9559" s="29"/>
    </row>
    <row r="9560" spans="1:1" x14ac:dyDescent="0.2">
      <c r="A9560" s="29"/>
    </row>
    <row r="9561" spans="1:1" x14ac:dyDescent="0.2">
      <c r="A9561" s="29"/>
    </row>
    <row r="9562" spans="1:1" x14ac:dyDescent="0.2">
      <c r="A9562" s="29"/>
    </row>
    <row r="9563" spans="1:1" x14ac:dyDescent="0.2">
      <c r="A9563" s="29"/>
    </row>
    <row r="9564" spans="1:1" x14ac:dyDescent="0.2">
      <c r="A9564" s="29"/>
    </row>
    <row r="9565" spans="1:1" x14ac:dyDescent="0.2">
      <c r="A9565" s="29"/>
    </row>
    <row r="9566" spans="1:1" x14ac:dyDescent="0.2">
      <c r="A9566" s="29"/>
    </row>
    <row r="9567" spans="1:1" x14ac:dyDescent="0.2">
      <c r="A9567" s="29"/>
    </row>
    <row r="9568" spans="1:1" x14ac:dyDescent="0.2">
      <c r="A9568" s="29"/>
    </row>
    <row r="9569" spans="1:1" x14ac:dyDescent="0.2">
      <c r="A9569" s="29"/>
    </row>
    <row r="9570" spans="1:1" x14ac:dyDescent="0.2">
      <c r="A9570" s="29"/>
    </row>
    <row r="9571" spans="1:1" x14ac:dyDescent="0.2">
      <c r="A9571" s="29"/>
    </row>
    <row r="9572" spans="1:1" x14ac:dyDescent="0.2">
      <c r="A9572" s="29"/>
    </row>
    <row r="9573" spans="1:1" x14ac:dyDescent="0.2">
      <c r="A9573" s="29"/>
    </row>
    <row r="9574" spans="1:1" x14ac:dyDescent="0.2">
      <c r="A9574" s="29"/>
    </row>
    <row r="9575" spans="1:1" x14ac:dyDescent="0.2">
      <c r="A9575" s="29"/>
    </row>
    <row r="9576" spans="1:1" x14ac:dyDescent="0.2">
      <c r="A9576" s="29"/>
    </row>
    <row r="9577" spans="1:1" x14ac:dyDescent="0.2">
      <c r="A9577" s="29"/>
    </row>
    <row r="9578" spans="1:1" x14ac:dyDescent="0.2">
      <c r="A9578" s="29"/>
    </row>
    <row r="9579" spans="1:1" x14ac:dyDescent="0.2">
      <c r="A9579" s="29"/>
    </row>
    <row r="9580" spans="1:1" x14ac:dyDescent="0.2">
      <c r="A9580" s="29"/>
    </row>
    <row r="9581" spans="1:1" x14ac:dyDescent="0.2">
      <c r="A9581" s="29"/>
    </row>
    <row r="9582" spans="1:1" x14ac:dyDescent="0.2">
      <c r="A9582" s="29"/>
    </row>
    <row r="9583" spans="1:1" x14ac:dyDescent="0.2">
      <c r="A9583" s="29"/>
    </row>
    <row r="9584" spans="1:1" x14ac:dyDescent="0.2">
      <c r="A9584" s="29"/>
    </row>
    <row r="9585" spans="1:1" x14ac:dyDescent="0.2">
      <c r="A9585" s="29"/>
    </row>
    <row r="9586" spans="1:1" x14ac:dyDescent="0.2">
      <c r="A9586" s="29"/>
    </row>
    <row r="9587" spans="1:1" x14ac:dyDescent="0.2">
      <c r="A9587" s="29"/>
    </row>
    <row r="9588" spans="1:1" x14ac:dyDescent="0.2">
      <c r="A9588" s="29"/>
    </row>
    <row r="9589" spans="1:1" x14ac:dyDescent="0.2">
      <c r="A9589" s="29"/>
    </row>
    <row r="9590" spans="1:1" x14ac:dyDescent="0.2">
      <c r="A9590" s="29"/>
    </row>
    <row r="9591" spans="1:1" x14ac:dyDescent="0.2">
      <c r="A9591" s="29"/>
    </row>
    <row r="9592" spans="1:1" x14ac:dyDescent="0.2">
      <c r="A9592" s="29"/>
    </row>
    <row r="9593" spans="1:1" x14ac:dyDescent="0.2">
      <c r="A9593" s="29"/>
    </row>
    <row r="9594" spans="1:1" x14ac:dyDescent="0.2">
      <c r="A9594" s="29"/>
    </row>
    <row r="9595" spans="1:1" x14ac:dyDescent="0.2">
      <c r="A9595" s="29"/>
    </row>
    <row r="9596" spans="1:1" x14ac:dyDescent="0.2">
      <c r="A9596" s="29"/>
    </row>
    <row r="9597" spans="1:1" x14ac:dyDescent="0.2">
      <c r="A9597" s="29"/>
    </row>
    <row r="9598" spans="1:1" x14ac:dyDescent="0.2">
      <c r="A9598" s="29"/>
    </row>
    <row r="9599" spans="1:1" x14ac:dyDescent="0.2">
      <c r="A9599" s="29"/>
    </row>
    <row r="9600" spans="1:1" x14ac:dyDescent="0.2">
      <c r="A9600" s="29"/>
    </row>
    <row r="9601" spans="1:1" x14ac:dyDescent="0.2">
      <c r="A9601" s="29"/>
    </row>
    <row r="9602" spans="1:1" x14ac:dyDescent="0.2">
      <c r="A9602" s="29"/>
    </row>
    <row r="9603" spans="1:1" x14ac:dyDescent="0.2">
      <c r="A9603" s="29"/>
    </row>
    <row r="9604" spans="1:1" x14ac:dyDescent="0.2">
      <c r="A9604" s="29"/>
    </row>
    <row r="9605" spans="1:1" x14ac:dyDescent="0.2">
      <c r="A9605" s="29"/>
    </row>
    <row r="9606" spans="1:1" x14ac:dyDescent="0.2">
      <c r="A9606" s="29"/>
    </row>
    <row r="9607" spans="1:1" x14ac:dyDescent="0.2">
      <c r="A9607" s="29"/>
    </row>
    <row r="9608" spans="1:1" x14ac:dyDescent="0.2">
      <c r="A9608" s="29"/>
    </row>
    <row r="9609" spans="1:1" x14ac:dyDescent="0.2">
      <c r="A9609" s="29"/>
    </row>
    <row r="9610" spans="1:1" x14ac:dyDescent="0.2">
      <c r="A9610" s="29"/>
    </row>
    <row r="9611" spans="1:1" x14ac:dyDescent="0.2">
      <c r="A9611" s="29"/>
    </row>
    <row r="9612" spans="1:1" x14ac:dyDescent="0.2">
      <c r="A9612" s="29"/>
    </row>
    <row r="9613" spans="1:1" x14ac:dyDescent="0.2">
      <c r="A9613" s="29"/>
    </row>
    <row r="9614" spans="1:1" x14ac:dyDescent="0.2">
      <c r="A9614" s="29"/>
    </row>
    <row r="9615" spans="1:1" x14ac:dyDescent="0.2">
      <c r="A9615" s="29"/>
    </row>
    <row r="9616" spans="1:1" x14ac:dyDescent="0.2">
      <c r="A9616" s="29"/>
    </row>
    <row r="9617" spans="1:1" x14ac:dyDescent="0.2">
      <c r="A9617" s="29"/>
    </row>
    <row r="9618" spans="1:1" x14ac:dyDescent="0.2">
      <c r="A9618" s="29"/>
    </row>
    <row r="9619" spans="1:1" x14ac:dyDescent="0.2">
      <c r="A9619" s="29"/>
    </row>
    <row r="9620" spans="1:1" x14ac:dyDescent="0.2">
      <c r="A9620" s="29"/>
    </row>
    <row r="9621" spans="1:1" x14ac:dyDescent="0.2">
      <c r="A9621" s="29"/>
    </row>
    <row r="9622" spans="1:1" x14ac:dyDescent="0.2">
      <c r="A9622" s="29"/>
    </row>
    <row r="9623" spans="1:1" x14ac:dyDescent="0.2">
      <c r="A9623" s="29"/>
    </row>
    <row r="9624" spans="1:1" x14ac:dyDescent="0.2">
      <c r="A9624" s="29"/>
    </row>
    <row r="9625" spans="1:1" x14ac:dyDescent="0.2">
      <c r="A9625" s="29"/>
    </row>
    <row r="9626" spans="1:1" x14ac:dyDescent="0.2">
      <c r="A9626" s="29"/>
    </row>
    <row r="9627" spans="1:1" x14ac:dyDescent="0.2">
      <c r="A9627" s="29"/>
    </row>
    <row r="9628" spans="1:1" x14ac:dyDescent="0.2">
      <c r="A9628" s="29"/>
    </row>
    <row r="9629" spans="1:1" x14ac:dyDescent="0.2">
      <c r="A9629" s="29"/>
    </row>
    <row r="9630" spans="1:1" x14ac:dyDescent="0.2">
      <c r="A9630" s="29"/>
    </row>
    <row r="9631" spans="1:1" x14ac:dyDescent="0.2">
      <c r="A9631" s="29"/>
    </row>
    <row r="9632" spans="1:1" x14ac:dyDescent="0.2">
      <c r="A9632" s="29"/>
    </row>
    <row r="9633" spans="1:1" x14ac:dyDescent="0.2">
      <c r="A9633" s="29"/>
    </row>
    <row r="9634" spans="1:1" x14ac:dyDescent="0.2">
      <c r="A9634" s="29"/>
    </row>
    <row r="9635" spans="1:1" x14ac:dyDescent="0.2">
      <c r="A9635" s="29"/>
    </row>
    <row r="9636" spans="1:1" x14ac:dyDescent="0.2">
      <c r="A9636" s="29"/>
    </row>
    <row r="9637" spans="1:1" x14ac:dyDescent="0.2">
      <c r="A9637" s="29"/>
    </row>
    <row r="9638" spans="1:1" x14ac:dyDescent="0.2">
      <c r="A9638" s="29"/>
    </row>
    <row r="9639" spans="1:1" x14ac:dyDescent="0.2">
      <c r="A9639" s="29"/>
    </row>
    <row r="9640" spans="1:1" x14ac:dyDescent="0.2">
      <c r="A9640" s="29"/>
    </row>
    <row r="9641" spans="1:1" x14ac:dyDescent="0.2">
      <c r="A9641" s="29"/>
    </row>
    <row r="9642" spans="1:1" x14ac:dyDescent="0.2">
      <c r="A9642" s="29"/>
    </row>
    <row r="9643" spans="1:1" x14ac:dyDescent="0.2">
      <c r="A9643" s="29"/>
    </row>
    <row r="9644" spans="1:1" x14ac:dyDescent="0.2">
      <c r="A9644" s="29"/>
    </row>
    <row r="9645" spans="1:1" x14ac:dyDescent="0.2">
      <c r="A9645" s="29"/>
    </row>
    <row r="9646" spans="1:1" x14ac:dyDescent="0.2">
      <c r="A9646" s="29"/>
    </row>
    <row r="9647" spans="1:1" x14ac:dyDescent="0.2">
      <c r="A9647" s="29"/>
    </row>
    <row r="9648" spans="1:1" x14ac:dyDescent="0.2">
      <c r="A9648" s="29"/>
    </row>
    <row r="9649" spans="1:1" x14ac:dyDescent="0.2">
      <c r="A9649" s="29"/>
    </row>
    <row r="9650" spans="1:1" x14ac:dyDescent="0.2">
      <c r="A9650" s="29"/>
    </row>
    <row r="9651" spans="1:1" x14ac:dyDescent="0.2">
      <c r="A9651" s="29"/>
    </row>
    <row r="9652" spans="1:1" x14ac:dyDescent="0.2">
      <c r="A9652" s="29"/>
    </row>
    <row r="9653" spans="1:1" x14ac:dyDescent="0.2">
      <c r="A9653" s="29"/>
    </row>
    <row r="9654" spans="1:1" x14ac:dyDescent="0.2">
      <c r="A9654" s="29"/>
    </row>
    <row r="9655" spans="1:1" x14ac:dyDescent="0.2">
      <c r="A9655" s="29"/>
    </row>
    <row r="9656" spans="1:1" x14ac:dyDescent="0.2">
      <c r="A9656" s="29"/>
    </row>
    <row r="9657" spans="1:1" x14ac:dyDescent="0.2">
      <c r="A9657" s="29"/>
    </row>
    <row r="9658" spans="1:1" x14ac:dyDescent="0.2">
      <c r="A9658" s="29"/>
    </row>
    <row r="9659" spans="1:1" x14ac:dyDescent="0.2">
      <c r="A9659" s="29"/>
    </row>
    <row r="9660" spans="1:1" x14ac:dyDescent="0.2">
      <c r="A9660" s="29"/>
    </row>
    <row r="9661" spans="1:1" x14ac:dyDescent="0.2">
      <c r="A9661" s="29"/>
    </row>
    <row r="9662" spans="1:1" x14ac:dyDescent="0.2">
      <c r="A9662" s="29"/>
    </row>
    <row r="9663" spans="1:1" x14ac:dyDescent="0.2">
      <c r="A9663" s="29"/>
    </row>
    <row r="9664" spans="1:1" x14ac:dyDescent="0.2">
      <c r="A9664" s="29"/>
    </row>
    <row r="9665" spans="1:1" x14ac:dyDescent="0.2">
      <c r="A9665" s="29"/>
    </row>
    <row r="9666" spans="1:1" x14ac:dyDescent="0.2">
      <c r="A9666" s="29"/>
    </row>
    <row r="9667" spans="1:1" x14ac:dyDescent="0.2">
      <c r="A9667" s="29"/>
    </row>
    <row r="9668" spans="1:1" x14ac:dyDescent="0.2">
      <c r="A9668" s="29"/>
    </row>
    <row r="9669" spans="1:1" x14ac:dyDescent="0.2">
      <c r="A9669" s="29"/>
    </row>
    <row r="9670" spans="1:1" x14ac:dyDescent="0.2">
      <c r="A9670" s="29"/>
    </row>
    <row r="9671" spans="1:1" x14ac:dyDescent="0.2">
      <c r="A9671" s="29"/>
    </row>
    <row r="9672" spans="1:1" x14ac:dyDescent="0.2">
      <c r="A9672" s="29"/>
    </row>
    <row r="9673" spans="1:1" x14ac:dyDescent="0.2">
      <c r="A9673" s="29"/>
    </row>
    <row r="9674" spans="1:1" x14ac:dyDescent="0.2">
      <c r="A9674" s="29"/>
    </row>
    <row r="9675" spans="1:1" x14ac:dyDescent="0.2">
      <c r="A9675" s="29"/>
    </row>
    <row r="9676" spans="1:1" x14ac:dyDescent="0.2">
      <c r="A9676" s="29"/>
    </row>
    <row r="9677" spans="1:1" x14ac:dyDescent="0.2">
      <c r="A9677" s="29"/>
    </row>
    <row r="9678" spans="1:1" x14ac:dyDescent="0.2">
      <c r="A9678" s="29"/>
    </row>
    <row r="9679" spans="1:1" x14ac:dyDescent="0.2">
      <c r="A9679" s="29"/>
    </row>
    <row r="9680" spans="1:1" x14ac:dyDescent="0.2">
      <c r="A9680" s="29"/>
    </row>
    <row r="9681" spans="1:1" x14ac:dyDescent="0.2">
      <c r="A9681" s="29"/>
    </row>
    <row r="9682" spans="1:1" x14ac:dyDescent="0.2">
      <c r="A9682" s="29"/>
    </row>
    <row r="9683" spans="1:1" x14ac:dyDescent="0.2">
      <c r="A9683" s="29"/>
    </row>
    <row r="9684" spans="1:1" x14ac:dyDescent="0.2">
      <c r="A9684" s="29"/>
    </row>
    <row r="9685" spans="1:1" x14ac:dyDescent="0.2">
      <c r="A9685" s="29"/>
    </row>
    <row r="9686" spans="1:1" x14ac:dyDescent="0.2">
      <c r="A9686" s="29"/>
    </row>
    <row r="9687" spans="1:1" x14ac:dyDescent="0.2">
      <c r="A9687" s="29"/>
    </row>
    <row r="9688" spans="1:1" x14ac:dyDescent="0.2">
      <c r="A9688" s="29"/>
    </row>
    <row r="9689" spans="1:1" x14ac:dyDescent="0.2">
      <c r="A9689" s="29"/>
    </row>
    <row r="9690" spans="1:1" x14ac:dyDescent="0.2">
      <c r="A9690" s="29"/>
    </row>
    <row r="9691" spans="1:1" x14ac:dyDescent="0.2">
      <c r="A9691" s="29"/>
    </row>
    <row r="9692" spans="1:1" x14ac:dyDescent="0.2">
      <c r="A9692" s="29"/>
    </row>
    <row r="9693" spans="1:1" x14ac:dyDescent="0.2">
      <c r="A9693" s="29"/>
    </row>
    <row r="9694" spans="1:1" x14ac:dyDescent="0.2">
      <c r="A9694" s="29"/>
    </row>
    <row r="9695" spans="1:1" x14ac:dyDescent="0.2">
      <c r="A9695" s="29"/>
    </row>
    <row r="9696" spans="1:1" x14ac:dyDescent="0.2">
      <c r="A9696" s="29"/>
    </row>
    <row r="9697" spans="1:1" x14ac:dyDescent="0.2">
      <c r="A9697" s="29"/>
    </row>
    <row r="9698" spans="1:1" x14ac:dyDescent="0.2">
      <c r="A9698" s="29"/>
    </row>
    <row r="9699" spans="1:1" x14ac:dyDescent="0.2">
      <c r="A9699" s="29"/>
    </row>
    <row r="9700" spans="1:1" x14ac:dyDescent="0.2">
      <c r="A9700" s="29"/>
    </row>
    <row r="9701" spans="1:1" x14ac:dyDescent="0.2">
      <c r="A9701" s="29"/>
    </row>
    <row r="9702" spans="1:1" x14ac:dyDescent="0.2">
      <c r="A9702" s="29"/>
    </row>
    <row r="9703" spans="1:1" x14ac:dyDescent="0.2">
      <c r="A9703" s="29"/>
    </row>
    <row r="9704" spans="1:1" x14ac:dyDescent="0.2">
      <c r="A9704" s="29"/>
    </row>
    <row r="9705" spans="1:1" x14ac:dyDescent="0.2">
      <c r="A9705" s="29"/>
    </row>
    <row r="9706" spans="1:1" x14ac:dyDescent="0.2">
      <c r="A9706" s="29"/>
    </row>
    <row r="9707" spans="1:1" x14ac:dyDescent="0.2">
      <c r="A9707" s="29"/>
    </row>
    <row r="9708" spans="1:1" x14ac:dyDescent="0.2">
      <c r="A9708" s="29"/>
    </row>
    <row r="9709" spans="1:1" x14ac:dyDescent="0.2">
      <c r="A9709" s="29"/>
    </row>
    <row r="9710" spans="1:1" x14ac:dyDescent="0.2">
      <c r="A9710" s="29"/>
    </row>
    <row r="9711" spans="1:1" x14ac:dyDescent="0.2">
      <c r="A9711" s="29"/>
    </row>
    <row r="9712" spans="1:1" x14ac:dyDescent="0.2">
      <c r="A9712" s="29"/>
    </row>
    <row r="9713" spans="1:1" x14ac:dyDescent="0.2">
      <c r="A9713" s="29"/>
    </row>
    <row r="9714" spans="1:1" x14ac:dyDescent="0.2">
      <c r="A9714" s="29"/>
    </row>
    <row r="9715" spans="1:1" x14ac:dyDescent="0.2">
      <c r="A9715" s="29"/>
    </row>
    <row r="9716" spans="1:1" x14ac:dyDescent="0.2">
      <c r="A9716" s="29"/>
    </row>
    <row r="9717" spans="1:1" x14ac:dyDescent="0.2">
      <c r="A9717" s="29"/>
    </row>
    <row r="9718" spans="1:1" x14ac:dyDescent="0.2">
      <c r="A9718" s="29"/>
    </row>
    <row r="9719" spans="1:1" x14ac:dyDescent="0.2">
      <c r="A9719" s="29"/>
    </row>
    <row r="9720" spans="1:1" x14ac:dyDescent="0.2">
      <c r="A9720" s="29"/>
    </row>
    <row r="9721" spans="1:1" x14ac:dyDescent="0.2">
      <c r="A9721" s="29"/>
    </row>
    <row r="9722" spans="1:1" x14ac:dyDescent="0.2">
      <c r="A9722" s="29"/>
    </row>
    <row r="9723" spans="1:1" x14ac:dyDescent="0.2">
      <c r="A9723" s="29"/>
    </row>
    <row r="9724" spans="1:1" x14ac:dyDescent="0.2">
      <c r="A9724" s="29"/>
    </row>
    <row r="9725" spans="1:1" x14ac:dyDescent="0.2">
      <c r="A9725" s="29"/>
    </row>
    <row r="9726" spans="1:1" x14ac:dyDescent="0.2">
      <c r="A9726" s="29"/>
    </row>
    <row r="9727" spans="1:1" x14ac:dyDescent="0.2">
      <c r="A9727" s="29"/>
    </row>
    <row r="9728" spans="1:1" x14ac:dyDescent="0.2">
      <c r="A9728" s="29"/>
    </row>
    <row r="9729" spans="1:1" x14ac:dyDescent="0.2">
      <c r="A9729" s="29"/>
    </row>
    <row r="9730" spans="1:1" x14ac:dyDescent="0.2">
      <c r="A9730" s="29"/>
    </row>
    <row r="9731" spans="1:1" x14ac:dyDescent="0.2">
      <c r="A9731" s="29"/>
    </row>
    <row r="9732" spans="1:1" x14ac:dyDescent="0.2">
      <c r="A9732" s="29"/>
    </row>
    <row r="9733" spans="1:1" x14ac:dyDescent="0.2">
      <c r="A9733" s="29"/>
    </row>
    <row r="9734" spans="1:1" x14ac:dyDescent="0.2">
      <c r="A9734" s="29"/>
    </row>
    <row r="9735" spans="1:1" x14ac:dyDescent="0.2">
      <c r="A9735" s="29"/>
    </row>
    <row r="9736" spans="1:1" x14ac:dyDescent="0.2">
      <c r="A9736" s="29"/>
    </row>
    <row r="9737" spans="1:1" x14ac:dyDescent="0.2">
      <c r="A9737" s="29"/>
    </row>
    <row r="9738" spans="1:1" x14ac:dyDescent="0.2">
      <c r="A9738" s="29"/>
    </row>
    <row r="9739" spans="1:1" x14ac:dyDescent="0.2">
      <c r="A9739" s="29"/>
    </row>
    <row r="9740" spans="1:1" x14ac:dyDescent="0.2">
      <c r="A9740" s="29"/>
    </row>
    <row r="9741" spans="1:1" x14ac:dyDescent="0.2">
      <c r="A9741" s="29"/>
    </row>
    <row r="9742" spans="1:1" x14ac:dyDescent="0.2">
      <c r="A9742" s="29"/>
    </row>
    <row r="9743" spans="1:1" x14ac:dyDescent="0.2">
      <c r="A9743" s="29"/>
    </row>
    <row r="9744" spans="1:1" x14ac:dyDescent="0.2">
      <c r="A9744" s="29"/>
    </row>
    <row r="9745" spans="1:1" x14ac:dyDescent="0.2">
      <c r="A9745" s="29"/>
    </row>
    <row r="9746" spans="1:1" x14ac:dyDescent="0.2">
      <c r="A9746" s="29"/>
    </row>
    <row r="9747" spans="1:1" x14ac:dyDescent="0.2">
      <c r="A9747" s="29"/>
    </row>
    <row r="9748" spans="1:1" x14ac:dyDescent="0.2">
      <c r="A9748" s="29"/>
    </row>
    <row r="9749" spans="1:1" x14ac:dyDescent="0.2">
      <c r="A9749" s="29"/>
    </row>
    <row r="9750" spans="1:1" x14ac:dyDescent="0.2">
      <c r="A9750" s="29"/>
    </row>
    <row r="9751" spans="1:1" x14ac:dyDescent="0.2">
      <c r="A9751" s="29"/>
    </row>
    <row r="9752" spans="1:1" x14ac:dyDescent="0.2">
      <c r="A9752" s="29"/>
    </row>
    <row r="9753" spans="1:1" x14ac:dyDescent="0.2">
      <c r="A9753" s="29"/>
    </row>
    <row r="9754" spans="1:1" x14ac:dyDescent="0.2">
      <c r="A9754" s="29"/>
    </row>
    <row r="9755" spans="1:1" x14ac:dyDescent="0.2">
      <c r="A9755" s="29"/>
    </row>
    <row r="9756" spans="1:1" x14ac:dyDescent="0.2">
      <c r="A9756" s="29"/>
    </row>
    <row r="9757" spans="1:1" x14ac:dyDescent="0.2">
      <c r="A9757" s="29"/>
    </row>
    <row r="9758" spans="1:1" x14ac:dyDescent="0.2">
      <c r="A9758" s="29"/>
    </row>
    <row r="9759" spans="1:1" x14ac:dyDescent="0.2">
      <c r="A9759" s="29"/>
    </row>
    <row r="9760" spans="1:1" x14ac:dyDescent="0.2">
      <c r="A9760" s="29"/>
    </row>
    <row r="9761" spans="1:1" x14ac:dyDescent="0.2">
      <c r="A9761" s="29"/>
    </row>
    <row r="9762" spans="1:1" x14ac:dyDescent="0.2">
      <c r="A9762" s="29"/>
    </row>
    <row r="9763" spans="1:1" x14ac:dyDescent="0.2">
      <c r="A9763" s="29"/>
    </row>
    <row r="9764" spans="1:1" x14ac:dyDescent="0.2">
      <c r="A9764" s="29"/>
    </row>
    <row r="9765" spans="1:1" x14ac:dyDescent="0.2">
      <c r="A9765" s="29"/>
    </row>
    <row r="9766" spans="1:1" x14ac:dyDescent="0.2">
      <c r="A9766" s="29"/>
    </row>
    <row r="9767" spans="1:1" x14ac:dyDescent="0.2">
      <c r="A9767" s="29"/>
    </row>
    <row r="9768" spans="1:1" x14ac:dyDescent="0.2">
      <c r="A9768" s="29"/>
    </row>
    <row r="9769" spans="1:1" x14ac:dyDescent="0.2">
      <c r="A9769" s="29"/>
    </row>
    <row r="9770" spans="1:1" x14ac:dyDescent="0.2">
      <c r="A9770" s="29"/>
    </row>
    <row r="9771" spans="1:1" x14ac:dyDescent="0.2">
      <c r="A9771" s="29"/>
    </row>
    <row r="9772" spans="1:1" x14ac:dyDescent="0.2">
      <c r="A9772" s="29"/>
    </row>
    <row r="9773" spans="1:1" x14ac:dyDescent="0.2">
      <c r="A9773" s="29"/>
    </row>
    <row r="9774" spans="1:1" x14ac:dyDescent="0.2">
      <c r="A9774" s="29"/>
    </row>
    <row r="9775" spans="1:1" x14ac:dyDescent="0.2">
      <c r="A9775" s="29"/>
    </row>
    <row r="9776" spans="1:1" x14ac:dyDescent="0.2">
      <c r="A9776" s="29"/>
    </row>
    <row r="9777" spans="1:1" x14ac:dyDescent="0.2">
      <c r="A9777" s="29"/>
    </row>
    <row r="9778" spans="1:1" x14ac:dyDescent="0.2">
      <c r="A9778" s="29"/>
    </row>
    <row r="9779" spans="1:1" x14ac:dyDescent="0.2">
      <c r="A9779" s="29"/>
    </row>
    <row r="9780" spans="1:1" x14ac:dyDescent="0.2">
      <c r="A9780" s="29"/>
    </row>
    <row r="9781" spans="1:1" x14ac:dyDescent="0.2">
      <c r="A9781" s="29"/>
    </row>
    <row r="9782" spans="1:1" x14ac:dyDescent="0.2">
      <c r="A9782" s="29"/>
    </row>
    <row r="9783" spans="1:1" x14ac:dyDescent="0.2">
      <c r="A9783" s="29"/>
    </row>
    <row r="9784" spans="1:1" x14ac:dyDescent="0.2">
      <c r="A9784" s="29"/>
    </row>
    <row r="9785" spans="1:1" x14ac:dyDescent="0.2">
      <c r="A9785" s="29"/>
    </row>
    <row r="9786" spans="1:1" x14ac:dyDescent="0.2">
      <c r="A9786" s="29"/>
    </row>
    <row r="9787" spans="1:1" x14ac:dyDescent="0.2">
      <c r="A9787" s="29"/>
    </row>
    <row r="9788" spans="1:1" x14ac:dyDescent="0.2">
      <c r="A9788" s="29"/>
    </row>
    <row r="9789" spans="1:1" x14ac:dyDescent="0.2">
      <c r="A9789" s="29"/>
    </row>
    <row r="9790" spans="1:1" x14ac:dyDescent="0.2">
      <c r="A9790" s="29"/>
    </row>
    <row r="9791" spans="1:1" x14ac:dyDescent="0.2">
      <c r="A9791" s="29"/>
    </row>
    <row r="9792" spans="1:1" x14ac:dyDescent="0.2">
      <c r="A9792" s="29"/>
    </row>
    <row r="9793" spans="1:1" x14ac:dyDescent="0.2">
      <c r="A9793" s="29"/>
    </row>
    <row r="9794" spans="1:1" x14ac:dyDescent="0.2">
      <c r="A9794" s="29"/>
    </row>
    <row r="9795" spans="1:1" x14ac:dyDescent="0.2">
      <c r="A9795" s="29"/>
    </row>
    <row r="9796" spans="1:1" x14ac:dyDescent="0.2">
      <c r="A9796" s="29"/>
    </row>
    <row r="9797" spans="1:1" x14ac:dyDescent="0.2">
      <c r="A9797" s="29"/>
    </row>
    <row r="9798" spans="1:1" x14ac:dyDescent="0.2">
      <c r="A9798" s="29"/>
    </row>
    <row r="9799" spans="1:1" x14ac:dyDescent="0.2">
      <c r="A9799" s="29"/>
    </row>
    <row r="9800" spans="1:1" x14ac:dyDescent="0.2">
      <c r="A9800" s="29"/>
    </row>
    <row r="9801" spans="1:1" x14ac:dyDescent="0.2">
      <c r="A9801" s="29"/>
    </row>
    <row r="9802" spans="1:1" x14ac:dyDescent="0.2">
      <c r="A9802" s="29"/>
    </row>
    <row r="9803" spans="1:1" x14ac:dyDescent="0.2">
      <c r="A9803" s="29"/>
    </row>
    <row r="9804" spans="1:1" x14ac:dyDescent="0.2">
      <c r="A9804" s="29"/>
    </row>
    <row r="9805" spans="1:1" x14ac:dyDescent="0.2">
      <c r="A9805" s="29"/>
    </row>
    <row r="9806" spans="1:1" x14ac:dyDescent="0.2">
      <c r="A9806" s="29"/>
    </row>
    <row r="9807" spans="1:1" x14ac:dyDescent="0.2">
      <c r="A9807" s="29"/>
    </row>
    <row r="9808" spans="1:1" x14ac:dyDescent="0.2">
      <c r="A9808" s="29"/>
    </row>
    <row r="9809" spans="1:1" x14ac:dyDescent="0.2">
      <c r="A9809" s="29"/>
    </row>
    <row r="9810" spans="1:1" x14ac:dyDescent="0.2">
      <c r="A9810" s="29"/>
    </row>
    <row r="9811" spans="1:1" x14ac:dyDescent="0.2">
      <c r="A9811" s="29"/>
    </row>
    <row r="9812" spans="1:1" x14ac:dyDescent="0.2">
      <c r="A9812" s="29"/>
    </row>
    <row r="9813" spans="1:1" x14ac:dyDescent="0.2">
      <c r="A9813" s="29"/>
    </row>
    <row r="9814" spans="1:1" x14ac:dyDescent="0.2">
      <c r="A9814" s="29"/>
    </row>
    <row r="9815" spans="1:1" x14ac:dyDescent="0.2">
      <c r="A9815" s="29"/>
    </row>
    <row r="9816" spans="1:1" x14ac:dyDescent="0.2">
      <c r="A9816" s="29"/>
    </row>
    <row r="9817" spans="1:1" x14ac:dyDescent="0.2">
      <c r="A9817" s="29"/>
    </row>
    <row r="9818" spans="1:1" x14ac:dyDescent="0.2">
      <c r="A9818" s="29"/>
    </row>
    <row r="9819" spans="1:1" x14ac:dyDescent="0.2">
      <c r="A9819" s="29"/>
    </row>
    <row r="9820" spans="1:1" x14ac:dyDescent="0.2">
      <c r="A9820" s="29"/>
    </row>
    <row r="9821" spans="1:1" x14ac:dyDescent="0.2">
      <c r="A9821" s="29"/>
    </row>
    <row r="9822" spans="1:1" x14ac:dyDescent="0.2">
      <c r="A9822" s="29"/>
    </row>
    <row r="9823" spans="1:1" x14ac:dyDescent="0.2">
      <c r="A9823" s="29"/>
    </row>
    <row r="9824" spans="1:1" x14ac:dyDescent="0.2">
      <c r="A9824" s="29"/>
    </row>
    <row r="9825" spans="1:1" x14ac:dyDescent="0.2">
      <c r="A9825" s="29"/>
    </row>
    <row r="9826" spans="1:1" x14ac:dyDescent="0.2">
      <c r="A9826" s="29"/>
    </row>
    <row r="9827" spans="1:1" x14ac:dyDescent="0.2">
      <c r="A9827" s="29"/>
    </row>
    <row r="9828" spans="1:1" x14ac:dyDescent="0.2">
      <c r="A9828" s="29"/>
    </row>
    <row r="9829" spans="1:1" x14ac:dyDescent="0.2">
      <c r="A9829" s="29"/>
    </row>
    <row r="9830" spans="1:1" x14ac:dyDescent="0.2">
      <c r="A9830" s="29"/>
    </row>
    <row r="9831" spans="1:1" x14ac:dyDescent="0.2">
      <c r="A9831" s="29"/>
    </row>
    <row r="9832" spans="1:1" x14ac:dyDescent="0.2">
      <c r="A9832" s="29"/>
    </row>
    <row r="9833" spans="1:1" x14ac:dyDescent="0.2">
      <c r="A9833" s="29"/>
    </row>
    <row r="9834" spans="1:1" x14ac:dyDescent="0.2">
      <c r="A9834" s="29"/>
    </row>
    <row r="9835" spans="1:1" x14ac:dyDescent="0.2">
      <c r="A9835" s="29"/>
    </row>
    <row r="9836" spans="1:1" x14ac:dyDescent="0.2">
      <c r="A9836" s="29"/>
    </row>
    <row r="9837" spans="1:1" x14ac:dyDescent="0.2">
      <c r="A9837" s="29"/>
    </row>
    <row r="9838" spans="1:1" x14ac:dyDescent="0.2">
      <c r="A9838" s="29"/>
    </row>
    <row r="9839" spans="1:1" x14ac:dyDescent="0.2">
      <c r="A9839" s="29"/>
    </row>
    <row r="9840" spans="1:1" x14ac:dyDescent="0.2">
      <c r="A9840" s="29"/>
    </row>
    <row r="9841" spans="1:1" x14ac:dyDescent="0.2">
      <c r="A9841" s="29"/>
    </row>
    <row r="9842" spans="1:1" x14ac:dyDescent="0.2">
      <c r="A9842" s="29"/>
    </row>
    <row r="9843" spans="1:1" x14ac:dyDescent="0.2">
      <c r="A9843" s="29"/>
    </row>
    <row r="9844" spans="1:1" x14ac:dyDescent="0.2">
      <c r="A9844" s="29"/>
    </row>
    <row r="9845" spans="1:1" x14ac:dyDescent="0.2">
      <c r="A9845" s="29"/>
    </row>
    <row r="9846" spans="1:1" x14ac:dyDescent="0.2">
      <c r="A9846" s="29"/>
    </row>
    <row r="9847" spans="1:1" x14ac:dyDescent="0.2">
      <c r="A9847" s="29"/>
    </row>
    <row r="9848" spans="1:1" x14ac:dyDescent="0.2">
      <c r="A9848" s="29"/>
    </row>
    <row r="9849" spans="1:1" x14ac:dyDescent="0.2">
      <c r="A9849" s="29"/>
    </row>
    <row r="9850" spans="1:1" x14ac:dyDescent="0.2">
      <c r="A9850" s="29"/>
    </row>
    <row r="9851" spans="1:1" x14ac:dyDescent="0.2">
      <c r="A9851" s="29"/>
    </row>
    <row r="9852" spans="1:1" x14ac:dyDescent="0.2">
      <c r="A9852" s="29"/>
    </row>
    <row r="9853" spans="1:1" x14ac:dyDescent="0.2">
      <c r="A9853" s="29"/>
    </row>
    <row r="9854" spans="1:1" x14ac:dyDescent="0.2">
      <c r="A9854" s="29"/>
    </row>
    <row r="9855" spans="1:1" x14ac:dyDescent="0.2">
      <c r="A9855" s="29"/>
    </row>
    <row r="9856" spans="1:1" x14ac:dyDescent="0.2">
      <c r="A9856" s="29"/>
    </row>
    <row r="9857" spans="1:1" x14ac:dyDescent="0.2">
      <c r="A9857" s="29"/>
    </row>
    <row r="9858" spans="1:1" x14ac:dyDescent="0.2">
      <c r="A9858" s="29"/>
    </row>
    <row r="9859" spans="1:1" x14ac:dyDescent="0.2">
      <c r="A9859" s="29"/>
    </row>
    <row r="9860" spans="1:1" x14ac:dyDescent="0.2">
      <c r="A9860" s="29"/>
    </row>
    <row r="9861" spans="1:1" x14ac:dyDescent="0.2">
      <c r="A9861" s="29"/>
    </row>
    <row r="9862" spans="1:1" x14ac:dyDescent="0.2">
      <c r="A9862" s="29"/>
    </row>
    <row r="9863" spans="1:1" x14ac:dyDescent="0.2">
      <c r="A9863" s="29"/>
    </row>
    <row r="9864" spans="1:1" x14ac:dyDescent="0.2">
      <c r="A9864" s="29"/>
    </row>
    <row r="9865" spans="1:1" x14ac:dyDescent="0.2">
      <c r="A9865" s="29"/>
    </row>
    <row r="9866" spans="1:1" x14ac:dyDescent="0.2">
      <c r="A9866" s="29"/>
    </row>
    <row r="9867" spans="1:1" x14ac:dyDescent="0.2">
      <c r="A9867" s="29"/>
    </row>
    <row r="9868" spans="1:1" x14ac:dyDescent="0.2">
      <c r="A9868" s="29"/>
    </row>
    <row r="9869" spans="1:1" x14ac:dyDescent="0.2">
      <c r="A9869" s="29"/>
    </row>
    <row r="9870" spans="1:1" x14ac:dyDescent="0.2">
      <c r="A9870" s="29"/>
    </row>
    <row r="9871" spans="1:1" x14ac:dyDescent="0.2">
      <c r="A9871" s="29"/>
    </row>
    <row r="9872" spans="1:1" x14ac:dyDescent="0.2">
      <c r="A9872" s="29"/>
    </row>
    <row r="9873" spans="1:1" x14ac:dyDescent="0.2">
      <c r="A9873" s="29"/>
    </row>
    <row r="9874" spans="1:1" x14ac:dyDescent="0.2">
      <c r="A9874" s="29"/>
    </row>
    <row r="9875" spans="1:1" x14ac:dyDescent="0.2">
      <c r="A9875" s="29"/>
    </row>
    <row r="9876" spans="1:1" x14ac:dyDescent="0.2">
      <c r="A9876" s="29"/>
    </row>
    <row r="9877" spans="1:1" x14ac:dyDescent="0.2">
      <c r="A9877" s="29"/>
    </row>
    <row r="9878" spans="1:1" x14ac:dyDescent="0.2">
      <c r="A9878" s="29"/>
    </row>
    <row r="9879" spans="1:1" x14ac:dyDescent="0.2">
      <c r="A9879" s="29"/>
    </row>
    <row r="9880" spans="1:1" x14ac:dyDescent="0.2">
      <c r="A9880" s="29"/>
    </row>
    <row r="9881" spans="1:1" x14ac:dyDescent="0.2">
      <c r="A9881" s="29"/>
    </row>
    <row r="9882" spans="1:1" x14ac:dyDescent="0.2">
      <c r="A9882" s="29"/>
    </row>
    <row r="9883" spans="1:1" x14ac:dyDescent="0.2">
      <c r="A9883" s="29"/>
    </row>
    <row r="9884" spans="1:1" x14ac:dyDescent="0.2">
      <c r="A9884" s="29"/>
    </row>
    <row r="9885" spans="1:1" x14ac:dyDescent="0.2">
      <c r="A9885" s="29"/>
    </row>
    <row r="9886" spans="1:1" x14ac:dyDescent="0.2">
      <c r="A9886" s="29"/>
    </row>
    <row r="9887" spans="1:1" x14ac:dyDescent="0.2">
      <c r="A9887" s="29"/>
    </row>
    <row r="9888" spans="1:1" x14ac:dyDescent="0.2">
      <c r="A9888" s="29"/>
    </row>
    <row r="9889" spans="1:1" x14ac:dyDescent="0.2">
      <c r="A9889" s="29"/>
    </row>
    <row r="9890" spans="1:1" x14ac:dyDescent="0.2">
      <c r="A9890" s="29"/>
    </row>
    <row r="9891" spans="1:1" x14ac:dyDescent="0.2">
      <c r="A9891" s="29"/>
    </row>
    <row r="9892" spans="1:1" x14ac:dyDescent="0.2">
      <c r="A9892" s="29"/>
    </row>
    <row r="9893" spans="1:1" x14ac:dyDescent="0.2">
      <c r="A9893" s="29"/>
    </row>
    <row r="9894" spans="1:1" x14ac:dyDescent="0.2">
      <c r="A9894" s="29"/>
    </row>
    <row r="9895" spans="1:1" x14ac:dyDescent="0.2">
      <c r="A9895" s="29"/>
    </row>
    <row r="9896" spans="1:1" x14ac:dyDescent="0.2">
      <c r="A9896" s="29"/>
    </row>
    <row r="9897" spans="1:1" x14ac:dyDescent="0.2">
      <c r="A9897" s="29"/>
    </row>
    <row r="9898" spans="1:1" x14ac:dyDescent="0.2">
      <c r="A9898" s="29"/>
    </row>
    <row r="9899" spans="1:1" x14ac:dyDescent="0.2">
      <c r="A9899" s="29"/>
    </row>
    <row r="9900" spans="1:1" x14ac:dyDescent="0.2">
      <c r="A9900" s="29"/>
    </row>
    <row r="9901" spans="1:1" x14ac:dyDescent="0.2">
      <c r="A9901" s="29"/>
    </row>
    <row r="9902" spans="1:1" x14ac:dyDescent="0.2">
      <c r="A9902" s="29"/>
    </row>
    <row r="9903" spans="1:1" x14ac:dyDescent="0.2">
      <c r="A9903" s="29"/>
    </row>
    <row r="9904" spans="1:1" x14ac:dyDescent="0.2">
      <c r="A9904" s="29"/>
    </row>
    <row r="9905" spans="1:1" x14ac:dyDescent="0.2">
      <c r="A9905" s="29"/>
    </row>
    <row r="9906" spans="1:1" x14ac:dyDescent="0.2">
      <c r="A9906" s="29"/>
    </row>
    <row r="9907" spans="1:1" x14ac:dyDescent="0.2">
      <c r="A9907" s="29"/>
    </row>
    <row r="9908" spans="1:1" x14ac:dyDescent="0.2">
      <c r="A9908" s="29"/>
    </row>
    <row r="9909" spans="1:1" x14ac:dyDescent="0.2">
      <c r="A9909" s="29"/>
    </row>
    <row r="9910" spans="1:1" x14ac:dyDescent="0.2">
      <c r="A9910" s="29"/>
    </row>
    <row r="9911" spans="1:1" x14ac:dyDescent="0.2">
      <c r="A9911" s="29"/>
    </row>
    <row r="9912" spans="1:1" x14ac:dyDescent="0.2">
      <c r="A9912" s="29"/>
    </row>
    <row r="9913" spans="1:1" x14ac:dyDescent="0.2">
      <c r="A9913" s="29"/>
    </row>
    <row r="9914" spans="1:1" x14ac:dyDescent="0.2">
      <c r="A9914" s="29"/>
    </row>
    <row r="9915" spans="1:1" x14ac:dyDescent="0.2">
      <c r="A9915" s="29"/>
    </row>
    <row r="9916" spans="1:1" x14ac:dyDescent="0.2">
      <c r="A9916" s="29"/>
    </row>
    <row r="9917" spans="1:1" x14ac:dyDescent="0.2">
      <c r="A9917" s="29"/>
    </row>
    <row r="9918" spans="1:1" x14ac:dyDescent="0.2">
      <c r="A9918" s="29"/>
    </row>
    <row r="9919" spans="1:1" x14ac:dyDescent="0.2">
      <c r="A9919" s="29"/>
    </row>
    <row r="9920" spans="1:1" x14ac:dyDescent="0.2">
      <c r="A9920" s="29"/>
    </row>
    <row r="9921" spans="1:1" x14ac:dyDescent="0.2">
      <c r="A9921" s="29"/>
    </row>
    <row r="9922" spans="1:1" x14ac:dyDescent="0.2">
      <c r="A9922" s="29"/>
    </row>
    <row r="9923" spans="1:1" x14ac:dyDescent="0.2">
      <c r="A9923" s="29"/>
    </row>
    <row r="9924" spans="1:1" x14ac:dyDescent="0.2">
      <c r="A9924" s="29"/>
    </row>
    <row r="9925" spans="1:1" x14ac:dyDescent="0.2">
      <c r="A9925" s="29"/>
    </row>
    <row r="9926" spans="1:1" x14ac:dyDescent="0.2">
      <c r="A9926" s="29"/>
    </row>
    <row r="9927" spans="1:1" x14ac:dyDescent="0.2">
      <c r="A9927" s="29"/>
    </row>
    <row r="9928" spans="1:1" x14ac:dyDescent="0.2">
      <c r="A9928" s="29"/>
    </row>
    <row r="9929" spans="1:1" x14ac:dyDescent="0.2">
      <c r="A9929" s="29"/>
    </row>
    <row r="9930" spans="1:1" x14ac:dyDescent="0.2">
      <c r="A9930" s="29"/>
    </row>
    <row r="9931" spans="1:1" x14ac:dyDescent="0.2">
      <c r="A9931" s="29"/>
    </row>
    <row r="9932" spans="1:1" x14ac:dyDescent="0.2">
      <c r="A9932" s="29"/>
    </row>
    <row r="9933" spans="1:1" x14ac:dyDescent="0.2">
      <c r="A9933" s="29"/>
    </row>
    <row r="9934" spans="1:1" x14ac:dyDescent="0.2">
      <c r="A9934" s="29"/>
    </row>
    <row r="9935" spans="1:1" x14ac:dyDescent="0.2">
      <c r="A9935" s="29"/>
    </row>
    <row r="9936" spans="1:1" x14ac:dyDescent="0.2">
      <c r="A9936" s="29"/>
    </row>
    <row r="9937" spans="1:1" x14ac:dyDescent="0.2">
      <c r="A9937" s="29"/>
    </row>
    <row r="9938" spans="1:1" x14ac:dyDescent="0.2">
      <c r="A9938" s="29"/>
    </row>
    <row r="9939" spans="1:1" x14ac:dyDescent="0.2">
      <c r="A9939" s="29"/>
    </row>
    <row r="9940" spans="1:1" x14ac:dyDescent="0.2">
      <c r="A9940" s="29"/>
    </row>
    <row r="9941" spans="1:1" x14ac:dyDescent="0.2">
      <c r="A9941" s="29"/>
    </row>
    <row r="9942" spans="1:1" x14ac:dyDescent="0.2">
      <c r="A9942" s="29"/>
    </row>
    <row r="9943" spans="1:1" x14ac:dyDescent="0.2">
      <c r="A9943" s="29"/>
    </row>
    <row r="9944" spans="1:1" x14ac:dyDescent="0.2">
      <c r="A9944" s="29"/>
    </row>
    <row r="9945" spans="1:1" x14ac:dyDescent="0.2">
      <c r="A9945" s="29"/>
    </row>
    <row r="9946" spans="1:1" x14ac:dyDescent="0.2">
      <c r="A9946" s="29"/>
    </row>
    <row r="9947" spans="1:1" x14ac:dyDescent="0.2">
      <c r="A9947" s="29"/>
    </row>
    <row r="9948" spans="1:1" x14ac:dyDescent="0.2">
      <c r="A9948" s="29"/>
    </row>
    <row r="9949" spans="1:1" x14ac:dyDescent="0.2">
      <c r="A9949" s="29"/>
    </row>
    <row r="9950" spans="1:1" x14ac:dyDescent="0.2">
      <c r="A9950" s="29"/>
    </row>
    <row r="9951" spans="1:1" x14ac:dyDescent="0.2">
      <c r="A9951" s="29"/>
    </row>
    <row r="9952" spans="1:1" x14ac:dyDescent="0.2">
      <c r="A9952" s="29"/>
    </row>
    <row r="9953" spans="1:1" x14ac:dyDescent="0.2">
      <c r="A9953" s="29"/>
    </row>
    <row r="9954" spans="1:1" x14ac:dyDescent="0.2">
      <c r="A9954" s="29"/>
    </row>
    <row r="9955" spans="1:1" x14ac:dyDescent="0.2">
      <c r="A9955" s="29"/>
    </row>
    <row r="9956" spans="1:1" x14ac:dyDescent="0.2">
      <c r="A9956" s="29"/>
    </row>
    <row r="9957" spans="1:1" x14ac:dyDescent="0.2">
      <c r="A9957" s="29"/>
    </row>
    <row r="9958" spans="1:1" x14ac:dyDescent="0.2">
      <c r="A9958" s="29"/>
    </row>
    <row r="9959" spans="1:1" x14ac:dyDescent="0.2">
      <c r="A9959" s="29"/>
    </row>
    <row r="9960" spans="1:1" x14ac:dyDescent="0.2">
      <c r="A9960" s="29"/>
    </row>
    <row r="9961" spans="1:1" x14ac:dyDescent="0.2">
      <c r="A9961" s="29"/>
    </row>
    <row r="9962" spans="1:1" x14ac:dyDescent="0.2">
      <c r="A9962" s="29"/>
    </row>
    <row r="9963" spans="1:1" x14ac:dyDescent="0.2">
      <c r="A9963" s="29"/>
    </row>
    <row r="9964" spans="1:1" x14ac:dyDescent="0.2">
      <c r="A9964" s="29"/>
    </row>
    <row r="9965" spans="1:1" x14ac:dyDescent="0.2">
      <c r="A9965" s="29"/>
    </row>
    <row r="9966" spans="1:1" x14ac:dyDescent="0.2">
      <c r="A9966" s="29"/>
    </row>
    <row r="9967" spans="1:1" x14ac:dyDescent="0.2">
      <c r="A9967" s="29"/>
    </row>
    <row r="9968" spans="1:1" x14ac:dyDescent="0.2">
      <c r="A9968" s="29"/>
    </row>
    <row r="9969" spans="1:1" x14ac:dyDescent="0.2">
      <c r="A9969" s="29"/>
    </row>
    <row r="9970" spans="1:1" x14ac:dyDescent="0.2">
      <c r="A9970" s="29"/>
    </row>
    <row r="9971" spans="1:1" x14ac:dyDescent="0.2">
      <c r="A9971" s="29"/>
    </row>
    <row r="9972" spans="1:1" x14ac:dyDescent="0.2">
      <c r="A9972" s="29"/>
    </row>
    <row r="9973" spans="1:1" x14ac:dyDescent="0.2">
      <c r="A9973" s="29"/>
    </row>
    <row r="9974" spans="1:1" x14ac:dyDescent="0.2">
      <c r="A9974" s="29"/>
    </row>
    <row r="9975" spans="1:1" x14ac:dyDescent="0.2">
      <c r="A9975" s="29"/>
    </row>
    <row r="9976" spans="1:1" x14ac:dyDescent="0.2">
      <c r="A9976" s="29"/>
    </row>
    <row r="9977" spans="1:1" x14ac:dyDescent="0.2">
      <c r="A9977" s="29"/>
    </row>
    <row r="9978" spans="1:1" x14ac:dyDescent="0.2">
      <c r="A9978" s="29"/>
    </row>
    <row r="9979" spans="1:1" x14ac:dyDescent="0.2">
      <c r="A9979" s="29"/>
    </row>
    <row r="9980" spans="1:1" x14ac:dyDescent="0.2">
      <c r="A9980" s="29"/>
    </row>
    <row r="9981" spans="1:1" x14ac:dyDescent="0.2">
      <c r="A9981" s="29"/>
    </row>
    <row r="9982" spans="1:1" x14ac:dyDescent="0.2">
      <c r="A9982" s="29"/>
    </row>
    <row r="9983" spans="1:1" x14ac:dyDescent="0.2">
      <c r="A9983" s="29"/>
    </row>
    <row r="9984" spans="1:1" x14ac:dyDescent="0.2">
      <c r="A9984" s="29"/>
    </row>
    <row r="9985" spans="1:1" x14ac:dyDescent="0.2">
      <c r="A9985" s="29"/>
    </row>
    <row r="9986" spans="1:1" x14ac:dyDescent="0.2">
      <c r="A9986" s="29"/>
    </row>
    <row r="9987" spans="1:1" x14ac:dyDescent="0.2">
      <c r="A9987" s="29"/>
    </row>
    <row r="9988" spans="1:1" x14ac:dyDescent="0.2">
      <c r="A9988" s="29"/>
    </row>
    <row r="9989" spans="1:1" x14ac:dyDescent="0.2">
      <c r="A9989" s="29"/>
    </row>
    <row r="9990" spans="1:1" x14ac:dyDescent="0.2">
      <c r="A9990" s="29"/>
    </row>
    <row r="9991" spans="1:1" x14ac:dyDescent="0.2">
      <c r="A9991" s="29"/>
    </row>
    <row r="9992" spans="1:1" x14ac:dyDescent="0.2">
      <c r="A9992" s="29"/>
    </row>
    <row r="9993" spans="1:1" x14ac:dyDescent="0.2">
      <c r="A9993" s="29"/>
    </row>
    <row r="9994" spans="1:1" x14ac:dyDescent="0.2">
      <c r="A9994" s="29"/>
    </row>
    <row r="9995" spans="1:1" x14ac:dyDescent="0.2">
      <c r="A9995" s="29"/>
    </row>
    <row r="9996" spans="1:1" x14ac:dyDescent="0.2">
      <c r="A9996" s="29"/>
    </row>
    <row r="9997" spans="1:1" x14ac:dyDescent="0.2">
      <c r="A9997" s="29"/>
    </row>
    <row r="9998" spans="1:1" x14ac:dyDescent="0.2">
      <c r="A9998" s="29"/>
    </row>
    <row r="9999" spans="1:1" x14ac:dyDescent="0.2">
      <c r="A9999" s="29"/>
    </row>
    <row r="10000" spans="1:1" x14ac:dyDescent="0.2">
      <c r="A10000" s="29"/>
    </row>
    <row r="10001" spans="1:1" x14ac:dyDescent="0.2">
      <c r="A10001" s="29"/>
    </row>
    <row r="10002" spans="1:1" x14ac:dyDescent="0.2">
      <c r="A10002" s="29"/>
    </row>
    <row r="10003" spans="1:1" x14ac:dyDescent="0.2">
      <c r="A10003" s="29"/>
    </row>
    <row r="10004" spans="1:1" x14ac:dyDescent="0.2">
      <c r="A10004" s="29"/>
    </row>
    <row r="10005" spans="1:1" x14ac:dyDescent="0.2">
      <c r="A10005" s="29"/>
    </row>
    <row r="10006" spans="1:1" x14ac:dyDescent="0.2">
      <c r="A10006" s="29"/>
    </row>
    <row r="10007" spans="1:1" x14ac:dyDescent="0.2">
      <c r="A10007" s="29"/>
    </row>
    <row r="10008" spans="1:1" x14ac:dyDescent="0.2">
      <c r="A10008" s="29"/>
    </row>
    <row r="10009" spans="1:1" x14ac:dyDescent="0.2">
      <c r="A10009" s="29"/>
    </row>
    <row r="10010" spans="1:1" x14ac:dyDescent="0.2">
      <c r="A10010" s="29"/>
    </row>
    <row r="10011" spans="1:1" x14ac:dyDescent="0.2">
      <c r="A10011" s="29"/>
    </row>
    <row r="10012" spans="1:1" x14ac:dyDescent="0.2">
      <c r="A10012" s="29"/>
    </row>
    <row r="10013" spans="1:1" x14ac:dyDescent="0.2">
      <c r="A10013" s="29"/>
    </row>
    <row r="10014" spans="1:1" x14ac:dyDescent="0.2">
      <c r="A10014" s="29"/>
    </row>
    <row r="10015" spans="1:1" x14ac:dyDescent="0.2">
      <c r="A10015" s="29"/>
    </row>
    <row r="10016" spans="1:1" x14ac:dyDescent="0.2">
      <c r="A10016" s="29"/>
    </row>
    <row r="10017" spans="1:1" x14ac:dyDescent="0.2">
      <c r="A10017" s="29"/>
    </row>
    <row r="10018" spans="1:1" x14ac:dyDescent="0.2">
      <c r="A10018" s="29"/>
    </row>
    <row r="10019" spans="1:1" x14ac:dyDescent="0.2">
      <c r="A10019" s="29"/>
    </row>
    <row r="10020" spans="1:1" x14ac:dyDescent="0.2">
      <c r="A10020" s="29"/>
    </row>
    <row r="10021" spans="1:1" x14ac:dyDescent="0.2">
      <c r="A10021" s="29"/>
    </row>
    <row r="10022" spans="1:1" x14ac:dyDescent="0.2">
      <c r="A10022" s="29"/>
    </row>
    <row r="10023" spans="1:1" x14ac:dyDescent="0.2">
      <c r="A10023" s="29"/>
    </row>
    <row r="10024" spans="1:1" x14ac:dyDescent="0.2">
      <c r="A10024" s="29"/>
    </row>
    <row r="10025" spans="1:1" x14ac:dyDescent="0.2">
      <c r="A10025" s="29"/>
    </row>
    <row r="10026" spans="1:1" x14ac:dyDescent="0.2">
      <c r="A10026" s="29"/>
    </row>
    <row r="10027" spans="1:1" x14ac:dyDescent="0.2">
      <c r="A10027" s="29"/>
    </row>
    <row r="10028" spans="1:1" x14ac:dyDescent="0.2">
      <c r="A10028" s="29"/>
    </row>
    <row r="10029" spans="1:1" x14ac:dyDescent="0.2">
      <c r="A10029" s="29"/>
    </row>
    <row r="10030" spans="1:1" x14ac:dyDescent="0.2">
      <c r="A10030" s="29"/>
    </row>
    <row r="10031" spans="1:1" x14ac:dyDescent="0.2">
      <c r="A10031" s="29"/>
    </row>
    <row r="10032" spans="1:1" x14ac:dyDescent="0.2">
      <c r="A10032" s="29"/>
    </row>
    <row r="10033" spans="1:1" x14ac:dyDescent="0.2">
      <c r="A10033" s="29"/>
    </row>
    <row r="10034" spans="1:1" x14ac:dyDescent="0.2">
      <c r="A10034" s="29"/>
    </row>
    <row r="10035" spans="1:1" x14ac:dyDescent="0.2">
      <c r="A10035" s="29"/>
    </row>
    <row r="10036" spans="1:1" x14ac:dyDescent="0.2">
      <c r="A10036" s="29"/>
    </row>
    <row r="10037" spans="1:1" x14ac:dyDescent="0.2">
      <c r="A10037" s="29"/>
    </row>
    <row r="10038" spans="1:1" x14ac:dyDescent="0.2">
      <c r="A10038" s="29"/>
    </row>
    <row r="10039" spans="1:1" x14ac:dyDescent="0.2">
      <c r="A10039" s="29"/>
    </row>
    <row r="10040" spans="1:1" x14ac:dyDescent="0.2">
      <c r="A10040" s="29"/>
    </row>
    <row r="10041" spans="1:1" x14ac:dyDescent="0.2">
      <c r="A10041" s="29"/>
    </row>
    <row r="10042" spans="1:1" x14ac:dyDescent="0.2">
      <c r="A10042" s="29"/>
    </row>
    <row r="10043" spans="1:1" x14ac:dyDescent="0.2">
      <c r="A10043" s="29"/>
    </row>
    <row r="10044" spans="1:1" x14ac:dyDescent="0.2">
      <c r="A10044" s="29"/>
    </row>
    <row r="10045" spans="1:1" x14ac:dyDescent="0.2">
      <c r="A10045" s="29"/>
    </row>
    <row r="10046" spans="1:1" x14ac:dyDescent="0.2">
      <c r="A10046" s="29"/>
    </row>
    <row r="10047" spans="1:1" x14ac:dyDescent="0.2">
      <c r="A10047" s="29"/>
    </row>
    <row r="10048" spans="1:1" x14ac:dyDescent="0.2">
      <c r="A10048" s="29"/>
    </row>
    <row r="10049" spans="1:1" x14ac:dyDescent="0.2">
      <c r="A10049" s="29"/>
    </row>
    <row r="10050" spans="1:1" x14ac:dyDescent="0.2">
      <c r="A10050" s="29"/>
    </row>
    <row r="10051" spans="1:1" x14ac:dyDescent="0.2">
      <c r="A10051" s="29"/>
    </row>
    <row r="10052" spans="1:1" x14ac:dyDescent="0.2">
      <c r="A10052" s="29"/>
    </row>
    <row r="10053" spans="1:1" x14ac:dyDescent="0.2">
      <c r="A10053" s="29"/>
    </row>
    <row r="10054" spans="1:1" x14ac:dyDescent="0.2">
      <c r="A10054" s="29"/>
    </row>
    <row r="10055" spans="1:1" x14ac:dyDescent="0.2">
      <c r="A10055" s="29"/>
    </row>
    <row r="10056" spans="1:1" x14ac:dyDescent="0.2">
      <c r="A10056" s="29"/>
    </row>
    <row r="10057" spans="1:1" x14ac:dyDescent="0.2">
      <c r="A10057" s="29"/>
    </row>
    <row r="10058" spans="1:1" x14ac:dyDescent="0.2">
      <c r="A10058" s="29"/>
    </row>
    <row r="10059" spans="1:1" x14ac:dyDescent="0.2">
      <c r="A10059" s="29"/>
    </row>
    <row r="10060" spans="1:1" x14ac:dyDescent="0.2">
      <c r="A10060" s="29"/>
    </row>
    <row r="10061" spans="1:1" x14ac:dyDescent="0.2">
      <c r="A10061" s="29"/>
    </row>
    <row r="10062" spans="1:1" x14ac:dyDescent="0.2">
      <c r="A10062" s="29"/>
    </row>
    <row r="10063" spans="1:1" x14ac:dyDescent="0.2">
      <c r="A10063" s="29"/>
    </row>
    <row r="10064" spans="1:1" x14ac:dyDescent="0.2">
      <c r="A10064" s="29"/>
    </row>
    <row r="10065" spans="1:1" x14ac:dyDescent="0.2">
      <c r="A10065" s="29"/>
    </row>
    <row r="10066" spans="1:1" x14ac:dyDescent="0.2">
      <c r="A10066" s="29"/>
    </row>
    <row r="10067" spans="1:1" x14ac:dyDescent="0.2">
      <c r="A10067" s="29"/>
    </row>
    <row r="10068" spans="1:1" x14ac:dyDescent="0.2">
      <c r="A10068" s="29"/>
    </row>
    <row r="10069" spans="1:1" x14ac:dyDescent="0.2">
      <c r="A10069" s="29"/>
    </row>
    <row r="10070" spans="1:1" x14ac:dyDescent="0.2">
      <c r="A10070" s="29"/>
    </row>
    <row r="10071" spans="1:1" x14ac:dyDescent="0.2">
      <c r="A10071" s="29"/>
    </row>
    <row r="10072" spans="1:1" x14ac:dyDescent="0.2">
      <c r="A10072" s="29"/>
    </row>
    <row r="10073" spans="1:1" x14ac:dyDescent="0.2">
      <c r="A10073" s="29"/>
    </row>
    <row r="10074" spans="1:1" x14ac:dyDescent="0.2">
      <c r="A10074" s="29"/>
    </row>
    <row r="10075" spans="1:1" x14ac:dyDescent="0.2">
      <c r="A10075" s="29"/>
    </row>
    <row r="10076" spans="1:1" x14ac:dyDescent="0.2">
      <c r="A10076" s="29"/>
    </row>
    <row r="10077" spans="1:1" x14ac:dyDescent="0.2">
      <c r="A10077" s="29"/>
    </row>
    <row r="10078" spans="1:1" x14ac:dyDescent="0.2">
      <c r="A10078" s="29"/>
    </row>
    <row r="10079" spans="1:1" x14ac:dyDescent="0.2">
      <c r="A10079" s="29"/>
    </row>
    <row r="10080" spans="1:1" x14ac:dyDescent="0.2">
      <c r="A10080" s="29"/>
    </row>
    <row r="10081" spans="1:1" x14ac:dyDescent="0.2">
      <c r="A10081" s="29"/>
    </row>
    <row r="10082" spans="1:1" x14ac:dyDescent="0.2">
      <c r="A10082" s="29"/>
    </row>
    <row r="10083" spans="1:1" x14ac:dyDescent="0.2">
      <c r="A10083" s="29"/>
    </row>
    <row r="10084" spans="1:1" x14ac:dyDescent="0.2">
      <c r="A10084" s="29"/>
    </row>
    <row r="10085" spans="1:1" x14ac:dyDescent="0.2">
      <c r="A10085" s="29"/>
    </row>
    <row r="10086" spans="1:1" x14ac:dyDescent="0.2">
      <c r="A10086" s="29"/>
    </row>
    <row r="10087" spans="1:1" x14ac:dyDescent="0.2">
      <c r="A10087" s="29"/>
    </row>
    <row r="10088" spans="1:1" x14ac:dyDescent="0.2">
      <c r="A10088" s="29"/>
    </row>
    <row r="10089" spans="1:1" x14ac:dyDescent="0.2">
      <c r="A10089" s="29"/>
    </row>
    <row r="10090" spans="1:1" x14ac:dyDescent="0.2">
      <c r="A10090" s="29"/>
    </row>
    <row r="10091" spans="1:1" x14ac:dyDescent="0.2">
      <c r="A10091" s="29"/>
    </row>
    <row r="10092" spans="1:1" x14ac:dyDescent="0.2">
      <c r="A10092" s="29"/>
    </row>
    <row r="10093" spans="1:1" x14ac:dyDescent="0.2">
      <c r="A10093" s="29"/>
    </row>
    <row r="10094" spans="1:1" x14ac:dyDescent="0.2">
      <c r="A10094" s="29"/>
    </row>
    <row r="10095" spans="1:1" x14ac:dyDescent="0.2">
      <c r="A10095" s="29"/>
    </row>
    <row r="10096" spans="1:1" x14ac:dyDescent="0.2">
      <c r="A10096" s="29"/>
    </row>
    <row r="10097" spans="1:1" x14ac:dyDescent="0.2">
      <c r="A10097" s="29"/>
    </row>
    <row r="10098" spans="1:1" x14ac:dyDescent="0.2">
      <c r="A10098" s="29"/>
    </row>
    <row r="10099" spans="1:1" x14ac:dyDescent="0.2">
      <c r="A10099" s="29"/>
    </row>
    <row r="10100" spans="1:1" x14ac:dyDescent="0.2">
      <c r="A10100" s="29"/>
    </row>
    <row r="10101" spans="1:1" x14ac:dyDescent="0.2">
      <c r="A10101" s="29"/>
    </row>
    <row r="10102" spans="1:1" x14ac:dyDescent="0.2">
      <c r="A10102" s="29"/>
    </row>
    <row r="10103" spans="1:1" x14ac:dyDescent="0.2">
      <c r="A10103" s="29"/>
    </row>
    <row r="10104" spans="1:1" x14ac:dyDescent="0.2">
      <c r="A10104" s="29"/>
    </row>
    <row r="10105" spans="1:1" x14ac:dyDescent="0.2">
      <c r="A10105" s="29"/>
    </row>
    <row r="10106" spans="1:1" x14ac:dyDescent="0.2">
      <c r="A10106" s="29"/>
    </row>
    <row r="10107" spans="1:1" x14ac:dyDescent="0.2">
      <c r="A10107" s="29"/>
    </row>
    <row r="10108" spans="1:1" x14ac:dyDescent="0.2">
      <c r="A10108" s="29"/>
    </row>
    <row r="10109" spans="1:1" x14ac:dyDescent="0.2">
      <c r="A10109" s="29"/>
    </row>
    <row r="10110" spans="1:1" x14ac:dyDescent="0.2">
      <c r="A10110" s="29"/>
    </row>
    <row r="10111" spans="1:1" x14ac:dyDescent="0.2">
      <c r="A10111" s="29"/>
    </row>
    <row r="10112" spans="1:1" x14ac:dyDescent="0.2">
      <c r="A10112" s="29"/>
    </row>
    <row r="10113" spans="1:1" x14ac:dyDescent="0.2">
      <c r="A10113" s="29"/>
    </row>
    <row r="10114" spans="1:1" x14ac:dyDescent="0.2">
      <c r="A10114" s="29"/>
    </row>
    <row r="10115" spans="1:1" x14ac:dyDescent="0.2">
      <c r="A10115" s="29"/>
    </row>
    <row r="10116" spans="1:1" x14ac:dyDescent="0.2">
      <c r="A10116" s="29"/>
    </row>
    <row r="10117" spans="1:1" x14ac:dyDescent="0.2">
      <c r="A10117" s="29"/>
    </row>
    <row r="10118" spans="1:1" x14ac:dyDescent="0.2">
      <c r="A10118" s="29"/>
    </row>
    <row r="10119" spans="1:1" x14ac:dyDescent="0.2">
      <c r="A10119" s="29"/>
    </row>
    <row r="10120" spans="1:1" x14ac:dyDescent="0.2">
      <c r="A10120" s="29"/>
    </row>
    <row r="10121" spans="1:1" x14ac:dyDescent="0.2">
      <c r="A10121" s="29"/>
    </row>
    <row r="10122" spans="1:1" x14ac:dyDescent="0.2">
      <c r="A10122" s="29"/>
    </row>
    <row r="10123" spans="1:1" x14ac:dyDescent="0.2">
      <c r="A10123" s="29"/>
    </row>
    <row r="10124" spans="1:1" x14ac:dyDescent="0.2">
      <c r="A10124" s="29"/>
    </row>
    <row r="10125" spans="1:1" x14ac:dyDescent="0.2">
      <c r="A10125" s="29"/>
    </row>
    <row r="10126" spans="1:1" x14ac:dyDescent="0.2">
      <c r="A10126" s="29"/>
    </row>
    <row r="10127" spans="1:1" x14ac:dyDescent="0.2">
      <c r="A10127" s="29"/>
    </row>
    <row r="10128" spans="1:1" x14ac:dyDescent="0.2">
      <c r="A10128" s="29"/>
    </row>
    <row r="10129" spans="1:1" x14ac:dyDescent="0.2">
      <c r="A10129" s="29"/>
    </row>
    <row r="10130" spans="1:1" x14ac:dyDescent="0.2">
      <c r="A10130" s="29"/>
    </row>
    <row r="10131" spans="1:1" x14ac:dyDescent="0.2">
      <c r="A10131" s="29"/>
    </row>
    <row r="10132" spans="1:1" x14ac:dyDescent="0.2">
      <c r="A10132" s="29"/>
    </row>
    <row r="10133" spans="1:1" x14ac:dyDescent="0.2">
      <c r="A10133" s="29"/>
    </row>
    <row r="10134" spans="1:1" x14ac:dyDescent="0.2">
      <c r="A10134" s="29"/>
    </row>
    <row r="10135" spans="1:1" x14ac:dyDescent="0.2">
      <c r="A10135" s="29"/>
    </row>
    <row r="10136" spans="1:1" x14ac:dyDescent="0.2">
      <c r="A10136" s="29"/>
    </row>
    <row r="10137" spans="1:1" x14ac:dyDescent="0.2">
      <c r="A10137" s="29"/>
    </row>
    <row r="10138" spans="1:1" x14ac:dyDescent="0.2">
      <c r="A10138" s="29"/>
    </row>
    <row r="10139" spans="1:1" x14ac:dyDescent="0.2">
      <c r="A10139" s="29"/>
    </row>
    <row r="10140" spans="1:1" x14ac:dyDescent="0.2">
      <c r="A10140" s="29"/>
    </row>
    <row r="10141" spans="1:1" x14ac:dyDescent="0.2">
      <c r="A10141" s="29"/>
    </row>
    <row r="10142" spans="1:1" x14ac:dyDescent="0.2">
      <c r="A10142" s="29"/>
    </row>
    <row r="10143" spans="1:1" x14ac:dyDescent="0.2">
      <c r="A10143" s="29"/>
    </row>
    <row r="10144" spans="1:1" x14ac:dyDescent="0.2">
      <c r="A10144" s="29"/>
    </row>
    <row r="10145" spans="1:1" x14ac:dyDescent="0.2">
      <c r="A10145" s="29"/>
    </row>
    <row r="10146" spans="1:1" x14ac:dyDescent="0.2">
      <c r="A10146" s="29"/>
    </row>
    <row r="10147" spans="1:1" x14ac:dyDescent="0.2">
      <c r="A10147" s="29"/>
    </row>
    <row r="10148" spans="1:1" x14ac:dyDescent="0.2">
      <c r="A10148" s="29"/>
    </row>
    <row r="10149" spans="1:1" x14ac:dyDescent="0.2">
      <c r="A10149" s="29"/>
    </row>
    <row r="10150" spans="1:1" x14ac:dyDescent="0.2">
      <c r="A10150" s="29"/>
    </row>
    <row r="10151" spans="1:1" x14ac:dyDescent="0.2">
      <c r="A10151" s="29"/>
    </row>
    <row r="10152" spans="1:1" x14ac:dyDescent="0.2">
      <c r="A10152" s="29"/>
    </row>
    <row r="10153" spans="1:1" x14ac:dyDescent="0.2">
      <c r="A10153" s="29"/>
    </row>
    <row r="10154" spans="1:1" x14ac:dyDescent="0.2">
      <c r="A10154" s="29"/>
    </row>
    <row r="10155" spans="1:1" x14ac:dyDescent="0.2">
      <c r="A10155" s="29"/>
    </row>
    <row r="10156" spans="1:1" x14ac:dyDescent="0.2">
      <c r="A10156" s="29"/>
    </row>
    <row r="10157" spans="1:1" x14ac:dyDescent="0.2">
      <c r="A10157" s="29"/>
    </row>
    <row r="10158" spans="1:1" x14ac:dyDescent="0.2">
      <c r="A10158" s="29"/>
    </row>
    <row r="10159" spans="1:1" x14ac:dyDescent="0.2">
      <c r="A10159" s="29"/>
    </row>
    <row r="10160" spans="1:1" x14ac:dyDescent="0.2">
      <c r="A10160" s="29"/>
    </row>
    <row r="10161" spans="1:1" x14ac:dyDescent="0.2">
      <c r="A10161" s="29"/>
    </row>
    <row r="10162" spans="1:1" x14ac:dyDescent="0.2">
      <c r="A10162" s="29"/>
    </row>
    <row r="10163" spans="1:1" x14ac:dyDescent="0.2">
      <c r="A10163" s="29"/>
    </row>
    <row r="10164" spans="1:1" x14ac:dyDescent="0.2">
      <c r="A10164" s="29"/>
    </row>
    <row r="10165" spans="1:1" x14ac:dyDescent="0.2">
      <c r="A10165" s="29"/>
    </row>
    <row r="10166" spans="1:1" x14ac:dyDescent="0.2">
      <c r="A10166" s="29"/>
    </row>
    <row r="10167" spans="1:1" x14ac:dyDescent="0.2">
      <c r="A10167" s="29"/>
    </row>
    <row r="10168" spans="1:1" x14ac:dyDescent="0.2">
      <c r="A10168" s="29"/>
    </row>
    <row r="10169" spans="1:1" x14ac:dyDescent="0.2">
      <c r="A10169" s="29"/>
    </row>
    <row r="10170" spans="1:1" x14ac:dyDescent="0.2">
      <c r="A10170" s="29"/>
    </row>
    <row r="10171" spans="1:1" x14ac:dyDescent="0.2">
      <c r="A10171" s="29"/>
    </row>
    <row r="10172" spans="1:1" x14ac:dyDescent="0.2">
      <c r="A10172" s="29"/>
    </row>
    <row r="10173" spans="1:1" x14ac:dyDescent="0.2">
      <c r="A10173" s="29"/>
    </row>
    <row r="10174" spans="1:1" x14ac:dyDescent="0.2">
      <c r="A10174" s="29"/>
    </row>
    <row r="10175" spans="1:1" x14ac:dyDescent="0.2">
      <c r="A10175" s="29"/>
    </row>
    <row r="10176" spans="1:1" x14ac:dyDescent="0.2">
      <c r="A10176" s="29"/>
    </row>
    <row r="10177" spans="1:1" x14ac:dyDescent="0.2">
      <c r="A10177" s="29"/>
    </row>
    <row r="10178" spans="1:1" x14ac:dyDescent="0.2">
      <c r="A10178" s="29"/>
    </row>
    <row r="10179" spans="1:1" x14ac:dyDescent="0.2">
      <c r="A10179" s="29"/>
    </row>
    <row r="10180" spans="1:1" x14ac:dyDescent="0.2">
      <c r="A10180" s="29"/>
    </row>
    <row r="10181" spans="1:1" x14ac:dyDescent="0.2">
      <c r="A10181" s="29"/>
    </row>
    <row r="10182" spans="1:1" x14ac:dyDescent="0.2">
      <c r="A10182" s="29"/>
    </row>
    <row r="10183" spans="1:1" x14ac:dyDescent="0.2">
      <c r="A10183" s="29"/>
    </row>
    <row r="10184" spans="1:1" x14ac:dyDescent="0.2">
      <c r="A10184" s="29"/>
    </row>
    <row r="10185" spans="1:1" x14ac:dyDescent="0.2">
      <c r="A10185" s="29"/>
    </row>
    <row r="10186" spans="1:1" x14ac:dyDescent="0.2">
      <c r="A10186" s="29"/>
    </row>
    <row r="10187" spans="1:1" x14ac:dyDescent="0.2">
      <c r="A10187" s="29"/>
    </row>
    <row r="10188" spans="1:1" x14ac:dyDescent="0.2">
      <c r="A10188" s="29"/>
    </row>
    <row r="10189" spans="1:1" x14ac:dyDescent="0.2">
      <c r="A10189" s="29"/>
    </row>
    <row r="10190" spans="1:1" x14ac:dyDescent="0.2">
      <c r="A10190" s="29"/>
    </row>
    <row r="10191" spans="1:1" x14ac:dyDescent="0.2">
      <c r="A10191" s="29"/>
    </row>
    <row r="10192" spans="1:1" x14ac:dyDescent="0.2">
      <c r="A10192" s="29"/>
    </row>
    <row r="10193" spans="1:1" x14ac:dyDescent="0.2">
      <c r="A10193" s="29"/>
    </row>
    <row r="10194" spans="1:1" x14ac:dyDescent="0.2">
      <c r="A10194" s="29"/>
    </row>
    <row r="10195" spans="1:1" x14ac:dyDescent="0.2">
      <c r="A10195" s="29"/>
    </row>
    <row r="10196" spans="1:1" x14ac:dyDescent="0.2">
      <c r="A10196" s="29"/>
    </row>
    <row r="10197" spans="1:1" x14ac:dyDescent="0.2">
      <c r="A10197" s="29"/>
    </row>
    <row r="10198" spans="1:1" x14ac:dyDescent="0.2">
      <c r="A10198" s="29"/>
    </row>
    <row r="10199" spans="1:1" x14ac:dyDescent="0.2">
      <c r="A10199" s="29"/>
    </row>
    <row r="10200" spans="1:1" x14ac:dyDescent="0.2">
      <c r="A10200" s="29"/>
    </row>
    <row r="10201" spans="1:1" x14ac:dyDescent="0.2">
      <c r="A10201" s="29"/>
    </row>
    <row r="10202" spans="1:1" x14ac:dyDescent="0.2">
      <c r="A10202" s="29"/>
    </row>
    <row r="10203" spans="1:1" x14ac:dyDescent="0.2">
      <c r="A10203" s="29"/>
    </row>
    <row r="10204" spans="1:1" x14ac:dyDescent="0.2">
      <c r="A10204" s="29"/>
    </row>
    <row r="10205" spans="1:1" x14ac:dyDescent="0.2">
      <c r="A10205" s="29"/>
    </row>
    <row r="10206" spans="1:1" x14ac:dyDescent="0.2">
      <c r="A10206" s="29"/>
    </row>
    <row r="10207" spans="1:1" x14ac:dyDescent="0.2">
      <c r="A10207" s="29"/>
    </row>
    <row r="10208" spans="1:1" x14ac:dyDescent="0.2">
      <c r="A10208" s="29"/>
    </row>
    <row r="10209" spans="1:1" x14ac:dyDescent="0.2">
      <c r="A10209" s="29"/>
    </row>
    <row r="10210" spans="1:1" x14ac:dyDescent="0.2">
      <c r="A10210" s="29"/>
    </row>
    <row r="10211" spans="1:1" x14ac:dyDescent="0.2">
      <c r="A10211" s="29"/>
    </row>
    <row r="10212" spans="1:1" x14ac:dyDescent="0.2">
      <c r="A10212" s="29"/>
    </row>
    <row r="10213" spans="1:1" x14ac:dyDescent="0.2">
      <c r="A10213" s="29"/>
    </row>
    <row r="10214" spans="1:1" x14ac:dyDescent="0.2">
      <c r="A10214" s="29"/>
    </row>
    <row r="10215" spans="1:1" x14ac:dyDescent="0.2">
      <c r="A10215" s="29"/>
    </row>
    <row r="10216" spans="1:1" x14ac:dyDescent="0.2">
      <c r="A10216" s="29"/>
    </row>
    <row r="10217" spans="1:1" x14ac:dyDescent="0.2">
      <c r="A10217" s="29"/>
    </row>
    <row r="10218" spans="1:1" x14ac:dyDescent="0.2">
      <c r="A10218" s="29"/>
    </row>
    <row r="10219" spans="1:1" x14ac:dyDescent="0.2">
      <c r="A10219" s="29"/>
    </row>
    <row r="10220" spans="1:1" x14ac:dyDescent="0.2">
      <c r="A10220" s="29"/>
    </row>
    <row r="10221" spans="1:1" x14ac:dyDescent="0.2">
      <c r="A10221" s="29"/>
    </row>
    <row r="10222" spans="1:1" x14ac:dyDescent="0.2">
      <c r="A10222" s="29"/>
    </row>
    <row r="10223" spans="1:1" x14ac:dyDescent="0.2">
      <c r="A10223" s="29"/>
    </row>
    <row r="10224" spans="1:1" x14ac:dyDescent="0.2">
      <c r="A10224" s="29"/>
    </row>
    <row r="10225" spans="1:1" x14ac:dyDescent="0.2">
      <c r="A10225" s="29"/>
    </row>
    <row r="10226" spans="1:1" x14ac:dyDescent="0.2">
      <c r="A10226" s="29"/>
    </row>
    <row r="10227" spans="1:1" x14ac:dyDescent="0.2">
      <c r="A10227" s="29"/>
    </row>
    <row r="10228" spans="1:1" x14ac:dyDescent="0.2">
      <c r="A10228" s="29"/>
    </row>
    <row r="10229" spans="1:1" x14ac:dyDescent="0.2">
      <c r="A10229" s="29"/>
    </row>
    <row r="10230" spans="1:1" x14ac:dyDescent="0.2">
      <c r="A10230" s="29"/>
    </row>
    <row r="10231" spans="1:1" x14ac:dyDescent="0.2">
      <c r="A10231" s="29"/>
    </row>
    <row r="10232" spans="1:1" x14ac:dyDescent="0.2">
      <c r="A10232" s="29"/>
    </row>
    <row r="10233" spans="1:1" x14ac:dyDescent="0.2">
      <c r="A10233" s="29"/>
    </row>
    <row r="10234" spans="1:1" x14ac:dyDescent="0.2">
      <c r="A10234" s="29"/>
    </row>
    <row r="10235" spans="1:1" x14ac:dyDescent="0.2">
      <c r="A10235" s="29"/>
    </row>
    <row r="10236" spans="1:1" x14ac:dyDescent="0.2">
      <c r="A10236" s="29"/>
    </row>
    <row r="10237" spans="1:1" x14ac:dyDescent="0.2">
      <c r="A10237" s="29"/>
    </row>
    <row r="10238" spans="1:1" x14ac:dyDescent="0.2">
      <c r="A10238" s="29"/>
    </row>
    <row r="10239" spans="1:1" x14ac:dyDescent="0.2">
      <c r="A10239" s="29"/>
    </row>
    <row r="10240" spans="1:1" x14ac:dyDescent="0.2">
      <c r="A10240" s="29"/>
    </row>
    <row r="10241" spans="1:1" x14ac:dyDescent="0.2">
      <c r="A10241" s="29"/>
    </row>
    <row r="10242" spans="1:1" x14ac:dyDescent="0.2">
      <c r="A10242" s="29"/>
    </row>
    <row r="10243" spans="1:1" x14ac:dyDescent="0.2">
      <c r="A10243" s="29"/>
    </row>
    <row r="10244" spans="1:1" x14ac:dyDescent="0.2">
      <c r="A10244" s="29"/>
    </row>
    <row r="10245" spans="1:1" x14ac:dyDescent="0.2">
      <c r="A10245" s="29"/>
    </row>
    <row r="10246" spans="1:1" x14ac:dyDescent="0.2">
      <c r="A10246" s="29"/>
    </row>
    <row r="10247" spans="1:1" x14ac:dyDescent="0.2">
      <c r="A10247" s="29"/>
    </row>
    <row r="10248" spans="1:1" x14ac:dyDescent="0.2">
      <c r="A10248" s="29"/>
    </row>
    <row r="10249" spans="1:1" x14ac:dyDescent="0.2">
      <c r="A10249" s="29"/>
    </row>
    <row r="10250" spans="1:1" x14ac:dyDescent="0.2">
      <c r="A10250" s="29"/>
    </row>
    <row r="10251" spans="1:1" x14ac:dyDescent="0.2">
      <c r="A10251" s="29"/>
    </row>
    <row r="10252" spans="1:1" x14ac:dyDescent="0.2">
      <c r="A10252" s="29"/>
    </row>
    <row r="10253" spans="1:1" x14ac:dyDescent="0.2">
      <c r="A10253" s="29"/>
    </row>
    <row r="10254" spans="1:1" x14ac:dyDescent="0.2">
      <c r="A10254" s="29"/>
    </row>
    <row r="10255" spans="1:1" x14ac:dyDescent="0.2">
      <c r="A10255" s="29"/>
    </row>
    <row r="10256" spans="1:1" x14ac:dyDescent="0.2">
      <c r="A10256" s="29"/>
    </row>
    <row r="10257" spans="1:1" x14ac:dyDescent="0.2">
      <c r="A10257" s="29"/>
    </row>
    <row r="10258" spans="1:1" x14ac:dyDescent="0.2">
      <c r="A10258" s="29"/>
    </row>
    <row r="10259" spans="1:1" x14ac:dyDescent="0.2">
      <c r="A10259" s="29"/>
    </row>
    <row r="10260" spans="1:1" x14ac:dyDescent="0.2">
      <c r="A10260" s="29"/>
    </row>
    <row r="10261" spans="1:1" x14ac:dyDescent="0.2">
      <c r="A10261" s="29"/>
    </row>
    <row r="10262" spans="1:1" x14ac:dyDescent="0.2">
      <c r="A10262" s="29"/>
    </row>
    <row r="10263" spans="1:1" x14ac:dyDescent="0.2">
      <c r="A10263" s="29"/>
    </row>
    <row r="10264" spans="1:1" x14ac:dyDescent="0.2">
      <c r="A10264" s="29"/>
    </row>
    <row r="10265" spans="1:1" x14ac:dyDescent="0.2">
      <c r="A10265" s="29"/>
    </row>
    <row r="10266" spans="1:1" x14ac:dyDescent="0.2">
      <c r="A10266" s="29"/>
    </row>
    <row r="10267" spans="1:1" x14ac:dyDescent="0.2">
      <c r="A10267" s="29"/>
    </row>
    <row r="10268" spans="1:1" x14ac:dyDescent="0.2">
      <c r="A10268" s="29"/>
    </row>
    <row r="10269" spans="1:1" x14ac:dyDescent="0.2">
      <c r="A10269" s="29"/>
    </row>
    <row r="10270" spans="1:1" x14ac:dyDescent="0.2">
      <c r="A10270" s="29"/>
    </row>
    <row r="10271" spans="1:1" x14ac:dyDescent="0.2">
      <c r="A10271" s="29"/>
    </row>
    <row r="10272" spans="1:1" x14ac:dyDescent="0.2">
      <c r="A10272" s="29"/>
    </row>
    <row r="10273" spans="1:1" x14ac:dyDescent="0.2">
      <c r="A10273" s="29"/>
    </row>
    <row r="10274" spans="1:1" x14ac:dyDescent="0.2">
      <c r="A10274" s="29"/>
    </row>
    <row r="10275" spans="1:1" x14ac:dyDescent="0.2">
      <c r="A10275" s="29"/>
    </row>
    <row r="10276" spans="1:1" x14ac:dyDescent="0.2">
      <c r="A10276" s="29"/>
    </row>
    <row r="10277" spans="1:1" x14ac:dyDescent="0.2">
      <c r="A10277" s="29"/>
    </row>
    <row r="10278" spans="1:1" x14ac:dyDescent="0.2">
      <c r="A10278" s="29"/>
    </row>
    <row r="10279" spans="1:1" x14ac:dyDescent="0.2">
      <c r="A10279" s="29"/>
    </row>
    <row r="10280" spans="1:1" x14ac:dyDescent="0.2">
      <c r="A10280" s="29"/>
    </row>
    <row r="10281" spans="1:1" x14ac:dyDescent="0.2">
      <c r="A10281" s="29"/>
    </row>
    <row r="10282" spans="1:1" x14ac:dyDescent="0.2">
      <c r="A10282" s="29"/>
    </row>
    <row r="10283" spans="1:1" x14ac:dyDescent="0.2">
      <c r="A10283" s="29"/>
    </row>
    <row r="10284" spans="1:1" x14ac:dyDescent="0.2">
      <c r="A10284" s="29"/>
    </row>
    <row r="10285" spans="1:1" x14ac:dyDescent="0.2">
      <c r="A10285" s="29"/>
    </row>
    <row r="10286" spans="1:1" x14ac:dyDescent="0.2">
      <c r="A10286" s="29"/>
    </row>
    <row r="10287" spans="1:1" x14ac:dyDescent="0.2">
      <c r="A10287" s="29"/>
    </row>
    <row r="10288" spans="1:1" x14ac:dyDescent="0.2">
      <c r="A10288" s="29"/>
    </row>
    <row r="10289" spans="1:1" x14ac:dyDescent="0.2">
      <c r="A10289" s="29"/>
    </row>
    <row r="10290" spans="1:1" x14ac:dyDescent="0.2">
      <c r="A10290" s="29"/>
    </row>
    <row r="10291" spans="1:1" x14ac:dyDescent="0.2">
      <c r="A10291" s="29"/>
    </row>
    <row r="10292" spans="1:1" x14ac:dyDescent="0.2">
      <c r="A10292" s="29"/>
    </row>
    <row r="10293" spans="1:1" x14ac:dyDescent="0.2">
      <c r="A10293" s="29"/>
    </row>
    <row r="10294" spans="1:1" x14ac:dyDescent="0.2">
      <c r="A10294" s="29"/>
    </row>
    <row r="10295" spans="1:1" x14ac:dyDescent="0.2">
      <c r="A10295" s="29"/>
    </row>
    <row r="10296" spans="1:1" x14ac:dyDescent="0.2">
      <c r="A10296" s="29"/>
    </row>
    <row r="10297" spans="1:1" x14ac:dyDescent="0.2">
      <c r="A10297" s="29"/>
    </row>
    <row r="10298" spans="1:1" x14ac:dyDescent="0.2">
      <c r="A10298" s="29"/>
    </row>
    <row r="10299" spans="1:1" x14ac:dyDescent="0.2">
      <c r="A10299" s="29"/>
    </row>
    <row r="10300" spans="1:1" x14ac:dyDescent="0.2">
      <c r="A10300" s="29"/>
    </row>
    <row r="10301" spans="1:1" x14ac:dyDescent="0.2">
      <c r="A10301" s="29"/>
    </row>
    <row r="10302" spans="1:1" x14ac:dyDescent="0.2">
      <c r="A10302" s="29"/>
    </row>
    <row r="10303" spans="1:1" x14ac:dyDescent="0.2">
      <c r="A10303" s="29"/>
    </row>
    <row r="10304" spans="1:1" x14ac:dyDescent="0.2">
      <c r="A10304" s="29"/>
    </row>
    <row r="10305" spans="1:1" x14ac:dyDescent="0.2">
      <c r="A10305" s="29"/>
    </row>
    <row r="10306" spans="1:1" x14ac:dyDescent="0.2">
      <c r="A10306" s="29"/>
    </row>
    <row r="10307" spans="1:1" x14ac:dyDescent="0.2">
      <c r="A10307" s="29"/>
    </row>
    <row r="10308" spans="1:1" x14ac:dyDescent="0.2">
      <c r="A10308" s="29"/>
    </row>
    <row r="10309" spans="1:1" x14ac:dyDescent="0.2">
      <c r="A10309" s="29"/>
    </row>
    <row r="10310" spans="1:1" x14ac:dyDescent="0.2">
      <c r="A10310" s="29"/>
    </row>
    <row r="10311" spans="1:1" x14ac:dyDescent="0.2">
      <c r="A10311" s="29"/>
    </row>
    <row r="10312" spans="1:1" x14ac:dyDescent="0.2">
      <c r="A10312" s="29"/>
    </row>
    <row r="10313" spans="1:1" x14ac:dyDescent="0.2">
      <c r="A10313" s="29"/>
    </row>
    <row r="10314" spans="1:1" x14ac:dyDescent="0.2">
      <c r="A10314" s="29"/>
    </row>
    <row r="10315" spans="1:1" x14ac:dyDescent="0.2">
      <c r="A10315" s="29"/>
    </row>
    <row r="10316" spans="1:1" x14ac:dyDescent="0.2">
      <c r="A10316" s="29"/>
    </row>
    <row r="10317" spans="1:1" x14ac:dyDescent="0.2">
      <c r="A10317" s="29"/>
    </row>
    <row r="10318" spans="1:1" x14ac:dyDescent="0.2">
      <c r="A10318" s="29"/>
    </row>
    <row r="10319" spans="1:1" x14ac:dyDescent="0.2">
      <c r="A10319" s="29"/>
    </row>
    <row r="10320" spans="1:1" x14ac:dyDescent="0.2">
      <c r="A10320" s="29"/>
    </row>
    <row r="10321" spans="1:1" x14ac:dyDescent="0.2">
      <c r="A10321" s="29"/>
    </row>
    <row r="10322" spans="1:1" x14ac:dyDescent="0.2">
      <c r="A10322" s="29"/>
    </row>
    <row r="10323" spans="1:1" x14ac:dyDescent="0.2">
      <c r="A10323" s="29"/>
    </row>
    <row r="10324" spans="1:1" x14ac:dyDescent="0.2">
      <c r="A10324" s="29"/>
    </row>
    <row r="10325" spans="1:1" x14ac:dyDescent="0.2">
      <c r="A10325" s="29"/>
    </row>
    <row r="10326" spans="1:1" x14ac:dyDescent="0.2">
      <c r="A10326" s="29"/>
    </row>
    <row r="10327" spans="1:1" x14ac:dyDescent="0.2">
      <c r="A10327" s="29"/>
    </row>
    <row r="10328" spans="1:1" x14ac:dyDescent="0.2">
      <c r="A10328" s="29"/>
    </row>
    <row r="10329" spans="1:1" x14ac:dyDescent="0.2">
      <c r="A10329" s="29"/>
    </row>
    <row r="10330" spans="1:1" x14ac:dyDescent="0.2">
      <c r="A10330" s="29"/>
    </row>
    <row r="10331" spans="1:1" x14ac:dyDescent="0.2">
      <c r="A10331" s="29"/>
    </row>
    <row r="10332" spans="1:1" x14ac:dyDescent="0.2">
      <c r="A10332" s="29"/>
    </row>
    <row r="10333" spans="1:1" x14ac:dyDescent="0.2">
      <c r="A10333" s="29"/>
    </row>
    <row r="10334" spans="1:1" x14ac:dyDescent="0.2">
      <c r="A10334" s="29"/>
    </row>
    <row r="10335" spans="1:1" x14ac:dyDescent="0.2">
      <c r="A10335" s="29"/>
    </row>
    <row r="10336" spans="1:1" x14ac:dyDescent="0.2">
      <c r="A10336" s="29"/>
    </row>
    <row r="10337" spans="1:1" x14ac:dyDescent="0.2">
      <c r="A10337" s="29"/>
    </row>
    <row r="10338" spans="1:1" x14ac:dyDescent="0.2">
      <c r="A10338" s="29"/>
    </row>
    <row r="10339" spans="1:1" x14ac:dyDescent="0.2">
      <c r="A10339" s="29"/>
    </row>
    <row r="10340" spans="1:1" x14ac:dyDescent="0.2">
      <c r="A10340" s="29"/>
    </row>
    <row r="10341" spans="1:1" x14ac:dyDescent="0.2">
      <c r="A10341" s="29"/>
    </row>
    <row r="10342" spans="1:1" x14ac:dyDescent="0.2">
      <c r="A10342" s="29"/>
    </row>
    <row r="10343" spans="1:1" x14ac:dyDescent="0.2">
      <c r="A10343" s="29"/>
    </row>
    <row r="10344" spans="1:1" x14ac:dyDescent="0.2">
      <c r="A10344" s="29"/>
    </row>
    <row r="10345" spans="1:1" x14ac:dyDescent="0.2">
      <c r="A10345" s="29"/>
    </row>
    <row r="10346" spans="1:1" x14ac:dyDescent="0.2">
      <c r="A10346" s="29"/>
    </row>
    <row r="10347" spans="1:1" x14ac:dyDescent="0.2">
      <c r="A10347" s="29"/>
    </row>
    <row r="10348" spans="1:1" x14ac:dyDescent="0.2">
      <c r="A10348" s="29"/>
    </row>
    <row r="10349" spans="1:1" x14ac:dyDescent="0.2">
      <c r="A10349" s="29"/>
    </row>
    <row r="10350" spans="1:1" x14ac:dyDescent="0.2">
      <c r="A10350" s="29"/>
    </row>
    <row r="10351" spans="1:1" x14ac:dyDescent="0.2">
      <c r="A10351" s="29"/>
    </row>
    <row r="10352" spans="1:1" x14ac:dyDescent="0.2">
      <c r="A10352" s="29"/>
    </row>
    <row r="10353" spans="1:1" x14ac:dyDescent="0.2">
      <c r="A10353" s="29"/>
    </row>
    <row r="10354" spans="1:1" x14ac:dyDescent="0.2">
      <c r="A10354" s="29"/>
    </row>
    <row r="10355" spans="1:1" x14ac:dyDescent="0.2">
      <c r="A10355" s="29"/>
    </row>
    <row r="10356" spans="1:1" x14ac:dyDescent="0.2">
      <c r="A10356" s="29"/>
    </row>
    <row r="10357" spans="1:1" x14ac:dyDescent="0.2">
      <c r="A10357" s="29"/>
    </row>
    <row r="10358" spans="1:1" x14ac:dyDescent="0.2">
      <c r="A10358" s="29"/>
    </row>
    <row r="10359" spans="1:1" x14ac:dyDescent="0.2">
      <c r="A10359" s="29"/>
    </row>
    <row r="10360" spans="1:1" x14ac:dyDescent="0.2">
      <c r="A10360" s="29"/>
    </row>
    <row r="10361" spans="1:1" x14ac:dyDescent="0.2">
      <c r="A10361" s="29"/>
    </row>
    <row r="10362" spans="1:1" x14ac:dyDescent="0.2">
      <c r="A10362" s="29"/>
    </row>
    <row r="10363" spans="1:1" x14ac:dyDescent="0.2">
      <c r="A10363" s="29"/>
    </row>
    <row r="10364" spans="1:1" x14ac:dyDescent="0.2">
      <c r="A10364" s="29"/>
    </row>
    <row r="10365" spans="1:1" x14ac:dyDescent="0.2">
      <c r="A10365" s="29"/>
    </row>
    <row r="10366" spans="1:1" x14ac:dyDescent="0.2">
      <c r="A10366" s="29"/>
    </row>
    <row r="10367" spans="1:1" x14ac:dyDescent="0.2">
      <c r="A10367" s="29"/>
    </row>
    <row r="10368" spans="1:1" x14ac:dyDescent="0.2">
      <c r="A10368" s="29"/>
    </row>
    <row r="10369" spans="1:1" x14ac:dyDescent="0.2">
      <c r="A10369" s="29"/>
    </row>
    <row r="10370" spans="1:1" x14ac:dyDescent="0.2">
      <c r="A10370" s="29"/>
    </row>
    <row r="10371" spans="1:1" x14ac:dyDescent="0.2">
      <c r="A10371" s="29"/>
    </row>
    <row r="10372" spans="1:1" x14ac:dyDescent="0.2">
      <c r="A10372" s="29"/>
    </row>
    <row r="10373" spans="1:1" x14ac:dyDescent="0.2">
      <c r="A10373" s="29"/>
    </row>
    <row r="10374" spans="1:1" x14ac:dyDescent="0.2">
      <c r="A10374" s="29"/>
    </row>
    <row r="10375" spans="1:1" x14ac:dyDescent="0.2">
      <c r="A10375" s="29"/>
    </row>
    <row r="10376" spans="1:1" x14ac:dyDescent="0.2">
      <c r="A10376" s="29"/>
    </row>
    <row r="10377" spans="1:1" x14ac:dyDescent="0.2">
      <c r="A10377" s="29"/>
    </row>
    <row r="10378" spans="1:1" x14ac:dyDescent="0.2">
      <c r="A10378" s="29"/>
    </row>
    <row r="10379" spans="1:1" x14ac:dyDescent="0.2">
      <c r="A10379" s="29"/>
    </row>
    <row r="10380" spans="1:1" x14ac:dyDescent="0.2">
      <c r="A10380" s="29"/>
    </row>
    <row r="10381" spans="1:1" x14ac:dyDescent="0.2">
      <c r="A10381" s="29"/>
    </row>
    <row r="10382" spans="1:1" x14ac:dyDescent="0.2">
      <c r="A10382" s="29"/>
    </row>
    <row r="10383" spans="1:1" x14ac:dyDescent="0.2">
      <c r="A10383" s="29"/>
    </row>
    <row r="10384" spans="1:1" x14ac:dyDescent="0.2">
      <c r="A10384" s="29"/>
    </row>
    <row r="10385" spans="1:1" x14ac:dyDescent="0.2">
      <c r="A10385" s="29"/>
    </row>
    <row r="10386" spans="1:1" x14ac:dyDescent="0.2">
      <c r="A10386" s="29"/>
    </row>
    <row r="10387" spans="1:1" x14ac:dyDescent="0.2">
      <c r="A10387" s="29"/>
    </row>
    <row r="10388" spans="1:1" x14ac:dyDescent="0.2">
      <c r="A10388" s="29"/>
    </row>
    <row r="10389" spans="1:1" x14ac:dyDescent="0.2">
      <c r="A10389" s="29"/>
    </row>
    <row r="10390" spans="1:1" x14ac:dyDescent="0.2">
      <c r="A10390" s="29"/>
    </row>
    <row r="10391" spans="1:1" x14ac:dyDescent="0.2">
      <c r="A10391" s="29"/>
    </row>
    <row r="10392" spans="1:1" x14ac:dyDescent="0.2">
      <c r="A10392" s="29"/>
    </row>
    <row r="10393" spans="1:1" x14ac:dyDescent="0.2">
      <c r="A10393" s="29"/>
    </row>
    <row r="10394" spans="1:1" x14ac:dyDescent="0.2">
      <c r="A10394" s="29"/>
    </row>
    <row r="10395" spans="1:1" x14ac:dyDescent="0.2">
      <c r="A10395" s="29"/>
    </row>
    <row r="10396" spans="1:1" x14ac:dyDescent="0.2">
      <c r="A10396" s="29"/>
    </row>
    <row r="10397" spans="1:1" x14ac:dyDescent="0.2">
      <c r="A10397" s="29"/>
    </row>
    <row r="10398" spans="1:1" x14ac:dyDescent="0.2">
      <c r="A10398" s="29"/>
    </row>
    <row r="10399" spans="1:1" x14ac:dyDescent="0.2">
      <c r="A10399" s="29"/>
    </row>
    <row r="10400" spans="1:1" x14ac:dyDescent="0.2">
      <c r="A10400" s="29"/>
    </row>
    <row r="10401" spans="1:1" x14ac:dyDescent="0.2">
      <c r="A10401" s="29"/>
    </row>
    <row r="10402" spans="1:1" x14ac:dyDescent="0.2">
      <c r="A10402" s="29"/>
    </row>
    <row r="10403" spans="1:1" x14ac:dyDescent="0.2">
      <c r="A10403" s="29"/>
    </row>
    <row r="10404" spans="1:1" x14ac:dyDescent="0.2">
      <c r="A10404" s="29"/>
    </row>
    <row r="10405" spans="1:1" x14ac:dyDescent="0.2">
      <c r="A10405" s="29"/>
    </row>
    <row r="10406" spans="1:1" x14ac:dyDescent="0.2">
      <c r="A10406" s="29"/>
    </row>
    <row r="10407" spans="1:1" x14ac:dyDescent="0.2">
      <c r="A10407" s="29"/>
    </row>
    <row r="10408" spans="1:1" x14ac:dyDescent="0.2">
      <c r="A10408" s="29"/>
    </row>
    <row r="10409" spans="1:1" x14ac:dyDescent="0.2">
      <c r="A10409" s="29"/>
    </row>
    <row r="10410" spans="1:1" x14ac:dyDescent="0.2">
      <c r="A10410" s="29"/>
    </row>
    <row r="10411" spans="1:1" x14ac:dyDescent="0.2">
      <c r="A10411" s="29"/>
    </row>
    <row r="10412" spans="1:1" x14ac:dyDescent="0.2">
      <c r="A10412" s="29"/>
    </row>
    <row r="10413" spans="1:1" x14ac:dyDescent="0.2">
      <c r="A10413" s="29"/>
    </row>
    <row r="10414" spans="1:1" x14ac:dyDescent="0.2">
      <c r="A10414" s="29"/>
    </row>
    <row r="10415" spans="1:1" x14ac:dyDescent="0.2">
      <c r="A10415" s="29"/>
    </row>
    <row r="10416" spans="1:1" x14ac:dyDescent="0.2">
      <c r="A10416" s="29"/>
    </row>
    <row r="10417" spans="1:1" x14ac:dyDescent="0.2">
      <c r="A10417" s="29"/>
    </row>
    <row r="10418" spans="1:1" x14ac:dyDescent="0.2">
      <c r="A10418" s="29"/>
    </row>
    <row r="10419" spans="1:1" x14ac:dyDescent="0.2">
      <c r="A10419" s="29"/>
    </row>
    <row r="10420" spans="1:1" x14ac:dyDescent="0.2">
      <c r="A10420" s="29"/>
    </row>
    <row r="10421" spans="1:1" x14ac:dyDescent="0.2">
      <c r="A10421" s="29"/>
    </row>
    <row r="10422" spans="1:1" x14ac:dyDescent="0.2">
      <c r="A10422" s="29"/>
    </row>
    <row r="10423" spans="1:1" x14ac:dyDescent="0.2">
      <c r="A10423" s="29"/>
    </row>
    <row r="10424" spans="1:1" x14ac:dyDescent="0.2">
      <c r="A10424" s="29"/>
    </row>
    <row r="10425" spans="1:1" x14ac:dyDescent="0.2">
      <c r="A10425" s="29"/>
    </row>
    <row r="10426" spans="1:1" x14ac:dyDescent="0.2">
      <c r="A10426" s="29"/>
    </row>
    <row r="10427" spans="1:1" x14ac:dyDescent="0.2">
      <c r="A10427" s="29"/>
    </row>
    <row r="10428" spans="1:1" x14ac:dyDescent="0.2">
      <c r="A10428" s="29"/>
    </row>
    <row r="10429" spans="1:1" x14ac:dyDescent="0.2">
      <c r="A10429" s="29"/>
    </row>
    <row r="10430" spans="1:1" x14ac:dyDescent="0.2">
      <c r="A10430" s="29"/>
    </row>
    <row r="10431" spans="1:1" x14ac:dyDescent="0.2">
      <c r="A10431" s="29"/>
    </row>
    <row r="10432" spans="1:1" x14ac:dyDescent="0.2">
      <c r="A10432" s="29"/>
    </row>
    <row r="10433" spans="1:1" x14ac:dyDescent="0.2">
      <c r="A10433" s="29"/>
    </row>
    <row r="10434" spans="1:1" x14ac:dyDescent="0.2">
      <c r="A10434" s="29"/>
    </row>
    <row r="10435" spans="1:1" x14ac:dyDescent="0.2">
      <c r="A10435" s="29"/>
    </row>
    <row r="10436" spans="1:1" x14ac:dyDescent="0.2">
      <c r="A10436" s="29"/>
    </row>
    <row r="10437" spans="1:1" x14ac:dyDescent="0.2">
      <c r="A10437" s="29"/>
    </row>
    <row r="10438" spans="1:1" x14ac:dyDescent="0.2">
      <c r="A10438" s="29"/>
    </row>
    <row r="10439" spans="1:1" x14ac:dyDescent="0.2">
      <c r="A10439" s="29"/>
    </row>
    <row r="10440" spans="1:1" x14ac:dyDescent="0.2">
      <c r="A10440" s="29"/>
    </row>
    <row r="10441" spans="1:1" x14ac:dyDescent="0.2">
      <c r="A10441" s="29"/>
    </row>
    <row r="10442" spans="1:1" x14ac:dyDescent="0.2">
      <c r="A10442" s="29"/>
    </row>
    <row r="10443" spans="1:1" x14ac:dyDescent="0.2">
      <c r="A10443" s="29"/>
    </row>
    <row r="10444" spans="1:1" x14ac:dyDescent="0.2">
      <c r="A10444" s="29"/>
    </row>
    <row r="10445" spans="1:1" x14ac:dyDescent="0.2">
      <c r="A10445" s="29"/>
    </row>
    <row r="10446" spans="1:1" x14ac:dyDescent="0.2">
      <c r="A10446" s="29"/>
    </row>
    <row r="10447" spans="1:1" x14ac:dyDescent="0.2">
      <c r="A10447" s="29"/>
    </row>
    <row r="10448" spans="1:1" x14ac:dyDescent="0.2">
      <c r="A10448" s="29"/>
    </row>
    <row r="10449" spans="1:1" x14ac:dyDescent="0.2">
      <c r="A10449" s="29"/>
    </row>
    <row r="10450" spans="1:1" x14ac:dyDescent="0.2">
      <c r="A10450" s="29"/>
    </row>
    <row r="10451" spans="1:1" x14ac:dyDescent="0.2">
      <c r="A10451" s="29"/>
    </row>
    <row r="10452" spans="1:1" x14ac:dyDescent="0.2">
      <c r="A10452" s="29"/>
    </row>
    <row r="10453" spans="1:1" x14ac:dyDescent="0.2">
      <c r="A10453" s="29"/>
    </row>
    <row r="10454" spans="1:1" x14ac:dyDescent="0.2">
      <c r="A10454" s="29"/>
    </row>
    <row r="10455" spans="1:1" x14ac:dyDescent="0.2">
      <c r="A10455" s="29"/>
    </row>
    <row r="10456" spans="1:1" x14ac:dyDescent="0.2">
      <c r="A10456" s="29"/>
    </row>
    <row r="10457" spans="1:1" x14ac:dyDescent="0.2">
      <c r="A10457" s="29"/>
    </row>
    <row r="10458" spans="1:1" x14ac:dyDescent="0.2">
      <c r="A10458" s="29"/>
    </row>
    <row r="10459" spans="1:1" x14ac:dyDescent="0.2">
      <c r="A10459" s="29"/>
    </row>
    <row r="10460" spans="1:1" x14ac:dyDescent="0.2">
      <c r="A10460" s="29"/>
    </row>
    <row r="10461" spans="1:1" x14ac:dyDescent="0.2">
      <c r="A10461" s="29"/>
    </row>
    <row r="10462" spans="1:1" x14ac:dyDescent="0.2">
      <c r="A10462" s="29"/>
    </row>
    <row r="10463" spans="1:1" x14ac:dyDescent="0.2">
      <c r="A10463" s="29"/>
    </row>
    <row r="10464" spans="1:1" x14ac:dyDescent="0.2">
      <c r="A10464" s="29"/>
    </row>
    <row r="10465" spans="1:1" x14ac:dyDescent="0.2">
      <c r="A10465" s="29"/>
    </row>
    <row r="10466" spans="1:1" x14ac:dyDescent="0.2">
      <c r="A10466" s="29"/>
    </row>
    <row r="10467" spans="1:1" x14ac:dyDescent="0.2">
      <c r="A10467" s="29"/>
    </row>
    <row r="10468" spans="1:1" x14ac:dyDescent="0.2">
      <c r="A10468" s="29"/>
    </row>
    <row r="10469" spans="1:1" x14ac:dyDescent="0.2">
      <c r="A10469" s="29"/>
    </row>
    <row r="10470" spans="1:1" x14ac:dyDescent="0.2">
      <c r="A10470" s="29"/>
    </row>
    <row r="10471" spans="1:1" x14ac:dyDescent="0.2">
      <c r="A10471" s="29"/>
    </row>
    <row r="10472" spans="1:1" x14ac:dyDescent="0.2">
      <c r="A10472" s="29"/>
    </row>
    <row r="10473" spans="1:1" x14ac:dyDescent="0.2">
      <c r="A10473" s="29"/>
    </row>
    <row r="10474" spans="1:1" x14ac:dyDescent="0.2">
      <c r="A10474" s="29"/>
    </row>
    <row r="10475" spans="1:1" x14ac:dyDescent="0.2">
      <c r="A10475" s="29"/>
    </row>
    <row r="10476" spans="1:1" x14ac:dyDescent="0.2">
      <c r="A10476" s="29"/>
    </row>
    <row r="10477" spans="1:1" x14ac:dyDescent="0.2">
      <c r="A10477" s="29"/>
    </row>
    <row r="10478" spans="1:1" x14ac:dyDescent="0.2">
      <c r="A10478" s="29"/>
    </row>
    <row r="10479" spans="1:1" x14ac:dyDescent="0.2">
      <c r="A10479" s="29"/>
    </row>
    <row r="10480" spans="1:1" x14ac:dyDescent="0.2">
      <c r="A10480" s="29"/>
    </row>
    <row r="10481" spans="1:1" x14ac:dyDescent="0.2">
      <c r="A10481" s="29"/>
    </row>
    <row r="10482" spans="1:1" x14ac:dyDescent="0.2">
      <c r="A10482" s="29"/>
    </row>
    <row r="10483" spans="1:1" x14ac:dyDescent="0.2">
      <c r="A10483" s="29"/>
    </row>
    <row r="10484" spans="1:1" x14ac:dyDescent="0.2">
      <c r="A10484" s="29"/>
    </row>
    <row r="10485" spans="1:1" x14ac:dyDescent="0.2">
      <c r="A10485" s="29"/>
    </row>
    <row r="10486" spans="1:1" x14ac:dyDescent="0.2">
      <c r="A10486" s="29"/>
    </row>
    <row r="10487" spans="1:1" x14ac:dyDescent="0.2">
      <c r="A10487" s="29"/>
    </row>
    <row r="10488" spans="1:1" x14ac:dyDescent="0.2">
      <c r="A10488" s="29"/>
    </row>
    <row r="10489" spans="1:1" x14ac:dyDescent="0.2">
      <c r="A10489" s="29"/>
    </row>
    <row r="10490" spans="1:1" x14ac:dyDescent="0.2">
      <c r="A10490" s="29"/>
    </row>
    <row r="10491" spans="1:1" x14ac:dyDescent="0.2">
      <c r="A10491" s="29"/>
    </row>
    <row r="10492" spans="1:1" x14ac:dyDescent="0.2">
      <c r="A10492" s="29"/>
    </row>
    <row r="10493" spans="1:1" x14ac:dyDescent="0.2">
      <c r="A10493" s="29"/>
    </row>
    <row r="10494" spans="1:1" x14ac:dyDescent="0.2">
      <c r="A10494" s="29"/>
    </row>
    <row r="10495" spans="1:1" x14ac:dyDescent="0.2">
      <c r="A10495" s="29"/>
    </row>
    <row r="10496" spans="1:1" x14ac:dyDescent="0.2">
      <c r="A10496" s="29"/>
    </row>
    <row r="10497" spans="1:1" x14ac:dyDescent="0.2">
      <c r="A10497" s="29"/>
    </row>
    <row r="10498" spans="1:1" x14ac:dyDescent="0.2">
      <c r="A10498" s="29"/>
    </row>
    <row r="10499" spans="1:1" x14ac:dyDescent="0.2">
      <c r="A10499" s="29"/>
    </row>
    <row r="10500" spans="1:1" x14ac:dyDescent="0.2">
      <c r="A10500" s="29"/>
    </row>
    <row r="10501" spans="1:1" x14ac:dyDescent="0.2">
      <c r="A10501" s="29"/>
    </row>
    <row r="10502" spans="1:1" x14ac:dyDescent="0.2">
      <c r="A10502" s="29"/>
    </row>
    <row r="10503" spans="1:1" x14ac:dyDescent="0.2">
      <c r="A10503" s="29"/>
    </row>
    <row r="10504" spans="1:1" x14ac:dyDescent="0.2">
      <c r="A10504" s="29"/>
    </row>
    <row r="10505" spans="1:1" x14ac:dyDescent="0.2">
      <c r="A10505" s="29"/>
    </row>
    <row r="10506" spans="1:1" x14ac:dyDescent="0.2">
      <c r="A10506" s="29"/>
    </row>
    <row r="10507" spans="1:1" x14ac:dyDescent="0.2">
      <c r="A10507" s="29"/>
    </row>
    <row r="10508" spans="1:1" x14ac:dyDescent="0.2">
      <c r="A10508" s="29"/>
    </row>
    <row r="10509" spans="1:1" x14ac:dyDescent="0.2">
      <c r="A10509" s="29"/>
    </row>
    <row r="10510" spans="1:1" x14ac:dyDescent="0.2">
      <c r="A10510" s="29"/>
    </row>
    <row r="10511" spans="1:1" x14ac:dyDescent="0.2">
      <c r="A10511" s="29"/>
    </row>
    <row r="10512" spans="1:1" x14ac:dyDescent="0.2">
      <c r="A10512" s="29"/>
    </row>
    <row r="10513" spans="1:1" x14ac:dyDescent="0.2">
      <c r="A10513" s="29"/>
    </row>
    <row r="10514" spans="1:1" x14ac:dyDescent="0.2">
      <c r="A10514" s="29"/>
    </row>
    <row r="10515" spans="1:1" x14ac:dyDescent="0.2">
      <c r="A10515" s="29"/>
    </row>
    <row r="10516" spans="1:1" x14ac:dyDescent="0.2">
      <c r="A10516" s="29"/>
    </row>
    <row r="10517" spans="1:1" x14ac:dyDescent="0.2">
      <c r="A10517" s="29"/>
    </row>
    <row r="10518" spans="1:1" x14ac:dyDescent="0.2">
      <c r="A10518" s="29"/>
    </row>
    <row r="10519" spans="1:1" x14ac:dyDescent="0.2">
      <c r="A10519" s="29"/>
    </row>
    <row r="10520" spans="1:1" x14ac:dyDescent="0.2">
      <c r="A10520" s="29"/>
    </row>
    <row r="10521" spans="1:1" x14ac:dyDescent="0.2">
      <c r="A10521" s="29"/>
    </row>
    <row r="10522" spans="1:1" x14ac:dyDescent="0.2">
      <c r="A10522" s="29"/>
    </row>
    <row r="10523" spans="1:1" x14ac:dyDescent="0.2">
      <c r="A10523" s="29"/>
    </row>
    <row r="10524" spans="1:1" x14ac:dyDescent="0.2">
      <c r="A10524" s="29"/>
    </row>
    <row r="10525" spans="1:1" x14ac:dyDescent="0.2">
      <c r="A10525" s="29"/>
    </row>
    <row r="10526" spans="1:1" x14ac:dyDescent="0.2">
      <c r="A10526" s="29"/>
    </row>
    <row r="10527" spans="1:1" x14ac:dyDescent="0.2">
      <c r="A10527" s="29"/>
    </row>
    <row r="10528" spans="1:1" x14ac:dyDescent="0.2">
      <c r="A10528" s="29"/>
    </row>
    <row r="10529" spans="1:1" x14ac:dyDescent="0.2">
      <c r="A10529" s="29"/>
    </row>
    <row r="10530" spans="1:1" x14ac:dyDescent="0.2">
      <c r="A10530" s="29"/>
    </row>
    <row r="10531" spans="1:1" x14ac:dyDescent="0.2">
      <c r="A10531" s="29"/>
    </row>
    <row r="10532" spans="1:1" x14ac:dyDescent="0.2">
      <c r="A10532" s="29"/>
    </row>
    <row r="10533" spans="1:1" x14ac:dyDescent="0.2">
      <c r="A10533" s="29"/>
    </row>
    <row r="10534" spans="1:1" x14ac:dyDescent="0.2">
      <c r="A10534" s="29"/>
    </row>
    <row r="10535" spans="1:1" x14ac:dyDescent="0.2">
      <c r="A10535" s="29"/>
    </row>
    <row r="10536" spans="1:1" x14ac:dyDescent="0.2">
      <c r="A10536" s="29"/>
    </row>
    <row r="10537" spans="1:1" x14ac:dyDescent="0.2">
      <c r="A10537" s="29"/>
    </row>
    <row r="10538" spans="1:1" x14ac:dyDescent="0.2">
      <c r="A10538" s="29"/>
    </row>
    <row r="10539" spans="1:1" x14ac:dyDescent="0.2">
      <c r="A10539" s="29"/>
    </row>
    <row r="10540" spans="1:1" x14ac:dyDescent="0.2">
      <c r="A10540" s="29"/>
    </row>
    <row r="10541" spans="1:1" x14ac:dyDescent="0.2">
      <c r="A10541" s="29"/>
    </row>
    <row r="10542" spans="1:1" x14ac:dyDescent="0.2">
      <c r="A10542" s="29"/>
    </row>
    <row r="10543" spans="1:1" x14ac:dyDescent="0.2">
      <c r="A10543" s="29"/>
    </row>
    <row r="10544" spans="1:1" x14ac:dyDescent="0.2">
      <c r="A10544" s="29"/>
    </row>
    <row r="10545" spans="1:1" x14ac:dyDescent="0.2">
      <c r="A10545" s="29"/>
    </row>
    <row r="10546" spans="1:1" x14ac:dyDescent="0.2">
      <c r="A10546" s="29"/>
    </row>
    <row r="10547" spans="1:1" x14ac:dyDescent="0.2">
      <c r="A10547" s="29"/>
    </row>
    <row r="10548" spans="1:1" x14ac:dyDescent="0.2">
      <c r="A10548" s="29"/>
    </row>
    <row r="10549" spans="1:1" x14ac:dyDescent="0.2">
      <c r="A10549" s="29"/>
    </row>
    <row r="10550" spans="1:1" x14ac:dyDescent="0.2">
      <c r="A10550" s="29"/>
    </row>
    <row r="10551" spans="1:1" x14ac:dyDescent="0.2">
      <c r="A10551" s="29"/>
    </row>
    <row r="10552" spans="1:1" x14ac:dyDescent="0.2">
      <c r="A10552" s="29"/>
    </row>
    <row r="10553" spans="1:1" x14ac:dyDescent="0.2">
      <c r="A10553" s="29"/>
    </row>
    <row r="10554" spans="1:1" x14ac:dyDescent="0.2">
      <c r="A10554" s="29"/>
    </row>
    <row r="10555" spans="1:1" x14ac:dyDescent="0.2">
      <c r="A10555" s="29"/>
    </row>
    <row r="10556" spans="1:1" x14ac:dyDescent="0.2">
      <c r="A10556" s="29"/>
    </row>
    <row r="10557" spans="1:1" x14ac:dyDescent="0.2">
      <c r="A10557" s="29"/>
    </row>
    <row r="10558" spans="1:1" x14ac:dyDescent="0.2">
      <c r="A10558" s="29"/>
    </row>
    <row r="10559" spans="1:1" x14ac:dyDescent="0.2">
      <c r="A10559" s="29"/>
    </row>
    <row r="10560" spans="1:1" x14ac:dyDescent="0.2">
      <c r="A10560" s="29"/>
    </row>
    <row r="10561" spans="1:1" x14ac:dyDescent="0.2">
      <c r="A10561" s="29"/>
    </row>
    <row r="10562" spans="1:1" x14ac:dyDescent="0.2">
      <c r="A10562" s="29"/>
    </row>
    <row r="10563" spans="1:1" x14ac:dyDescent="0.2">
      <c r="A10563" s="29"/>
    </row>
    <row r="10564" spans="1:1" x14ac:dyDescent="0.2">
      <c r="A10564" s="29"/>
    </row>
    <row r="10565" spans="1:1" x14ac:dyDescent="0.2">
      <c r="A10565" s="29"/>
    </row>
    <row r="10566" spans="1:1" x14ac:dyDescent="0.2">
      <c r="A10566" s="29"/>
    </row>
    <row r="10567" spans="1:1" x14ac:dyDescent="0.2">
      <c r="A10567" s="29"/>
    </row>
    <row r="10568" spans="1:1" x14ac:dyDescent="0.2">
      <c r="A10568" s="29"/>
    </row>
    <row r="10569" spans="1:1" x14ac:dyDescent="0.2">
      <c r="A10569" s="29"/>
    </row>
    <row r="10570" spans="1:1" x14ac:dyDescent="0.2">
      <c r="A10570" s="29"/>
    </row>
    <row r="10571" spans="1:1" x14ac:dyDescent="0.2">
      <c r="A10571" s="29"/>
    </row>
    <row r="10572" spans="1:1" x14ac:dyDescent="0.2">
      <c r="A10572" s="29"/>
    </row>
    <row r="10573" spans="1:1" x14ac:dyDescent="0.2">
      <c r="A10573" s="29"/>
    </row>
    <row r="10574" spans="1:1" x14ac:dyDescent="0.2">
      <c r="A10574" s="29"/>
    </row>
    <row r="10575" spans="1:1" x14ac:dyDescent="0.2">
      <c r="A10575" s="29"/>
    </row>
    <row r="10576" spans="1:1" x14ac:dyDescent="0.2">
      <c r="A10576" s="29"/>
    </row>
    <row r="10577" spans="1:1" x14ac:dyDescent="0.2">
      <c r="A10577" s="29"/>
    </row>
    <row r="10578" spans="1:1" x14ac:dyDescent="0.2">
      <c r="A10578" s="29"/>
    </row>
    <row r="10579" spans="1:1" x14ac:dyDescent="0.2">
      <c r="A10579" s="29"/>
    </row>
    <row r="10580" spans="1:1" x14ac:dyDescent="0.2">
      <c r="A10580" s="29"/>
    </row>
    <row r="10581" spans="1:1" x14ac:dyDescent="0.2">
      <c r="A10581" s="29"/>
    </row>
    <row r="10582" spans="1:1" x14ac:dyDescent="0.2">
      <c r="A10582" s="29"/>
    </row>
    <row r="10583" spans="1:1" x14ac:dyDescent="0.2">
      <c r="A10583" s="29"/>
    </row>
    <row r="10584" spans="1:1" x14ac:dyDescent="0.2">
      <c r="A10584" s="29"/>
    </row>
    <row r="10585" spans="1:1" x14ac:dyDescent="0.2">
      <c r="A10585" s="29"/>
    </row>
    <row r="10586" spans="1:1" x14ac:dyDescent="0.2">
      <c r="A10586" s="29"/>
    </row>
    <row r="10587" spans="1:1" x14ac:dyDescent="0.2">
      <c r="A10587" s="29"/>
    </row>
    <row r="10588" spans="1:1" x14ac:dyDescent="0.2">
      <c r="A10588" s="29"/>
    </row>
    <row r="10589" spans="1:1" x14ac:dyDescent="0.2">
      <c r="A10589" s="29"/>
    </row>
    <row r="10590" spans="1:1" x14ac:dyDescent="0.2">
      <c r="A10590" s="29"/>
    </row>
    <row r="10591" spans="1:1" x14ac:dyDescent="0.2">
      <c r="A10591" s="29"/>
    </row>
    <row r="10592" spans="1:1" x14ac:dyDescent="0.2">
      <c r="A10592" s="29"/>
    </row>
    <row r="10593" spans="1:1" x14ac:dyDescent="0.2">
      <c r="A10593" s="29"/>
    </row>
    <row r="10594" spans="1:1" x14ac:dyDescent="0.2">
      <c r="A10594" s="29"/>
    </row>
    <row r="10595" spans="1:1" x14ac:dyDescent="0.2">
      <c r="A10595" s="29"/>
    </row>
    <row r="10596" spans="1:1" x14ac:dyDescent="0.2">
      <c r="A10596" s="29"/>
    </row>
    <row r="10597" spans="1:1" x14ac:dyDescent="0.2">
      <c r="A10597" s="29"/>
    </row>
    <row r="10598" spans="1:1" x14ac:dyDescent="0.2">
      <c r="A10598" s="29"/>
    </row>
    <row r="10599" spans="1:1" x14ac:dyDescent="0.2">
      <c r="A10599" s="29"/>
    </row>
    <row r="10600" spans="1:1" x14ac:dyDescent="0.2">
      <c r="A10600" s="29"/>
    </row>
    <row r="10601" spans="1:1" x14ac:dyDescent="0.2">
      <c r="A10601" s="29"/>
    </row>
    <row r="10602" spans="1:1" x14ac:dyDescent="0.2">
      <c r="A10602" s="29"/>
    </row>
    <row r="10603" spans="1:1" x14ac:dyDescent="0.2">
      <c r="A10603" s="29"/>
    </row>
    <row r="10604" spans="1:1" x14ac:dyDescent="0.2">
      <c r="A10604" s="29"/>
    </row>
    <row r="10605" spans="1:1" x14ac:dyDescent="0.2">
      <c r="A10605" s="29"/>
    </row>
    <row r="10606" spans="1:1" x14ac:dyDescent="0.2">
      <c r="A10606" s="29"/>
    </row>
    <row r="10607" spans="1:1" x14ac:dyDescent="0.2">
      <c r="A10607" s="29"/>
    </row>
    <row r="10608" spans="1:1" x14ac:dyDescent="0.2">
      <c r="A10608" s="29"/>
    </row>
    <row r="10609" spans="1:1" x14ac:dyDescent="0.2">
      <c r="A10609" s="29"/>
    </row>
    <row r="10610" spans="1:1" x14ac:dyDescent="0.2">
      <c r="A10610" s="29"/>
    </row>
    <row r="10611" spans="1:1" x14ac:dyDescent="0.2">
      <c r="A10611" s="29"/>
    </row>
    <row r="10612" spans="1:1" x14ac:dyDescent="0.2">
      <c r="A10612" s="29"/>
    </row>
    <row r="10613" spans="1:1" x14ac:dyDescent="0.2">
      <c r="A10613" s="29"/>
    </row>
    <row r="10614" spans="1:1" x14ac:dyDescent="0.2">
      <c r="A10614" s="29"/>
    </row>
    <row r="10615" spans="1:1" x14ac:dyDescent="0.2">
      <c r="A10615" s="29"/>
    </row>
    <row r="10616" spans="1:1" x14ac:dyDescent="0.2">
      <c r="A10616" s="29"/>
    </row>
    <row r="10617" spans="1:1" x14ac:dyDescent="0.2">
      <c r="A10617" s="29"/>
    </row>
    <row r="10618" spans="1:1" x14ac:dyDescent="0.2">
      <c r="A10618" s="29"/>
    </row>
    <row r="10619" spans="1:1" x14ac:dyDescent="0.2">
      <c r="A10619" s="29"/>
    </row>
    <row r="10620" spans="1:1" x14ac:dyDescent="0.2">
      <c r="A10620" s="29"/>
    </row>
    <row r="10621" spans="1:1" x14ac:dyDescent="0.2">
      <c r="A10621" s="29"/>
    </row>
    <row r="10622" spans="1:1" x14ac:dyDescent="0.2">
      <c r="A10622" s="29"/>
    </row>
    <row r="10623" spans="1:1" x14ac:dyDescent="0.2">
      <c r="A10623" s="29"/>
    </row>
    <row r="10624" spans="1:1" x14ac:dyDescent="0.2">
      <c r="A10624" s="29"/>
    </row>
    <row r="10625" spans="1:1" x14ac:dyDescent="0.2">
      <c r="A10625" s="29"/>
    </row>
    <row r="10626" spans="1:1" x14ac:dyDescent="0.2">
      <c r="A10626" s="29"/>
    </row>
    <row r="10627" spans="1:1" x14ac:dyDescent="0.2">
      <c r="A10627" s="29"/>
    </row>
    <row r="10628" spans="1:1" x14ac:dyDescent="0.2">
      <c r="A10628" s="29"/>
    </row>
    <row r="10629" spans="1:1" x14ac:dyDescent="0.2">
      <c r="A10629" s="29"/>
    </row>
    <row r="10630" spans="1:1" x14ac:dyDescent="0.2">
      <c r="A10630" s="29"/>
    </row>
    <row r="10631" spans="1:1" x14ac:dyDescent="0.2">
      <c r="A10631" s="29"/>
    </row>
    <row r="10632" spans="1:1" x14ac:dyDescent="0.2">
      <c r="A10632" s="29"/>
    </row>
    <row r="10633" spans="1:1" x14ac:dyDescent="0.2">
      <c r="A10633" s="29"/>
    </row>
    <row r="10634" spans="1:1" x14ac:dyDescent="0.2">
      <c r="A10634" s="29"/>
    </row>
    <row r="10635" spans="1:1" x14ac:dyDescent="0.2">
      <c r="A10635" s="29"/>
    </row>
    <row r="10636" spans="1:1" x14ac:dyDescent="0.2">
      <c r="A10636" s="29"/>
    </row>
    <row r="10637" spans="1:1" x14ac:dyDescent="0.2">
      <c r="A10637" s="29"/>
    </row>
    <row r="10638" spans="1:1" x14ac:dyDescent="0.2">
      <c r="A10638" s="29"/>
    </row>
    <row r="10639" spans="1:1" x14ac:dyDescent="0.2">
      <c r="A10639" s="29"/>
    </row>
    <row r="10640" spans="1:1" x14ac:dyDescent="0.2">
      <c r="A10640" s="29"/>
    </row>
    <row r="10641" spans="1:1" x14ac:dyDescent="0.2">
      <c r="A10641" s="29"/>
    </row>
    <row r="10642" spans="1:1" x14ac:dyDescent="0.2">
      <c r="A10642" s="29"/>
    </row>
    <row r="10643" spans="1:1" x14ac:dyDescent="0.2">
      <c r="A10643" s="29"/>
    </row>
    <row r="10644" spans="1:1" x14ac:dyDescent="0.2">
      <c r="A10644" s="29"/>
    </row>
    <row r="10645" spans="1:1" x14ac:dyDescent="0.2">
      <c r="A10645" s="29"/>
    </row>
    <row r="10646" spans="1:1" x14ac:dyDescent="0.2">
      <c r="A10646" s="29"/>
    </row>
    <row r="10647" spans="1:1" x14ac:dyDescent="0.2">
      <c r="A10647" s="29"/>
    </row>
    <row r="10648" spans="1:1" x14ac:dyDescent="0.2">
      <c r="A10648" s="29"/>
    </row>
    <row r="10649" spans="1:1" x14ac:dyDescent="0.2">
      <c r="A10649" s="29"/>
    </row>
    <row r="10650" spans="1:1" x14ac:dyDescent="0.2">
      <c r="A10650" s="29"/>
    </row>
    <row r="10651" spans="1:1" x14ac:dyDescent="0.2">
      <c r="A10651" s="29"/>
    </row>
    <row r="10652" spans="1:1" x14ac:dyDescent="0.2">
      <c r="A10652" s="29"/>
    </row>
    <row r="10653" spans="1:1" x14ac:dyDescent="0.2">
      <c r="A10653" s="29"/>
    </row>
    <row r="10654" spans="1:1" x14ac:dyDescent="0.2">
      <c r="A10654" s="29"/>
    </row>
    <row r="10655" spans="1:1" x14ac:dyDescent="0.2">
      <c r="A10655" s="29"/>
    </row>
    <row r="10656" spans="1:1" x14ac:dyDescent="0.2">
      <c r="A10656" s="29"/>
    </row>
    <row r="10657" spans="1:1" x14ac:dyDescent="0.2">
      <c r="A10657" s="29"/>
    </row>
    <row r="10658" spans="1:1" x14ac:dyDescent="0.2">
      <c r="A10658" s="29"/>
    </row>
    <row r="10659" spans="1:1" x14ac:dyDescent="0.2">
      <c r="A10659" s="29"/>
    </row>
    <row r="10660" spans="1:1" x14ac:dyDescent="0.2">
      <c r="A10660" s="29"/>
    </row>
    <row r="10661" spans="1:1" x14ac:dyDescent="0.2">
      <c r="A10661" s="29"/>
    </row>
    <row r="10662" spans="1:1" x14ac:dyDescent="0.2">
      <c r="A10662" s="29"/>
    </row>
    <row r="10663" spans="1:1" x14ac:dyDescent="0.2">
      <c r="A10663" s="29"/>
    </row>
    <row r="10664" spans="1:1" x14ac:dyDescent="0.2">
      <c r="A10664" s="29"/>
    </row>
    <row r="10665" spans="1:1" x14ac:dyDescent="0.2">
      <c r="A10665" s="29"/>
    </row>
    <row r="10666" spans="1:1" x14ac:dyDescent="0.2">
      <c r="A10666" s="29"/>
    </row>
    <row r="10667" spans="1:1" x14ac:dyDescent="0.2">
      <c r="A10667" s="29"/>
    </row>
    <row r="10668" spans="1:1" x14ac:dyDescent="0.2">
      <c r="A10668" s="29"/>
    </row>
    <row r="10669" spans="1:1" x14ac:dyDescent="0.2">
      <c r="A10669" s="29"/>
    </row>
    <row r="10670" spans="1:1" x14ac:dyDescent="0.2">
      <c r="A10670" s="29"/>
    </row>
    <row r="10671" spans="1:1" x14ac:dyDescent="0.2">
      <c r="A10671" s="29"/>
    </row>
    <row r="10672" spans="1:1" x14ac:dyDescent="0.2">
      <c r="A10672" s="29"/>
    </row>
    <row r="10673" spans="1:1" x14ac:dyDescent="0.2">
      <c r="A10673" s="29"/>
    </row>
    <row r="10674" spans="1:1" x14ac:dyDescent="0.2">
      <c r="A10674" s="29"/>
    </row>
    <row r="10675" spans="1:1" x14ac:dyDescent="0.2">
      <c r="A10675" s="29"/>
    </row>
    <row r="10676" spans="1:1" x14ac:dyDescent="0.2">
      <c r="A10676" s="29"/>
    </row>
    <row r="10677" spans="1:1" x14ac:dyDescent="0.2">
      <c r="A10677" s="29"/>
    </row>
    <row r="10678" spans="1:1" x14ac:dyDescent="0.2">
      <c r="A10678" s="29"/>
    </row>
    <row r="10679" spans="1:1" x14ac:dyDescent="0.2">
      <c r="A10679" s="29"/>
    </row>
    <row r="10680" spans="1:1" x14ac:dyDescent="0.2">
      <c r="A10680" s="29"/>
    </row>
    <row r="10681" spans="1:1" x14ac:dyDescent="0.2">
      <c r="A10681" s="29"/>
    </row>
    <row r="10682" spans="1:1" x14ac:dyDescent="0.2">
      <c r="A10682" s="29"/>
    </row>
    <row r="10683" spans="1:1" x14ac:dyDescent="0.2">
      <c r="A10683" s="29"/>
    </row>
    <row r="10684" spans="1:1" x14ac:dyDescent="0.2">
      <c r="A10684" s="29"/>
    </row>
    <row r="10685" spans="1:1" x14ac:dyDescent="0.2">
      <c r="A10685" s="29"/>
    </row>
    <row r="10686" spans="1:1" x14ac:dyDescent="0.2">
      <c r="A10686" s="29"/>
    </row>
    <row r="10687" spans="1:1" x14ac:dyDescent="0.2">
      <c r="A10687" s="29"/>
    </row>
    <row r="10688" spans="1:1" x14ac:dyDescent="0.2">
      <c r="A10688" s="29"/>
    </row>
    <row r="10689" spans="1:1" x14ac:dyDescent="0.2">
      <c r="A10689" s="29"/>
    </row>
    <row r="10690" spans="1:1" x14ac:dyDescent="0.2">
      <c r="A10690" s="29"/>
    </row>
    <row r="10691" spans="1:1" x14ac:dyDescent="0.2">
      <c r="A10691" s="29"/>
    </row>
    <row r="10692" spans="1:1" x14ac:dyDescent="0.2">
      <c r="A10692" s="29"/>
    </row>
    <row r="10693" spans="1:1" x14ac:dyDescent="0.2">
      <c r="A10693" s="29"/>
    </row>
    <row r="10694" spans="1:1" x14ac:dyDescent="0.2">
      <c r="A10694" s="29"/>
    </row>
    <row r="10695" spans="1:1" x14ac:dyDescent="0.2">
      <c r="A10695" s="29"/>
    </row>
    <row r="10696" spans="1:1" x14ac:dyDescent="0.2">
      <c r="A10696" s="29"/>
    </row>
    <row r="10697" spans="1:1" x14ac:dyDescent="0.2">
      <c r="A10697" s="29"/>
    </row>
    <row r="10698" spans="1:1" x14ac:dyDescent="0.2">
      <c r="A10698" s="29"/>
    </row>
    <row r="10699" spans="1:1" x14ac:dyDescent="0.2">
      <c r="A10699" s="29"/>
    </row>
    <row r="10700" spans="1:1" x14ac:dyDescent="0.2">
      <c r="A10700" s="29"/>
    </row>
    <row r="10701" spans="1:1" x14ac:dyDescent="0.2">
      <c r="A10701" s="29"/>
    </row>
    <row r="10702" spans="1:1" x14ac:dyDescent="0.2">
      <c r="A10702" s="29"/>
    </row>
    <row r="10703" spans="1:1" x14ac:dyDescent="0.2">
      <c r="A10703" s="29"/>
    </row>
    <row r="10704" spans="1:1" x14ac:dyDescent="0.2">
      <c r="A10704" s="29"/>
    </row>
    <row r="10705" spans="1:1" x14ac:dyDescent="0.2">
      <c r="A10705" s="29"/>
    </row>
    <row r="10706" spans="1:1" x14ac:dyDescent="0.2">
      <c r="A10706" s="29"/>
    </row>
    <row r="10707" spans="1:1" x14ac:dyDescent="0.2">
      <c r="A10707" s="29"/>
    </row>
    <row r="10708" spans="1:1" x14ac:dyDescent="0.2">
      <c r="A10708" s="29"/>
    </row>
    <row r="10709" spans="1:1" x14ac:dyDescent="0.2">
      <c r="A10709" s="29"/>
    </row>
    <row r="10710" spans="1:1" x14ac:dyDescent="0.2">
      <c r="A10710" s="29"/>
    </row>
    <row r="10711" spans="1:1" x14ac:dyDescent="0.2">
      <c r="A10711" s="29"/>
    </row>
    <row r="10712" spans="1:1" x14ac:dyDescent="0.2">
      <c r="A10712" s="29"/>
    </row>
    <row r="10713" spans="1:1" x14ac:dyDescent="0.2">
      <c r="A10713" s="29"/>
    </row>
    <row r="10714" spans="1:1" x14ac:dyDescent="0.2">
      <c r="A10714" s="29"/>
    </row>
    <row r="10715" spans="1:1" x14ac:dyDescent="0.2">
      <c r="A10715" s="29"/>
    </row>
    <row r="10716" spans="1:1" x14ac:dyDescent="0.2">
      <c r="A10716" s="29"/>
    </row>
    <row r="10717" spans="1:1" x14ac:dyDescent="0.2">
      <c r="A10717" s="29"/>
    </row>
    <row r="10718" spans="1:1" x14ac:dyDescent="0.2">
      <c r="A10718" s="29"/>
    </row>
    <row r="10719" spans="1:1" x14ac:dyDescent="0.2">
      <c r="A10719" s="29"/>
    </row>
    <row r="10720" spans="1:1" x14ac:dyDescent="0.2">
      <c r="A10720" s="29"/>
    </row>
    <row r="10721" spans="1:1" x14ac:dyDescent="0.2">
      <c r="A10721" s="29"/>
    </row>
    <row r="10722" spans="1:1" x14ac:dyDescent="0.2">
      <c r="A10722" s="29"/>
    </row>
    <row r="10723" spans="1:1" x14ac:dyDescent="0.2">
      <c r="A10723" s="29"/>
    </row>
    <row r="10724" spans="1:1" x14ac:dyDescent="0.2">
      <c r="A10724" s="29"/>
    </row>
    <row r="10725" spans="1:1" x14ac:dyDescent="0.2">
      <c r="A10725" s="29"/>
    </row>
    <row r="10726" spans="1:1" x14ac:dyDescent="0.2">
      <c r="A10726" s="29"/>
    </row>
    <row r="10727" spans="1:1" x14ac:dyDescent="0.2">
      <c r="A10727" s="29"/>
    </row>
    <row r="10728" spans="1:1" x14ac:dyDescent="0.2">
      <c r="A10728" s="29"/>
    </row>
    <row r="10729" spans="1:1" x14ac:dyDescent="0.2">
      <c r="A10729" s="29"/>
    </row>
    <row r="10730" spans="1:1" x14ac:dyDescent="0.2">
      <c r="A10730" s="29"/>
    </row>
    <row r="10731" spans="1:1" x14ac:dyDescent="0.2">
      <c r="A10731" s="29"/>
    </row>
    <row r="10732" spans="1:1" x14ac:dyDescent="0.2">
      <c r="A10732" s="29"/>
    </row>
    <row r="10733" spans="1:1" x14ac:dyDescent="0.2">
      <c r="A10733" s="29"/>
    </row>
    <row r="10734" spans="1:1" x14ac:dyDescent="0.2">
      <c r="A10734" s="29"/>
    </row>
    <row r="10735" spans="1:1" x14ac:dyDescent="0.2">
      <c r="A10735" s="29"/>
    </row>
    <row r="10736" spans="1:1" x14ac:dyDescent="0.2">
      <c r="A10736" s="29"/>
    </row>
    <row r="10737" spans="1:1" x14ac:dyDescent="0.2">
      <c r="A10737" s="29"/>
    </row>
    <row r="10738" spans="1:1" x14ac:dyDescent="0.2">
      <c r="A10738" s="29"/>
    </row>
    <row r="10739" spans="1:1" x14ac:dyDescent="0.2">
      <c r="A10739" s="29"/>
    </row>
    <row r="10740" spans="1:1" x14ac:dyDescent="0.2">
      <c r="A10740" s="29"/>
    </row>
    <row r="10741" spans="1:1" x14ac:dyDescent="0.2">
      <c r="A10741" s="29"/>
    </row>
    <row r="10742" spans="1:1" x14ac:dyDescent="0.2">
      <c r="A10742" s="29"/>
    </row>
    <row r="10743" spans="1:1" x14ac:dyDescent="0.2">
      <c r="A10743" s="29"/>
    </row>
    <row r="10744" spans="1:1" x14ac:dyDescent="0.2">
      <c r="A10744" s="29"/>
    </row>
    <row r="10745" spans="1:1" x14ac:dyDescent="0.2">
      <c r="A10745" s="29"/>
    </row>
    <row r="10746" spans="1:1" x14ac:dyDescent="0.2">
      <c r="A10746" s="29"/>
    </row>
    <row r="10747" spans="1:1" x14ac:dyDescent="0.2">
      <c r="A10747" s="29"/>
    </row>
    <row r="10748" spans="1:1" x14ac:dyDescent="0.2">
      <c r="A10748" s="29"/>
    </row>
    <row r="10749" spans="1:1" x14ac:dyDescent="0.2">
      <c r="A10749" s="29"/>
    </row>
    <row r="10750" spans="1:1" x14ac:dyDescent="0.2">
      <c r="A10750" s="29"/>
    </row>
    <row r="10751" spans="1:1" x14ac:dyDescent="0.2">
      <c r="A10751" s="29"/>
    </row>
    <row r="10752" spans="1:1" x14ac:dyDescent="0.2">
      <c r="A10752" s="29"/>
    </row>
    <row r="10753" spans="1:1" x14ac:dyDescent="0.2">
      <c r="A10753" s="29"/>
    </row>
    <row r="10754" spans="1:1" x14ac:dyDescent="0.2">
      <c r="A10754" s="29"/>
    </row>
    <row r="10755" spans="1:1" x14ac:dyDescent="0.2">
      <c r="A10755" s="29"/>
    </row>
    <row r="10756" spans="1:1" x14ac:dyDescent="0.2">
      <c r="A10756" s="29"/>
    </row>
    <row r="10757" spans="1:1" x14ac:dyDescent="0.2">
      <c r="A10757" s="29"/>
    </row>
    <row r="10758" spans="1:1" x14ac:dyDescent="0.2">
      <c r="A10758" s="29"/>
    </row>
    <row r="10759" spans="1:1" x14ac:dyDescent="0.2">
      <c r="A10759" s="29"/>
    </row>
    <row r="10760" spans="1:1" x14ac:dyDescent="0.2">
      <c r="A10760" s="29"/>
    </row>
    <row r="10761" spans="1:1" x14ac:dyDescent="0.2">
      <c r="A10761" s="29"/>
    </row>
    <row r="10762" spans="1:1" x14ac:dyDescent="0.2">
      <c r="A10762" s="29"/>
    </row>
    <row r="10763" spans="1:1" x14ac:dyDescent="0.2">
      <c r="A10763" s="29"/>
    </row>
    <row r="10764" spans="1:1" x14ac:dyDescent="0.2">
      <c r="A10764" s="29"/>
    </row>
    <row r="10765" spans="1:1" x14ac:dyDescent="0.2">
      <c r="A10765" s="29"/>
    </row>
    <row r="10766" spans="1:1" x14ac:dyDescent="0.2">
      <c r="A10766" s="29"/>
    </row>
    <row r="10767" spans="1:1" x14ac:dyDescent="0.2">
      <c r="A10767" s="29"/>
    </row>
    <row r="10768" spans="1:1" x14ac:dyDescent="0.2">
      <c r="A10768" s="29"/>
    </row>
    <row r="10769" spans="1:1" x14ac:dyDescent="0.2">
      <c r="A10769" s="29"/>
    </row>
    <row r="10770" spans="1:1" x14ac:dyDescent="0.2">
      <c r="A10770" s="29"/>
    </row>
    <row r="10771" spans="1:1" x14ac:dyDescent="0.2">
      <c r="A10771" s="29"/>
    </row>
    <row r="10772" spans="1:1" x14ac:dyDescent="0.2">
      <c r="A10772" s="29"/>
    </row>
    <row r="10773" spans="1:1" x14ac:dyDescent="0.2">
      <c r="A10773" s="29"/>
    </row>
    <row r="10774" spans="1:1" x14ac:dyDescent="0.2">
      <c r="A10774" s="29"/>
    </row>
    <row r="10775" spans="1:1" x14ac:dyDescent="0.2">
      <c r="A10775" s="29"/>
    </row>
    <row r="10776" spans="1:1" x14ac:dyDescent="0.2">
      <c r="A10776" s="29"/>
    </row>
    <row r="10777" spans="1:1" x14ac:dyDescent="0.2">
      <c r="A10777" s="29"/>
    </row>
    <row r="10778" spans="1:1" x14ac:dyDescent="0.2">
      <c r="A10778" s="29"/>
    </row>
    <row r="10779" spans="1:1" x14ac:dyDescent="0.2">
      <c r="A10779" s="29"/>
    </row>
    <row r="10780" spans="1:1" x14ac:dyDescent="0.2">
      <c r="A10780" s="29"/>
    </row>
    <row r="10781" spans="1:1" x14ac:dyDescent="0.2">
      <c r="A10781" s="29"/>
    </row>
    <row r="10782" spans="1:1" x14ac:dyDescent="0.2">
      <c r="A10782" s="29"/>
    </row>
    <row r="10783" spans="1:1" x14ac:dyDescent="0.2">
      <c r="A10783" s="29"/>
    </row>
    <row r="10784" spans="1:1" x14ac:dyDescent="0.2">
      <c r="A10784" s="29"/>
    </row>
    <row r="10785" spans="1:1" x14ac:dyDescent="0.2">
      <c r="A10785" s="29"/>
    </row>
    <row r="10786" spans="1:1" x14ac:dyDescent="0.2">
      <c r="A10786" s="29"/>
    </row>
    <row r="10787" spans="1:1" x14ac:dyDescent="0.2">
      <c r="A10787" s="29"/>
    </row>
    <row r="10788" spans="1:1" x14ac:dyDescent="0.2">
      <c r="A10788" s="29"/>
    </row>
    <row r="10789" spans="1:1" x14ac:dyDescent="0.2">
      <c r="A10789" s="29"/>
    </row>
    <row r="10790" spans="1:1" x14ac:dyDescent="0.2">
      <c r="A10790" s="29"/>
    </row>
    <row r="10791" spans="1:1" x14ac:dyDescent="0.2">
      <c r="A10791" s="29"/>
    </row>
    <row r="10792" spans="1:1" x14ac:dyDescent="0.2">
      <c r="A10792" s="29"/>
    </row>
    <row r="10793" spans="1:1" x14ac:dyDescent="0.2">
      <c r="A10793" s="29"/>
    </row>
    <row r="10794" spans="1:1" x14ac:dyDescent="0.2">
      <c r="A10794" s="29"/>
    </row>
    <row r="10795" spans="1:1" x14ac:dyDescent="0.2">
      <c r="A10795" s="29"/>
    </row>
    <row r="10796" spans="1:1" x14ac:dyDescent="0.2">
      <c r="A10796" s="29"/>
    </row>
    <row r="10797" spans="1:1" x14ac:dyDescent="0.2">
      <c r="A10797" s="29"/>
    </row>
    <row r="10798" spans="1:1" x14ac:dyDescent="0.2">
      <c r="A10798" s="29"/>
    </row>
    <row r="10799" spans="1:1" x14ac:dyDescent="0.2">
      <c r="A10799" s="29"/>
    </row>
    <row r="10800" spans="1:1" x14ac:dyDescent="0.2">
      <c r="A10800" s="29"/>
    </row>
    <row r="10801" spans="1:1" x14ac:dyDescent="0.2">
      <c r="A10801" s="29"/>
    </row>
    <row r="10802" spans="1:1" x14ac:dyDescent="0.2">
      <c r="A10802" s="29"/>
    </row>
    <row r="10803" spans="1:1" x14ac:dyDescent="0.2">
      <c r="A10803" s="29"/>
    </row>
    <row r="10804" spans="1:1" x14ac:dyDescent="0.2">
      <c r="A10804" s="29"/>
    </row>
    <row r="10805" spans="1:1" x14ac:dyDescent="0.2">
      <c r="A10805" s="29"/>
    </row>
    <row r="10806" spans="1:1" x14ac:dyDescent="0.2">
      <c r="A10806" s="29"/>
    </row>
    <row r="10807" spans="1:1" x14ac:dyDescent="0.2">
      <c r="A10807" s="29"/>
    </row>
    <row r="10808" spans="1:1" x14ac:dyDescent="0.2">
      <c r="A10808" s="29"/>
    </row>
    <row r="10809" spans="1:1" x14ac:dyDescent="0.2">
      <c r="A10809" s="29"/>
    </row>
    <row r="10810" spans="1:1" x14ac:dyDescent="0.2">
      <c r="A10810" s="29"/>
    </row>
    <row r="10811" spans="1:1" x14ac:dyDescent="0.2">
      <c r="A10811" s="29"/>
    </row>
    <row r="10812" spans="1:1" x14ac:dyDescent="0.2">
      <c r="A10812" s="29"/>
    </row>
    <row r="10813" spans="1:1" x14ac:dyDescent="0.2">
      <c r="A10813" s="29"/>
    </row>
    <row r="10814" spans="1:1" x14ac:dyDescent="0.2">
      <c r="A10814" s="29"/>
    </row>
    <row r="10815" spans="1:1" x14ac:dyDescent="0.2">
      <c r="A10815" s="29"/>
    </row>
    <row r="10816" spans="1:1" x14ac:dyDescent="0.2">
      <c r="A10816" s="29"/>
    </row>
    <row r="10817" spans="1:1" x14ac:dyDescent="0.2">
      <c r="A10817" s="29"/>
    </row>
    <row r="10818" spans="1:1" x14ac:dyDescent="0.2">
      <c r="A10818" s="29"/>
    </row>
    <row r="10819" spans="1:1" x14ac:dyDescent="0.2">
      <c r="A10819" s="29"/>
    </row>
    <row r="10820" spans="1:1" x14ac:dyDescent="0.2">
      <c r="A10820" s="29"/>
    </row>
    <row r="10821" spans="1:1" x14ac:dyDescent="0.2">
      <c r="A10821" s="29"/>
    </row>
    <row r="10822" spans="1:1" x14ac:dyDescent="0.2">
      <c r="A10822" s="29"/>
    </row>
    <row r="10823" spans="1:1" x14ac:dyDescent="0.2">
      <c r="A10823" s="29"/>
    </row>
    <row r="10824" spans="1:1" x14ac:dyDescent="0.2">
      <c r="A10824" s="29"/>
    </row>
    <row r="10825" spans="1:1" x14ac:dyDescent="0.2">
      <c r="A10825" s="29"/>
    </row>
    <row r="10826" spans="1:1" x14ac:dyDescent="0.2">
      <c r="A10826" s="29"/>
    </row>
    <row r="10827" spans="1:1" x14ac:dyDescent="0.2">
      <c r="A10827" s="29"/>
    </row>
    <row r="10828" spans="1:1" x14ac:dyDescent="0.2">
      <c r="A10828" s="29"/>
    </row>
    <row r="10829" spans="1:1" x14ac:dyDescent="0.2">
      <c r="A10829" s="29"/>
    </row>
    <row r="10830" spans="1:1" x14ac:dyDescent="0.2">
      <c r="A10830" s="29"/>
    </row>
    <row r="10831" spans="1:1" x14ac:dyDescent="0.2">
      <c r="A10831" s="29"/>
    </row>
    <row r="10832" spans="1:1" x14ac:dyDescent="0.2">
      <c r="A10832" s="29"/>
    </row>
    <row r="10833" spans="1:1" x14ac:dyDescent="0.2">
      <c r="A10833" s="29"/>
    </row>
    <row r="10834" spans="1:1" x14ac:dyDescent="0.2">
      <c r="A10834" s="29"/>
    </row>
    <row r="10835" spans="1:1" x14ac:dyDescent="0.2">
      <c r="A10835" s="29"/>
    </row>
    <row r="10836" spans="1:1" x14ac:dyDescent="0.2">
      <c r="A10836" s="29"/>
    </row>
    <row r="10837" spans="1:1" x14ac:dyDescent="0.2">
      <c r="A10837" s="29"/>
    </row>
    <row r="10838" spans="1:1" x14ac:dyDescent="0.2">
      <c r="A10838" s="29"/>
    </row>
    <row r="10839" spans="1:1" x14ac:dyDescent="0.2">
      <c r="A10839" s="29"/>
    </row>
    <row r="10840" spans="1:1" x14ac:dyDescent="0.2">
      <c r="A10840" s="29"/>
    </row>
    <row r="10841" spans="1:1" x14ac:dyDescent="0.2">
      <c r="A10841" s="29"/>
    </row>
    <row r="10842" spans="1:1" x14ac:dyDescent="0.2">
      <c r="A10842" s="29"/>
    </row>
    <row r="10843" spans="1:1" x14ac:dyDescent="0.2">
      <c r="A10843" s="29"/>
    </row>
    <row r="10844" spans="1:1" x14ac:dyDescent="0.2">
      <c r="A10844" s="29"/>
    </row>
    <row r="10845" spans="1:1" x14ac:dyDescent="0.2">
      <c r="A10845" s="29"/>
    </row>
    <row r="10846" spans="1:1" x14ac:dyDescent="0.2">
      <c r="A10846" s="29"/>
    </row>
    <row r="10847" spans="1:1" x14ac:dyDescent="0.2">
      <c r="A10847" s="29"/>
    </row>
    <row r="10848" spans="1:1" x14ac:dyDescent="0.2">
      <c r="A10848" s="29"/>
    </row>
    <row r="10849" spans="1:1" x14ac:dyDescent="0.2">
      <c r="A10849" s="29"/>
    </row>
    <row r="10850" spans="1:1" x14ac:dyDescent="0.2">
      <c r="A10850" s="29"/>
    </row>
    <row r="10851" spans="1:1" x14ac:dyDescent="0.2">
      <c r="A10851" s="29"/>
    </row>
    <row r="10852" spans="1:1" x14ac:dyDescent="0.2">
      <c r="A10852" s="29"/>
    </row>
    <row r="10853" spans="1:1" x14ac:dyDescent="0.2">
      <c r="A10853" s="29"/>
    </row>
    <row r="10854" spans="1:1" x14ac:dyDescent="0.2">
      <c r="A10854" s="29"/>
    </row>
    <row r="10855" spans="1:1" x14ac:dyDescent="0.2">
      <c r="A10855" s="29"/>
    </row>
    <row r="10856" spans="1:1" x14ac:dyDescent="0.2">
      <c r="A10856" s="29"/>
    </row>
    <row r="10857" spans="1:1" x14ac:dyDescent="0.2">
      <c r="A10857" s="29"/>
    </row>
    <row r="10858" spans="1:1" x14ac:dyDescent="0.2">
      <c r="A10858" s="29"/>
    </row>
    <row r="10859" spans="1:1" x14ac:dyDescent="0.2">
      <c r="A10859" s="29"/>
    </row>
    <row r="10860" spans="1:1" x14ac:dyDescent="0.2">
      <c r="A10860" s="29"/>
    </row>
    <row r="10861" spans="1:1" x14ac:dyDescent="0.2">
      <c r="A10861" s="29"/>
    </row>
    <row r="10862" spans="1:1" x14ac:dyDescent="0.2">
      <c r="A10862" s="29"/>
    </row>
    <row r="10863" spans="1:1" x14ac:dyDescent="0.2">
      <c r="A10863" s="29"/>
    </row>
    <row r="10864" spans="1:1" x14ac:dyDescent="0.2">
      <c r="A10864" s="29"/>
    </row>
    <row r="10865" spans="1:1" x14ac:dyDescent="0.2">
      <c r="A10865" s="29"/>
    </row>
    <row r="10866" spans="1:1" x14ac:dyDescent="0.2">
      <c r="A10866" s="29"/>
    </row>
    <row r="10867" spans="1:1" x14ac:dyDescent="0.2">
      <c r="A10867" s="29"/>
    </row>
    <row r="10868" spans="1:1" x14ac:dyDescent="0.2">
      <c r="A10868" s="29"/>
    </row>
    <row r="10869" spans="1:1" x14ac:dyDescent="0.2">
      <c r="A10869" s="29"/>
    </row>
    <row r="10870" spans="1:1" x14ac:dyDescent="0.2">
      <c r="A10870" s="29"/>
    </row>
    <row r="10871" spans="1:1" x14ac:dyDescent="0.2">
      <c r="A10871" s="29"/>
    </row>
    <row r="10872" spans="1:1" x14ac:dyDescent="0.2">
      <c r="A10872" s="29"/>
    </row>
    <row r="10873" spans="1:1" x14ac:dyDescent="0.2">
      <c r="A10873" s="29"/>
    </row>
    <row r="10874" spans="1:1" x14ac:dyDescent="0.2">
      <c r="A10874" s="29"/>
    </row>
    <row r="10875" spans="1:1" x14ac:dyDescent="0.2">
      <c r="A10875" s="29"/>
    </row>
    <row r="10876" spans="1:1" x14ac:dyDescent="0.2">
      <c r="A10876" s="29"/>
    </row>
    <row r="10877" spans="1:1" x14ac:dyDescent="0.2">
      <c r="A10877" s="29"/>
    </row>
    <row r="10878" spans="1:1" x14ac:dyDescent="0.2">
      <c r="A10878" s="29"/>
    </row>
    <row r="10879" spans="1:1" x14ac:dyDescent="0.2">
      <c r="A10879" s="29"/>
    </row>
    <row r="10880" spans="1:1" x14ac:dyDescent="0.2">
      <c r="A10880" s="29"/>
    </row>
    <row r="10881" spans="1:1" x14ac:dyDescent="0.2">
      <c r="A10881" s="29"/>
    </row>
    <row r="10882" spans="1:1" x14ac:dyDescent="0.2">
      <c r="A10882" s="29"/>
    </row>
    <row r="10883" spans="1:1" x14ac:dyDescent="0.2">
      <c r="A10883" s="29"/>
    </row>
    <row r="10884" spans="1:1" x14ac:dyDescent="0.2">
      <c r="A10884" s="29"/>
    </row>
    <row r="10885" spans="1:1" x14ac:dyDescent="0.2">
      <c r="A10885" s="29"/>
    </row>
    <row r="10886" spans="1:1" x14ac:dyDescent="0.2">
      <c r="A10886" s="29"/>
    </row>
    <row r="10887" spans="1:1" x14ac:dyDescent="0.2">
      <c r="A10887" s="29"/>
    </row>
    <row r="10888" spans="1:1" x14ac:dyDescent="0.2">
      <c r="A10888" s="29"/>
    </row>
    <row r="10889" spans="1:1" x14ac:dyDescent="0.2">
      <c r="A10889" s="29"/>
    </row>
    <row r="10890" spans="1:1" x14ac:dyDescent="0.2">
      <c r="A10890" s="29"/>
    </row>
    <row r="10891" spans="1:1" x14ac:dyDescent="0.2">
      <c r="A10891" s="29"/>
    </row>
    <row r="10892" spans="1:1" x14ac:dyDescent="0.2">
      <c r="A10892" s="29"/>
    </row>
    <row r="10893" spans="1:1" x14ac:dyDescent="0.2">
      <c r="A10893" s="29"/>
    </row>
    <row r="10894" spans="1:1" x14ac:dyDescent="0.2">
      <c r="A10894" s="29"/>
    </row>
    <row r="10895" spans="1:1" x14ac:dyDescent="0.2">
      <c r="A10895" s="29"/>
    </row>
    <row r="10896" spans="1:1" x14ac:dyDescent="0.2">
      <c r="A10896" s="29"/>
    </row>
    <row r="10897" spans="1:1" x14ac:dyDescent="0.2">
      <c r="A10897" s="29"/>
    </row>
    <row r="10898" spans="1:1" x14ac:dyDescent="0.2">
      <c r="A10898" s="29"/>
    </row>
    <row r="10899" spans="1:1" x14ac:dyDescent="0.2">
      <c r="A10899" s="29"/>
    </row>
    <row r="10900" spans="1:1" x14ac:dyDescent="0.2">
      <c r="A10900" s="29"/>
    </row>
    <row r="10901" spans="1:1" x14ac:dyDescent="0.2">
      <c r="A10901" s="29"/>
    </row>
    <row r="10902" spans="1:1" x14ac:dyDescent="0.2">
      <c r="A10902" s="29"/>
    </row>
    <row r="10903" spans="1:1" x14ac:dyDescent="0.2">
      <c r="A10903" s="29"/>
    </row>
    <row r="10904" spans="1:1" x14ac:dyDescent="0.2">
      <c r="A10904" s="29"/>
    </row>
    <row r="10905" spans="1:1" x14ac:dyDescent="0.2">
      <c r="A10905" s="29"/>
    </row>
    <row r="10906" spans="1:1" x14ac:dyDescent="0.2">
      <c r="A10906" s="29"/>
    </row>
    <row r="10907" spans="1:1" x14ac:dyDescent="0.2">
      <c r="A10907" s="29"/>
    </row>
    <row r="10908" spans="1:1" x14ac:dyDescent="0.2">
      <c r="A10908" s="29"/>
    </row>
    <row r="10909" spans="1:1" x14ac:dyDescent="0.2">
      <c r="A10909" s="29"/>
    </row>
    <row r="10910" spans="1:1" x14ac:dyDescent="0.2">
      <c r="A10910" s="29"/>
    </row>
    <row r="10911" spans="1:1" x14ac:dyDescent="0.2">
      <c r="A10911" s="29"/>
    </row>
    <row r="10912" spans="1:1" x14ac:dyDescent="0.2">
      <c r="A10912" s="29"/>
    </row>
    <row r="10913" spans="1:1" x14ac:dyDescent="0.2">
      <c r="A10913" s="29"/>
    </row>
    <row r="10914" spans="1:1" x14ac:dyDescent="0.2">
      <c r="A10914" s="29"/>
    </row>
    <row r="10915" spans="1:1" x14ac:dyDescent="0.2">
      <c r="A10915" s="29"/>
    </row>
    <row r="10916" spans="1:1" x14ac:dyDescent="0.2">
      <c r="A10916" s="29"/>
    </row>
    <row r="10917" spans="1:1" x14ac:dyDescent="0.2">
      <c r="A10917" s="29"/>
    </row>
    <row r="10918" spans="1:1" x14ac:dyDescent="0.2">
      <c r="A10918" s="29"/>
    </row>
    <row r="10919" spans="1:1" x14ac:dyDescent="0.2">
      <c r="A10919" s="29"/>
    </row>
    <row r="10920" spans="1:1" x14ac:dyDescent="0.2">
      <c r="A10920" s="29"/>
    </row>
    <row r="10921" spans="1:1" x14ac:dyDescent="0.2">
      <c r="A10921" s="29"/>
    </row>
    <row r="10922" spans="1:1" x14ac:dyDescent="0.2">
      <c r="A10922" s="29"/>
    </row>
    <row r="10923" spans="1:1" x14ac:dyDescent="0.2">
      <c r="A10923" s="29"/>
    </row>
    <row r="10924" spans="1:1" x14ac:dyDescent="0.2">
      <c r="A10924" s="29"/>
    </row>
    <row r="10925" spans="1:1" x14ac:dyDescent="0.2">
      <c r="A10925" s="29"/>
    </row>
    <row r="10926" spans="1:1" x14ac:dyDescent="0.2">
      <c r="A10926" s="29"/>
    </row>
    <row r="10927" spans="1:1" x14ac:dyDescent="0.2">
      <c r="A10927" s="29"/>
    </row>
    <row r="10928" spans="1:1" x14ac:dyDescent="0.2">
      <c r="A10928" s="29"/>
    </row>
    <row r="10929" spans="1:1" x14ac:dyDescent="0.2">
      <c r="A10929" s="29"/>
    </row>
    <row r="10930" spans="1:1" x14ac:dyDescent="0.2">
      <c r="A10930" s="29"/>
    </row>
    <row r="10931" spans="1:1" x14ac:dyDescent="0.2">
      <c r="A10931" s="29"/>
    </row>
    <row r="10932" spans="1:1" x14ac:dyDescent="0.2">
      <c r="A10932" s="29"/>
    </row>
    <row r="10933" spans="1:1" x14ac:dyDescent="0.2">
      <c r="A10933" s="29"/>
    </row>
    <row r="10934" spans="1:1" x14ac:dyDescent="0.2">
      <c r="A10934" s="29"/>
    </row>
    <row r="10935" spans="1:1" x14ac:dyDescent="0.2">
      <c r="A10935" s="29"/>
    </row>
    <row r="10936" spans="1:1" x14ac:dyDescent="0.2">
      <c r="A10936" s="29"/>
    </row>
    <row r="10937" spans="1:1" x14ac:dyDescent="0.2">
      <c r="A10937" s="29"/>
    </row>
    <row r="10938" spans="1:1" x14ac:dyDescent="0.2">
      <c r="A10938" s="29"/>
    </row>
    <row r="10939" spans="1:1" x14ac:dyDescent="0.2">
      <c r="A10939" s="29"/>
    </row>
    <row r="10940" spans="1:1" x14ac:dyDescent="0.2">
      <c r="A10940" s="29"/>
    </row>
    <row r="10941" spans="1:1" x14ac:dyDescent="0.2">
      <c r="A10941" s="29"/>
    </row>
    <row r="10942" spans="1:1" x14ac:dyDescent="0.2">
      <c r="A10942" s="29"/>
    </row>
    <row r="10943" spans="1:1" x14ac:dyDescent="0.2">
      <c r="A10943" s="29"/>
    </row>
    <row r="10944" spans="1:1" x14ac:dyDescent="0.2">
      <c r="A10944" s="29"/>
    </row>
    <row r="10945" spans="1:1" x14ac:dyDescent="0.2">
      <c r="A10945" s="29"/>
    </row>
    <row r="10946" spans="1:1" x14ac:dyDescent="0.2">
      <c r="A10946" s="29"/>
    </row>
    <row r="10947" spans="1:1" x14ac:dyDescent="0.2">
      <c r="A10947" s="29"/>
    </row>
    <row r="10948" spans="1:1" x14ac:dyDescent="0.2">
      <c r="A10948" s="29"/>
    </row>
    <row r="10949" spans="1:1" x14ac:dyDescent="0.2">
      <c r="A10949" s="29"/>
    </row>
    <row r="10950" spans="1:1" x14ac:dyDescent="0.2">
      <c r="A10950" s="29"/>
    </row>
    <row r="10951" spans="1:1" x14ac:dyDescent="0.2">
      <c r="A10951" s="29"/>
    </row>
    <row r="10952" spans="1:1" x14ac:dyDescent="0.2">
      <c r="A10952" s="29"/>
    </row>
    <row r="10953" spans="1:1" x14ac:dyDescent="0.2">
      <c r="A10953" s="29"/>
    </row>
    <row r="10954" spans="1:1" x14ac:dyDescent="0.2">
      <c r="A10954" s="29"/>
    </row>
    <row r="10955" spans="1:1" x14ac:dyDescent="0.2">
      <c r="A10955" s="29"/>
    </row>
    <row r="10956" spans="1:1" x14ac:dyDescent="0.2">
      <c r="A10956" s="29"/>
    </row>
    <row r="10957" spans="1:1" x14ac:dyDescent="0.2">
      <c r="A10957" s="29"/>
    </row>
    <row r="10958" spans="1:1" x14ac:dyDescent="0.2">
      <c r="A10958" s="29"/>
    </row>
    <row r="10959" spans="1:1" x14ac:dyDescent="0.2">
      <c r="A10959" s="29"/>
    </row>
    <row r="10960" spans="1:1" x14ac:dyDescent="0.2">
      <c r="A10960" s="29"/>
    </row>
    <row r="10961" spans="1:1" x14ac:dyDescent="0.2">
      <c r="A10961" s="29"/>
    </row>
    <row r="10962" spans="1:1" x14ac:dyDescent="0.2">
      <c r="A10962" s="29"/>
    </row>
    <row r="10963" spans="1:1" x14ac:dyDescent="0.2">
      <c r="A10963" s="29"/>
    </row>
    <row r="10964" spans="1:1" x14ac:dyDescent="0.2">
      <c r="A10964" s="29"/>
    </row>
    <row r="10965" spans="1:1" x14ac:dyDescent="0.2">
      <c r="A10965" s="29"/>
    </row>
    <row r="10966" spans="1:1" x14ac:dyDescent="0.2">
      <c r="A10966" s="29"/>
    </row>
    <row r="10967" spans="1:1" x14ac:dyDescent="0.2">
      <c r="A10967" s="29"/>
    </row>
    <row r="10968" spans="1:1" x14ac:dyDescent="0.2">
      <c r="A10968" s="29"/>
    </row>
    <row r="10969" spans="1:1" x14ac:dyDescent="0.2">
      <c r="A10969" s="29"/>
    </row>
    <row r="10970" spans="1:1" x14ac:dyDescent="0.2">
      <c r="A10970" s="29"/>
    </row>
    <row r="10971" spans="1:1" x14ac:dyDescent="0.2">
      <c r="A10971" s="29"/>
    </row>
    <row r="10972" spans="1:1" x14ac:dyDescent="0.2">
      <c r="A10972" s="29"/>
    </row>
    <row r="10973" spans="1:1" x14ac:dyDescent="0.2">
      <c r="A10973" s="29"/>
    </row>
    <row r="10974" spans="1:1" x14ac:dyDescent="0.2">
      <c r="A10974" s="29"/>
    </row>
    <row r="10975" spans="1:1" x14ac:dyDescent="0.2">
      <c r="A10975" s="29"/>
    </row>
    <row r="10976" spans="1:1" x14ac:dyDescent="0.2">
      <c r="A10976" s="29"/>
    </row>
    <row r="10977" spans="1:1" x14ac:dyDescent="0.2">
      <c r="A10977" s="29"/>
    </row>
    <row r="10978" spans="1:1" x14ac:dyDescent="0.2">
      <c r="A10978" s="29"/>
    </row>
    <row r="10979" spans="1:1" x14ac:dyDescent="0.2">
      <c r="A10979" s="29"/>
    </row>
    <row r="10980" spans="1:1" x14ac:dyDescent="0.2">
      <c r="A10980" s="29"/>
    </row>
    <row r="10981" spans="1:1" x14ac:dyDescent="0.2">
      <c r="A10981" s="29"/>
    </row>
    <row r="10982" spans="1:1" x14ac:dyDescent="0.2">
      <c r="A10982" s="29"/>
    </row>
    <row r="10983" spans="1:1" x14ac:dyDescent="0.2">
      <c r="A10983" s="29"/>
    </row>
    <row r="10984" spans="1:1" x14ac:dyDescent="0.2">
      <c r="A10984" s="29"/>
    </row>
    <row r="10985" spans="1:1" x14ac:dyDescent="0.2">
      <c r="A10985" s="29"/>
    </row>
    <row r="10986" spans="1:1" x14ac:dyDescent="0.2">
      <c r="A10986" s="29"/>
    </row>
    <row r="10987" spans="1:1" x14ac:dyDescent="0.2">
      <c r="A10987" s="29"/>
    </row>
    <row r="10988" spans="1:1" x14ac:dyDescent="0.2">
      <c r="A10988" s="29"/>
    </row>
    <row r="10989" spans="1:1" x14ac:dyDescent="0.2">
      <c r="A10989" s="29"/>
    </row>
    <row r="10990" spans="1:1" x14ac:dyDescent="0.2">
      <c r="A10990" s="29"/>
    </row>
    <row r="10991" spans="1:1" x14ac:dyDescent="0.2">
      <c r="A10991" s="29"/>
    </row>
    <row r="10992" spans="1:1" x14ac:dyDescent="0.2">
      <c r="A10992" s="29"/>
    </row>
    <row r="10993" spans="1:1" x14ac:dyDescent="0.2">
      <c r="A10993" s="29"/>
    </row>
    <row r="10994" spans="1:1" x14ac:dyDescent="0.2">
      <c r="A10994" s="29"/>
    </row>
    <row r="10995" spans="1:1" x14ac:dyDescent="0.2">
      <c r="A10995" s="29"/>
    </row>
    <row r="10996" spans="1:1" x14ac:dyDescent="0.2">
      <c r="A10996" s="29"/>
    </row>
    <row r="10997" spans="1:1" x14ac:dyDescent="0.2">
      <c r="A10997" s="29"/>
    </row>
    <row r="10998" spans="1:1" x14ac:dyDescent="0.2">
      <c r="A10998" s="29"/>
    </row>
    <row r="10999" spans="1:1" x14ac:dyDescent="0.2">
      <c r="A10999" s="29"/>
    </row>
    <row r="11000" spans="1:1" x14ac:dyDescent="0.2">
      <c r="A11000" s="29"/>
    </row>
    <row r="11001" spans="1:1" x14ac:dyDescent="0.2">
      <c r="A11001" s="29"/>
    </row>
    <row r="11002" spans="1:1" x14ac:dyDescent="0.2">
      <c r="A11002" s="29"/>
    </row>
    <row r="11003" spans="1:1" x14ac:dyDescent="0.2">
      <c r="A11003" s="29"/>
    </row>
    <row r="11004" spans="1:1" x14ac:dyDescent="0.2">
      <c r="A11004" s="29"/>
    </row>
    <row r="11005" spans="1:1" x14ac:dyDescent="0.2">
      <c r="A11005" s="29"/>
    </row>
    <row r="11006" spans="1:1" x14ac:dyDescent="0.2">
      <c r="A11006" s="29"/>
    </row>
    <row r="11007" spans="1:1" x14ac:dyDescent="0.2">
      <c r="A11007" s="29"/>
    </row>
    <row r="11008" spans="1:1" x14ac:dyDescent="0.2">
      <c r="A11008" s="29"/>
    </row>
    <row r="11009" spans="1:1" x14ac:dyDescent="0.2">
      <c r="A11009" s="29"/>
    </row>
    <row r="11010" spans="1:1" x14ac:dyDescent="0.2">
      <c r="A11010" s="29"/>
    </row>
    <row r="11011" spans="1:1" x14ac:dyDescent="0.2">
      <c r="A11011" s="29"/>
    </row>
    <row r="11012" spans="1:1" x14ac:dyDescent="0.2">
      <c r="A11012" s="29"/>
    </row>
    <row r="11013" spans="1:1" x14ac:dyDescent="0.2">
      <c r="A11013" s="29"/>
    </row>
    <row r="11014" spans="1:1" x14ac:dyDescent="0.2">
      <c r="A11014" s="29"/>
    </row>
    <row r="11015" spans="1:1" x14ac:dyDescent="0.2">
      <c r="A11015" s="29"/>
    </row>
    <row r="11016" spans="1:1" x14ac:dyDescent="0.2">
      <c r="A11016" s="29"/>
    </row>
    <row r="11017" spans="1:1" x14ac:dyDescent="0.2">
      <c r="A11017" s="29"/>
    </row>
    <row r="11018" spans="1:1" x14ac:dyDescent="0.2">
      <c r="A11018" s="29"/>
    </row>
    <row r="11019" spans="1:1" x14ac:dyDescent="0.2">
      <c r="A11019" s="29"/>
    </row>
    <row r="11020" spans="1:1" x14ac:dyDescent="0.2">
      <c r="A11020" s="29"/>
    </row>
    <row r="11021" spans="1:1" x14ac:dyDescent="0.2">
      <c r="A11021" s="29"/>
    </row>
    <row r="11022" spans="1:1" x14ac:dyDescent="0.2">
      <c r="A11022" s="29"/>
    </row>
    <row r="11023" spans="1:1" x14ac:dyDescent="0.2">
      <c r="A11023" s="29"/>
    </row>
    <row r="11024" spans="1:1" x14ac:dyDescent="0.2">
      <c r="A11024" s="29"/>
    </row>
    <row r="11025" spans="1:1" x14ac:dyDescent="0.2">
      <c r="A11025" s="29"/>
    </row>
    <row r="11026" spans="1:1" x14ac:dyDescent="0.2">
      <c r="A11026" s="29"/>
    </row>
    <row r="11027" spans="1:1" x14ac:dyDescent="0.2">
      <c r="A11027" s="29"/>
    </row>
    <row r="11028" spans="1:1" x14ac:dyDescent="0.2">
      <c r="A11028" s="29"/>
    </row>
    <row r="11029" spans="1:1" x14ac:dyDescent="0.2">
      <c r="A11029" s="29"/>
    </row>
    <row r="11030" spans="1:1" x14ac:dyDescent="0.2">
      <c r="A11030" s="29"/>
    </row>
    <row r="11031" spans="1:1" x14ac:dyDescent="0.2">
      <c r="A11031" s="29"/>
    </row>
    <row r="11032" spans="1:1" x14ac:dyDescent="0.2">
      <c r="A11032" s="29"/>
    </row>
    <row r="11033" spans="1:1" x14ac:dyDescent="0.2">
      <c r="A11033" s="29"/>
    </row>
    <row r="11034" spans="1:1" x14ac:dyDescent="0.2">
      <c r="A11034" s="29"/>
    </row>
    <row r="11035" spans="1:1" x14ac:dyDescent="0.2">
      <c r="A11035" s="29"/>
    </row>
    <row r="11036" spans="1:1" x14ac:dyDescent="0.2">
      <c r="A11036" s="29"/>
    </row>
    <row r="11037" spans="1:1" x14ac:dyDescent="0.2">
      <c r="A11037" s="29"/>
    </row>
    <row r="11038" spans="1:1" x14ac:dyDescent="0.2">
      <c r="A11038" s="29"/>
    </row>
    <row r="11039" spans="1:1" x14ac:dyDescent="0.2">
      <c r="A11039" s="29"/>
    </row>
    <row r="11040" spans="1:1" x14ac:dyDescent="0.2">
      <c r="A11040" s="29"/>
    </row>
    <row r="11041" spans="1:1" x14ac:dyDescent="0.2">
      <c r="A11041" s="29"/>
    </row>
    <row r="11042" spans="1:1" x14ac:dyDescent="0.2">
      <c r="A11042" s="29"/>
    </row>
    <row r="11043" spans="1:1" x14ac:dyDescent="0.2">
      <c r="A11043" s="29"/>
    </row>
    <row r="11044" spans="1:1" x14ac:dyDescent="0.2">
      <c r="A11044" s="29"/>
    </row>
    <row r="11045" spans="1:1" x14ac:dyDescent="0.2">
      <c r="A11045" s="29"/>
    </row>
    <row r="11046" spans="1:1" x14ac:dyDescent="0.2">
      <c r="A11046" s="29"/>
    </row>
    <row r="11047" spans="1:1" x14ac:dyDescent="0.2">
      <c r="A11047" s="29"/>
    </row>
    <row r="11048" spans="1:1" x14ac:dyDescent="0.2">
      <c r="A11048" s="29"/>
    </row>
    <row r="11049" spans="1:1" x14ac:dyDescent="0.2">
      <c r="A11049" s="29"/>
    </row>
    <row r="11050" spans="1:1" x14ac:dyDescent="0.2">
      <c r="A11050" s="29"/>
    </row>
    <row r="11051" spans="1:1" x14ac:dyDescent="0.2">
      <c r="A11051" s="29"/>
    </row>
    <row r="11052" spans="1:1" x14ac:dyDescent="0.2">
      <c r="A11052" s="29"/>
    </row>
    <row r="11053" spans="1:1" x14ac:dyDescent="0.2">
      <c r="A11053" s="29"/>
    </row>
    <row r="11054" spans="1:1" x14ac:dyDescent="0.2">
      <c r="A11054" s="29"/>
    </row>
    <row r="11055" spans="1:1" x14ac:dyDescent="0.2">
      <c r="A11055" s="29"/>
    </row>
    <row r="11056" spans="1:1" x14ac:dyDescent="0.2">
      <c r="A11056" s="29"/>
    </row>
    <row r="11057" spans="1:1" x14ac:dyDescent="0.2">
      <c r="A11057" s="29"/>
    </row>
    <row r="11058" spans="1:1" x14ac:dyDescent="0.2">
      <c r="A11058" s="29"/>
    </row>
    <row r="11059" spans="1:1" x14ac:dyDescent="0.2">
      <c r="A11059" s="29"/>
    </row>
    <row r="11060" spans="1:1" x14ac:dyDescent="0.2">
      <c r="A11060" s="29"/>
    </row>
    <row r="11061" spans="1:1" x14ac:dyDescent="0.2">
      <c r="A11061" s="29"/>
    </row>
    <row r="11062" spans="1:1" x14ac:dyDescent="0.2">
      <c r="A11062" s="29"/>
    </row>
    <row r="11063" spans="1:1" x14ac:dyDescent="0.2">
      <c r="A11063" s="29"/>
    </row>
    <row r="11064" spans="1:1" x14ac:dyDescent="0.2">
      <c r="A11064" s="29"/>
    </row>
    <row r="11065" spans="1:1" x14ac:dyDescent="0.2">
      <c r="A11065" s="29"/>
    </row>
    <row r="11066" spans="1:1" x14ac:dyDescent="0.2">
      <c r="A11066" s="29"/>
    </row>
    <row r="11067" spans="1:1" x14ac:dyDescent="0.2">
      <c r="A11067" s="29"/>
    </row>
    <row r="11068" spans="1:1" x14ac:dyDescent="0.2">
      <c r="A11068" s="29"/>
    </row>
    <row r="11069" spans="1:1" x14ac:dyDescent="0.2">
      <c r="A11069" s="29"/>
    </row>
    <row r="11070" spans="1:1" x14ac:dyDescent="0.2">
      <c r="A11070" s="29"/>
    </row>
    <row r="11071" spans="1:1" x14ac:dyDescent="0.2">
      <c r="A11071" s="29"/>
    </row>
    <row r="11072" spans="1:1" x14ac:dyDescent="0.2">
      <c r="A11072" s="29"/>
    </row>
    <row r="11073" spans="1:1" x14ac:dyDescent="0.2">
      <c r="A11073" s="29"/>
    </row>
    <row r="11074" spans="1:1" x14ac:dyDescent="0.2">
      <c r="A11074" s="29"/>
    </row>
    <row r="11075" spans="1:1" x14ac:dyDescent="0.2">
      <c r="A11075" s="29"/>
    </row>
    <row r="11076" spans="1:1" x14ac:dyDescent="0.2">
      <c r="A11076" s="29"/>
    </row>
    <row r="11077" spans="1:1" x14ac:dyDescent="0.2">
      <c r="A11077" s="29"/>
    </row>
    <row r="11078" spans="1:1" x14ac:dyDescent="0.2">
      <c r="A11078" s="29"/>
    </row>
    <row r="11079" spans="1:1" x14ac:dyDescent="0.2">
      <c r="A11079" s="29"/>
    </row>
    <row r="11080" spans="1:1" x14ac:dyDescent="0.2">
      <c r="A11080" s="29"/>
    </row>
    <row r="11081" spans="1:1" x14ac:dyDescent="0.2">
      <c r="A11081" s="29"/>
    </row>
    <row r="11082" spans="1:1" x14ac:dyDescent="0.2">
      <c r="A11082" s="29"/>
    </row>
    <row r="11083" spans="1:1" x14ac:dyDescent="0.2">
      <c r="A11083" s="29"/>
    </row>
    <row r="11084" spans="1:1" x14ac:dyDescent="0.2">
      <c r="A11084" s="29"/>
    </row>
    <row r="11085" spans="1:1" x14ac:dyDescent="0.2">
      <c r="A11085" s="29"/>
    </row>
    <row r="11086" spans="1:1" x14ac:dyDescent="0.2">
      <c r="A11086" s="29"/>
    </row>
    <row r="11087" spans="1:1" x14ac:dyDescent="0.2">
      <c r="A11087" s="29"/>
    </row>
    <row r="11088" spans="1:1" x14ac:dyDescent="0.2">
      <c r="A11088" s="29"/>
    </row>
    <row r="11089" spans="1:1" x14ac:dyDescent="0.2">
      <c r="A11089" s="29"/>
    </row>
    <row r="11090" spans="1:1" x14ac:dyDescent="0.2">
      <c r="A11090" s="29"/>
    </row>
    <row r="11091" spans="1:1" x14ac:dyDescent="0.2">
      <c r="A11091" s="29"/>
    </row>
    <row r="11092" spans="1:1" x14ac:dyDescent="0.2">
      <c r="A11092" s="29"/>
    </row>
    <row r="11093" spans="1:1" x14ac:dyDescent="0.2">
      <c r="A11093" s="29"/>
    </row>
    <row r="11094" spans="1:1" x14ac:dyDescent="0.2">
      <c r="A11094" s="29"/>
    </row>
    <row r="11095" spans="1:1" x14ac:dyDescent="0.2">
      <c r="A11095" s="29"/>
    </row>
    <row r="11096" spans="1:1" x14ac:dyDescent="0.2">
      <c r="A11096" s="29"/>
    </row>
    <row r="11097" spans="1:1" x14ac:dyDescent="0.2">
      <c r="A11097" s="29"/>
    </row>
    <row r="11098" spans="1:1" x14ac:dyDescent="0.2">
      <c r="A11098" s="29"/>
    </row>
    <row r="11099" spans="1:1" x14ac:dyDescent="0.2">
      <c r="A11099" s="29"/>
    </row>
    <row r="11100" spans="1:1" x14ac:dyDescent="0.2">
      <c r="A11100" s="29"/>
    </row>
    <row r="11101" spans="1:1" x14ac:dyDescent="0.2">
      <c r="A11101" s="29"/>
    </row>
    <row r="11102" spans="1:1" x14ac:dyDescent="0.2">
      <c r="A11102" s="29"/>
    </row>
    <row r="11103" spans="1:1" x14ac:dyDescent="0.2">
      <c r="A11103" s="29"/>
    </row>
    <row r="11104" spans="1:1" x14ac:dyDescent="0.2">
      <c r="A11104" s="29"/>
    </row>
    <row r="11105" spans="1:1" x14ac:dyDescent="0.2">
      <c r="A11105" s="29"/>
    </row>
    <row r="11106" spans="1:1" x14ac:dyDescent="0.2">
      <c r="A11106" s="29"/>
    </row>
    <row r="11107" spans="1:1" x14ac:dyDescent="0.2">
      <c r="A11107" s="29"/>
    </row>
    <row r="11108" spans="1:1" x14ac:dyDescent="0.2">
      <c r="A11108" s="29"/>
    </row>
    <row r="11109" spans="1:1" x14ac:dyDescent="0.2">
      <c r="A11109" s="29"/>
    </row>
    <row r="11110" spans="1:1" x14ac:dyDescent="0.2">
      <c r="A11110" s="29"/>
    </row>
    <row r="11111" spans="1:1" x14ac:dyDescent="0.2">
      <c r="A11111" s="29"/>
    </row>
    <row r="11112" spans="1:1" x14ac:dyDescent="0.2">
      <c r="A11112" s="29"/>
    </row>
    <row r="11113" spans="1:1" x14ac:dyDescent="0.2">
      <c r="A11113" s="29"/>
    </row>
    <row r="11114" spans="1:1" x14ac:dyDescent="0.2">
      <c r="A11114" s="29"/>
    </row>
    <row r="11115" spans="1:1" x14ac:dyDescent="0.2">
      <c r="A11115" s="29"/>
    </row>
    <row r="11116" spans="1:1" x14ac:dyDescent="0.2">
      <c r="A11116" s="29"/>
    </row>
    <row r="11117" spans="1:1" x14ac:dyDescent="0.2">
      <c r="A11117" s="29"/>
    </row>
    <row r="11118" spans="1:1" x14ac:dyDescent="0.2">
      <c r="A11118" s="29"/>
    </row>
    <row r="11119" spans="1:1" x14ac:dyDescent="0.2">
      <c r="A11119" s="29"/>
    </row>
    <row r="11120" spans="1:1" x14ac:dyDescent="0.2">
      <c r="A11120" s="29"/>
    </row>
    <row r="11121" spans="1:1" x14ac:dyDescent="0.2">
      <c r="A11121" s="29"/>
    </row>
    <row r="11122" spans="1:1" x14ac:dyDescent="0.2">
      <c r="A11122" s="29"/>
    </row>
    <row r="11123" spans="1:1" x14ac:dyDescent="0.2">
      <c r="A11123" s="29"/>
    </row>
    <row r="11124" spans="1:1" x14ac:dyDescent="0.2">
      <c r="A11124" s="29"/>
    </row>
    <row r="11125" spans="1:1" x14ac:dyDescent="0.2">
      <c r="A11125" s="29"/>
    </row>
    <row r="11126" spans="1:1" x14ac:dyDescent="0.2">
      <c r="A11126" s="29"/>
    </row>
    <row r="11127" spans="1:1" x14ac:dyDescent="0.2">
      <c r="A11127" s="29"/>
    </row>
    <row r="11128" spans="1:1" x14ac:dyDescent="0.2">
      <c r="A11128" s="29"/>
    </row>
    <row r="11129" spans="1:1" x14ac:dyDescent="0.2">
      <c r="A11129" s="29"/>
    </row>
    <row r="11130" spans="1:1" x14ac:dyDescent="0.2">
      <c r="A11130" s="29"/>
    </row>
    <row r="11131" spans="1:1" x14ac:dyDescent="0.2">
      <c r="A11131" s="29"/>
    </row>
    <row r="11132" spans="1:1" x14ac:dyDescent="0.2">
      <c r="A11132" s="29"/>
    </row>
    <row r="11133" spans="1:1" x14ac:dyDescent="0.2">
      <c r="A11133" s="29"/>
    </row>
    <row r="11134" spans="1:1" x14ac:dyDescent="0.2">
      <c r="A11134" s="29"/>
    </row>
    <row r="11135" spans="1:1" x14ac:dyDescent="0.2">
      <c r="A11135" s="29"/>
    </row>
    <row r="11136" spans="1:1" x14ac:dyDescent="0.2">
      <c r="A11136" s="29"/>
    </row>
    <row r="11137" spans="1:1" x14ac:dyDescent="0.2">
      <c r="A11137" s="29"/>
    </row>
    <row r="11138" spans="1:1" x14ac:dyDescent="0.2">
      <c r="A11138" s="29"/>
    </row>
    <row r="11139" spans="1:1" x14ac:dyDescent="0.2">
      <c r="A11139" s="29"/>
    </row>
    <row r="11140" spans="1:1" x14ac:dyDescent="0.2">
      <c r="A11140" s="29"/>
    </row>
    <row r="11141" spans="1:1" x14ac:dyDescent="0.2">
      <c r="A11141" s="29"/>
    </row>
    <row r="11142" spans="1:1" x14ac:dyDescent="0.2">
      <c r="A11142" s="29"/>
    </row>
    <row r="11143" spans="1:1" x14ac:dyDescent="0.2">
      <c r="A11143" s="29"/>
    </row>
    <row r="11144" spans="1:1" x14ac:dyDescent="0.2">
      <c r="A11144" s="29"/>
    </row>
    <row r="11145" spans="1:1" x14ac:dyDescent="0.2">
      <c r="A11145" s="29"/>
    </row>
    <row r="11146" spans="1:1" x14ac:dyDescent="0.2">
      <c r="A11146" s="29"/>
    </row>
    <row r="11147" spans="1:1" x14ac:dyDescent="0.2">
      <c r="A11147" s="29"/>
    </row>
    <row r="11148" spans="1:1" x14ac:dyDescent="0.2">
      <c r="A11148" s="29"/>
    </row>
    <row r="11149" spans="1:1" x14ac:dyDescent="0.2">
      <c r="A11149" s="29"/>
    </row>
    <row r="11150" spans="1:1" x14ac:dyDescent="0.2">
      <c r="A11150" s="29"/>
    </row>
    <row r="11151" spans="1:1" x14ac:dyDescent="0.2">
      <c r="A11151" s="29"/>
    </row>
    <row r="11152" spans="1:1" x14ac:dyDescent="0.2">
      <c r="A11152" s="29"/>
    </row>
    <row r="11153" spans="1:1" x14ac:dyDescent="0.2">
      <c r="A11153" s="29"/>
    </row>
    <row r="11154" spans="1:1" x14ac:dyDescent="0.2">
      <c r="A11154" s="29"/>
    </row>
    <row r="11155" spans="1:1" x14ac:dyDescent="0.2">
      <c r="A11155" s="29"/>
    </row>
    <row r="11156" spans="1:1" x14ac:dyDescent="0.2">
      <c r="A11156" s="29"/>
    </row>
    <row r="11157" spans="1:1" x14ac:dyDescent="0.2">
      <c r="A11157" s="29"/>
    </row>
    <row r="11158" spans="1:1" x14ac:dyDescent="0.2">
      <c r="A11158" s="29"/>
    </row>
    <row r="11159" spans="1:1" x14ac:dyDescent="0.2">
      <c r="A11159" s="29"/>
    </row>
    <row r="11160" spans="1:1" x14ac:dyDescent="0.2">
      <c r="A11160" s="29"/>
    </row>
    <row r="11161" spans="1:1" x14ac:dyDescent="0.2">
      <c r="A11161" s="29"/>
    </row>
    <row r="11162" spans="1:1" x14ac:dyDescent="0.2">
      <c r="A11162" s="29"/>
    </row>
    <row r="11163" spans="1:1" x14ac:dyDescent="0.2">
      <c r="A11163" s="29"/>
    </row>
    <row r="11164" spans="1:1" x14ac:dyDescent="0.2">
      <c r="A11164" s="29"/>
    </row>
    <row r="11165" spans="1:1" x14ac:dyDescent="0.2">
      <c r="A11165" s="29"/>
    </row>
    <row r="11166" spans="1:1" x14ac:dyDescent="0.2">
      <c r="A11166" s="29"/>
    </row>
    <row r="11167" spans="1:1" x14ac:dyDescent="0.2">
      <c r="A11167" s="29"/>
    </row>
    <row r="11168" spans="1:1" x14ac:dyDescent="0.2">
      <c r="A11168" s="29"/>
    </row>
    <row r="11169" spans="1:1" x14ac:dyDescent="0.2">
      <c r="A11169" s="29"/>
    </row>
    <row r="11170" spans="1:1" x14ac:dyDescent="0.2">
      <c r="A11170" s="29"/>
    </row>
    <row r="11171" spans="1:1" x14ac:dyDescent="0.2">
      <c r="A11171" s="29"/>
    </row>
    <row r="11172" spans="1:1" x14ac:dyDescent="0.2">
      <c r="A11172" s="29"/>
    </row>
    <row r="11173" spans="1:1" x14ac:dyDescent="0.2">
      <c r="A11173" s="29"/>
    </row>
    <row r="11174" spans="1:1" x14ac:dyDescent="0.2">
      <c r="A11174" s="29"/>
    </row>
    <row r="11175" spans="1:1" x14ac:dyDescent="0.2">
      <c r="A11175" s="29"/>
    </row>
    <row r="11176" spans="1:1" x14ac:dyDescent="0.2">
      <c r="A11176" s="29"/>
    </row>
    <row r="11177" spans="1:1" x14ac:dyDescent="0.2">
      <c r="A11177" s="29"/>
    </row>
    <row r="11178" spans="1:1" x14ac:dyDescent="0.2">
      <c r="A11178" s="29"/>
    </row>
    <row r="11179" spans="1:1" x14ac:dyDescent="0.2">
      <c r="A11179" s="29"/>
    </row>
    <row r="11180" spans="1:1" x14ac:dyDescent="0.2">
      <c r="A11180" s="29"/>
    </row>
    <row r="11181" spans="1:1" x14ac:dyDescent="0.2">
      <c r="A11181" s="29"/>
    </row>
    <row r="11182" spans="1:1" x14ac:dyDescent="0.2">
      <c r="A11182" s="29"/>
    </row>
    <row r="11183" spans="1:1" x14ac:dyDescent="0.2">
      <c r="A11183" s="29"/>
    </row>
    <row r="11184" spans="1:1" x14ac:dyDescent="0.2">
      <c r="A11184" s="29"/>
    </row>
    <row r="11185" spans="1:1" x14ac:dyDescent="0.2">
      <c r="A11185" s="29"/>
    </row>
    <row r="11186" spans="1:1" x14ac:dyDescent="0.2">
      <c r="A11186" s="29"/>
    </row>
    <row r="11187" spans="1:1" x14ac:dyDescent="0.2">
      <c r="A11187" s="29"/>
    </row>
    <row r="11188" spans="1:1" x14ac:dyDescent="0.2">
      <c r="A11188" s="29"/>
    </row>
    <row r="11189" spans="1:1" x14ac:dyDescent="0.2">
      <c r="A11189" s="29"/>
    </row>
    <row r="11190" spans="1:1" x14ac:dyDescent="0.2">
      <c r="A11190" s="29"/>
    </row>
    <row r="11191" spans="1:1" x14ac:dyDescent="0.2">
      <c r="A11191" s="29"/>
    </row>
    <row r="11192" spans="1:1" x14ac:dyDescent="0.2">
      <c r="A11192" s="29"/>
    </row>
    <row r="11193" spans="1:1" x14ac:dyDescent="0.2">
      <c r="A11193" s="29"/>
    </row>
    <row r="11194" spans="1:1" x14ac:dyDescent="0.2">
      <c r="A11194" s="29"/>
    </row>
    <row r="11195" spans="1:1" x14ac:dyDescent="0.2">
      <c r="A11195" s="29"/>
    </row>
    <row r="11196" spans="1:1" x14ac:dyDescent="0.2">
      <c r="A11196" s="29"/>
    </row>
    <row r="11197" spans="1:1" x14ac:dyDescent="0.2">
      <c r="A11197" s="29"/>
    </row>
    <row r="11198" spans="1:1" x14ac:dyDescent="0.2">
      <c r="A11198" s="29"/>
    </row>
    <row r="11199" spans="1:1" x14ac:dyDescent="0.2">
      <c r="A11199" s="29"/>
    </row>
    <row r="11200" spans="1:1" x14ac:dyDescent="0.2">
      <c r="A11200" s="29"/>
    </row>
    <row r="11201" spans="1:1" x14ac:dyDescent="0.2">
      <c r="A11201" s="29"/>
    </row>
    <row r="11202" spans="1:1" x14ac:dyDescent="0.2">
      <c r="A11202" s="29"/>
    </row>
    <row r="11203" spans="1:1" x14ac:dyDescent="0.2">
      <c r="A11203" s="29"/>
    </row>
    <row r="11204" spans="1:1" x14ac:dyDescent="0.2">
      <c r="A11204" s="29"/>
    </row>
    <row r="11205" spans="1:1" x14ac:dyDescent="0.2">
      <c r="A11205" s="29"/>
    </row>
    <row r="11206" spans="1:1" x14ac:dyDescent="0.2">
      <c r="A11206" s="29"/>
    </row>
    <row r="11207" spans="1:1" x14ac:dyDescent="0.2">
      <c r="A11207" s="29"/>
    </row>
    <row r="11208" spans="1:1" x14ac:dyDescent="0.2">
      <c r="A11208" s="29"/>
    </row>
    <row r="11209" spans="1:1" x14ac:dyDescent="0.2">
      <c r="A11209" s="29"/>
    </row>
    <row r="11210" spans="1:1" x14ac:dyDescent="0.2">
      <c r="A11210" s="29"/>
    </row>
    <row r="11211" spans="1:1" x14ac:dyDescent="0.2">
      <c r="A11211" s="29"/>
    </row>
    <row r="11212" spans="1:1" x14ac:dyDescent="0.2">
      <c r="A11212" s="29"/>
    </row>
    <row r="11213" spans="1:1" x14ac:dyDescent="0.2">
      <c r="A11213" s="29"/>
    </row>
    <row r="11214" spans="1:1" x14ac:dyDescent="0.2">
      <c r="A11214" s="29"/>
    </row>
    <row r="11215" spans="1:1" x14ac:dyDescent="0.2">
      <c r="A11215" s="29"/>
    </row>
    <row r="11216" spans="1:1" x14ac:dyDescent="0.2">
      <c r="A11216" s="29"/>
    </row>
    <row r="11217" spans="1:1" x14ac:dyDescent="0.2">
      <c r="A11217" s="29"/>
    </row>
    <row r="11218" spans="1:1" x14ac:dyDescent="0.2">
      <c r="A11218" s="29"/>
    </row>
    <row r="11219" spans="1:1" x14ac:dyDescent="0.2">
      <c r="A11219" s="29"/>
    </row>
    <row r="11220" spans="1:1" x14ac:dyDescent="0.2">
      <c r="A11220" s="29"/>
    </row>
    <row r="11221" spans="1:1" x14ac:dyDescent="0.2">
      <c r="A11221" s="29"/>
    </row>
    <row r="11222" spans="1:1" x14ac:dyDescent="0.2">
      <c r="A11222" s="29"/>
    </row>
    <row r="11223" spans="1:1" x14ac:dyDescent="0.2">
      <c r="A11223" s="29"/>
    </row>
    <row r="11224" spans="1:1" x14ac:dyDescent="0.2">
      <c r="A11224" s="29"/>
    </row>
    <row r="11225" spans="1:1" x14ac:dyDescent="0.2">
      <c r="A11225" s="29"/>
    </row>
    <row r="11226" spans="1:1" x14ac:dyDescent="0.2">
      <c r="A11226" s="29"/>
    </row>
    <row r="11227" spans="1:1" x14ac:dyDescent="0.2">
      <c r="A11227" s="29"/>
    </row>
    <row r="11228" spans="1:1" x14ac:dyDescent="0.2">
      <c r="A11228" s="29"/>
    </row>
    <row r="11229" spans="1:1" x14ac:dyDescent="0.2">
      <c r="A11229" s="29"/>
    </row>
    <row r="11230" spans="1:1" x14ac:dyDescent="0.2">
      <c r="A11230" s="29"/>
    </row>
    <row r="11231" spans="1:1" x14ac:dyDescent="0.2">
      <c r="A11231" s="29"/>
    </row>
    <row r="11232" spans="1:1" x14ac:dyDescent="0.2">
      <c r="A11232" s="29"/>
    </row>
    <row r="11233" spans="1:1" x14ac:dyDescent="0.2">
      <c r="A11233" s="29"/>
    </row>
    <row r="11234" spans="1:1" x14ac:dyDescent="0.2">
      <c r="A11234" s="29"/>
    </row>
    <row r="11235" spans="1:1" x14ac:dyDescent="0.2">
      <c r="A11235" s="29"/>
    </row>
    <row r="11236" spans="1:1" x14ac:dyDescent="0.2">
      <c r="A11236" s="29"/>
    </row>
    <row r="11237" spans="1:1" x14ac:dyDescent="0.2">
      <c r="A11237" s="29"/>
    </row>
    <row r="11238" spans="1:1" x14ac:dyDescent="0.2">
      <c r="A11238" s="29"/>
    </row>
    <row r="11239" spans="1:1" x14ac:dyDescent="0.2">
      <c r="A11239" s="29"/>
    </row>
    <row r="11240" spans="1:1" x14ac:dyDescent="0.2">
      <c r="A11240" s="29"/>
    </row>
    <row r="11241" spans="1:1" x14ac:dyDescent="0.2">
      <c r="A11241" s="29"/>
    </row>
    <row r="11242" spans="1:1" x14ac:dyDescent="0.2">
      <c r="A11242" s="29"/>
    </row>
    <row r="11243" spans="1:1" x14ac:dyDescent="0.2">
      <c r="A11243" s="29"/>
    </row>
    <row r="11244" spans="1:1" x14ac:dyDescent="0.2">
      <c r="A11244" s="29"/>
    </row>
    <row r="11245" spans="1:1" x14ac:dyDescent="0.2">
      <c r="A11245" s="29"/>
    </row>
    <row r="11246" spans="1:1" x14ac:dyDescent="0.2">
      <c r="A11246" s="29"/>
    </row>
    <row r="11247" spans="1:1" x14ac:dyDescent="0.2">
      <c r="A11247" s="29"/>
    </row>
    <row r="11248" spans="1:1" x14ac:dyDescent="0.2">
      <c r="A11248" s="29"/>
    </row>
    <row r="11249" spans="1:1" x14ac:dyDescent="0.2">
      <c r="A11249" s="29"/>
    </row>
    <row r="11250" spans="1:1" x14ac:dyDescent="0.2">
      <c r="A11250" s="29"/>
    </row>
    <row r="11251" spans="1:1" x14ac:dyDescent="0.2">
      <c r="A11251" s="29"/>
    </row>
    <row r="11252" spans="1:1" x14ac:dyDescent="0.2">
      <c r="A11252" s="29"/>
    </row>
    <row r="11253" spans="1:1" x14ac:dyDescent="0.2">
      <c r="A11253" s="29"/>
    </row>
    <row r="11254" spans="1:1" x14ac:dyDescent="0.2">
      <c r="A11254" s="29"/>
    </row>
    <row r="11255" spans="1:1" x14ac:dyDescent="0.2">
      <c r="A11255" s="29"/>
    </row>
    <row r="11256" spans="1:1" x14ac:dyDescent="0.2">
      <c r="A11256" s="29"/>
    </row>
    <row r="11257" spans="1:1" x14ac:dyDescent="0.2">
      <c r="A11257" s="29"/>
    </row>
    <row r="11258" spans="1:1" x14ac:dyDescent="0.2">
      <c r="A11258" s="29"/>
    </row>
    <row r="11259" spans="1:1" x14ac:dyDescent="0.2">
      <c r="A11259" s="29"/>
    </row>
    <row r="11260" spans="1:1" x14ac:dyDescent="0.2">
      <c r="A11260" s="29"/>
    </row>
    <row r="11261" spans="1:1" x14ac:dyDescent="0.2">
      <c r="A11261" s="29"/>
    </row>
    <row r="11262" spans="1:1" x14ac:dyDescent="0.2">
      <c r="A11262" s="29"/>
    </row>
    <row r="11263" spans="1:1" x14ac:dyDescent="0.2">
      <c r="A11263" s="29"/>
    </row>
    <row r="11264" spans="1:1" x14ac:dyDescent="0.2">
      <c r="A11264" s="29"/>
    </row>
    <row r="11265" spans="1:1" x14ac:dyDescent="0.2">
      <c r="A11265" s="29"/>
    </row>
    <row r="11266" spans="1:1" x14ac:dyDescent="0.2">
      <c r="A11266" s="29"/>
    </row>
    <row r="11267" spans="1:1" x14ac:dyDescent="0.2">
      <c r="A11267" s="29"/>
    </row>
    <row r="11268" spans="1:1" x14ac:dyDescent="0.2">
      <c r="A11268" s="29"/>
    </row>
    <row r="11269" spans="1:1" x14ac:dyDescent="0.2">
      <c r="A11269" s="29"/>
    </row>
    <row r="11270" spans="1:1" x14ac:dyDescent="0.2">
      <c r="A11270" s="29"/>
    </row>
    <row r="11271" spans="1:1" x14ac:dyDescent="0.2">
      <c r="A11271" s="29"/>
    </row>
    <row r="11272" spans="1:1" x14ac:dyDescent="0.2">
      <c r="A11272" s="29"/>
    </row>
    <row r="11273" spans="1:1" x14ac:dyDescent="0.2">
      <c r="A11273" s="29"/>
    </row>
    <row r="11274" spans="1:1" x14ac:dyDescent="0.2">
      <c r="A11274" s="29"/>
    </row>
    <row r="11275" spans="1:1" x14ac:dyDescent="0.2">
      <c r="A11275" s="29"/>
    </row>
    <row r="11276" spans="1:1" x14ac:dyDescent="0.2">
      <c r="A11276" s="29"/>
    </row>
    <row r="11277" spans="1:1" x14ac:dyDescent="0.2">
      <c r="A11277" s="29"/>
    </row>
    <row r="11278" spans="1:1" x14ac:dyDescent="0.2">
      <c r="A11278" s="29"/>
    </row>
    <row r="11279" spans="1:1" x14ac:dyDescent="0.2">
      <c r="A11279" s="29"/>
    </row>
    <row r="11280" spans="1:1" x14ac:dyDescent="0.2">
      <c r="A11280" s="29"/>
    </row>
    <row r="11281" spans="1:1" x14ac:dyDescent="0.2">
      <c r="A11281" s="29"/>
    </row>
    <row r="11282" spans="1:1" x14ac:dyDescent="0.2">
      <c r="A11282" s="29"/>
    </row>
    <row r="11283" spans="1:1" x14ac:dyDescent="0.2">
      <c r="A11283" s="29"/>
    </row>
    <row r="11284" spans="1:1" x14ac:dyDescent="0.2">
      <c r="A11284" s="29"/>
    </row>
    <row r="11285" spans="1:1" x14ac:dyDescent="0.2">
      <c r="A11285" s="29"/>
    </row>
    <row r="11286" spans="1:1" x14ac:dyDescent="0.2">
      <c r="A11286" s="29"/>
    </row>
    <row r="11287" spans="1:1" x14ac:dyDescent="0.2">
      <c r="A11287" s="29"/>
    </row>
    <row r="11288" spans="1:1" x14ac:dyDescent="0.2">
      <c r="A11288" s="29"/>
    </row>
    <row r="11289" spans="1:1" x14ac:dyDescent="0.2">
      <c r="A11289" s="29"/>
    </row>
    <row r="11290" spans="1:1" x14ac:dyDescent="0.2">
      <c r="A11290" s="29"/>
    </row>
    <row r="11291" spans="1:1" x14ac:dyDescent="0.2">
      <c r="A11291" s="29"/>
    </row>
    <row r="11292" spans="1:1" x14ac:dyDescent="0.2">
      <c r="A11292" s="29"/>
    </row>
    <row r="11293" spans="1:1" x14ac:dyDescent="0.2">
      <c r="A11293" s="29"/>
    </row>
    <row r="11294" spans="1:1" x14ac:dyDescent="0.2">
      <c r="A11294" s="29"/>
    </row>
    <row r="11295" spans="1:1" x14ac:dyDescent="0.2">
      <c r="A11295" s="29"/>
    </row>
    <row r="11296" spans="1:1" x14ac:dyDescent="0.2">
      <c r="A11296" s="29"/>
    </row>
    <row r="11297" spans="1:1" x14ac:dyDescent="0.2">
      <c r="A11297" s="29"/>
    </row>
    <row r="11298" spans="1:1" x14ac:dyDescent="0.2">
      <c r="A11298" s="29"/>
    </row>
    <row r="11299" spans="1:1" x14ac:dyDescent="0.2">
      <c r="A11299" s="29"/>
    </row>
    <row r="11300" spans="1:1" x14ac:dyDescent="0.2">
      <c r="A11300" s="29"/>
    </row>
    <row r="11301" spans="1:1" x14ac:dyDescent="0.2">
      <c r="A11301" s="29"/>
    </row>
    <row r="11302" spans="1:1" x14ac:dyDescent="0.2">
      <c r="A11302" s="29"/>
    </row>
    <row r="11303" spans="1:1" x14ac:dyDescent="0.2">
      <c r="A11303" s="29"/>
    </row>
    <row r="11304" spans="1:1" x14ac:dyDescent="0.2">
      <c r="A11304" s="29"/>
    </row>
    <row r="11305" spans="1:1" x14ac:dyDescent="0.2">
      <c r="A11305" s="29"/>
    </row>
    <row r="11306" spans="1:1" x14ac:dyDescent="0.2">
      <c r="A11306" s="29"/>
    </row>
    <row r="11307" spans="1:1" x14ac:dyDescent="0.2">
      <c r="A11307" s="29"/>
    </row>
    <row r="11308" spans="1:1" x14ac:dyDescent="0.2">
      <c r="A11308" s="29"/>
    </row>
    <row r="11309" spans="1:1" x14ac:dyDescent="0.2">
      <c r="A11309" s="29"/>
    </row>
    <row r="11310" spans="1:1" x14ac:dyDescent="0.2">
      <c r="A11310" s="29"/>
    </row>
    <row r="11311" spans="1:1" x14ac:dyDescent="0.2">
      <c r="A11311" s="29"/>
    </row>
    <row r="11312" spans="1:1" x14ac:dyDescent="0.2">
      <c r="A11312" s="29"/>
    </row>
    <row r="11313" spans="1:1" x14ac:dyDescent="0.2">
      <c r="A11313" s="29"/>
    </row>
    <row r="11314" spans="1:1" x14ac:dyDescent="0.2">
      <c r="A11314" s="29"/>
    </row>
    <row r="11315" spans="1:1" x14ac:dyDescent="0.2">
      <c r="A11315" s="29"/>
    </row>
    <row r="11316" spans="1:1" x14ac:dyDescent="0.2">
      <c r="A11316" s="29"/>
    </row>
    <row r="11317" spans="1:1" x14ac:dyDescent="0.2">
      <c r="A11317" s="29"/>
    </row>
    <row r="11318" spans="1:1" x14ac:dyDescent="0.2">
      <c r="A11318" s="29"/>
    </row>
    <row r="11319" spans="1:1" x14ac:dyDescent="0.2">
      <c r="A11319" s="29"/>
    </row>
    <row r="11320" spans="1:1" x14ac:dyDescent="0.2">
      <c r="A11320" s="29"/>
    </row>
    <row r="11321" spans="1:1" x14ac:dyDescent="0.2">
      <c r="A11321" s="29"/>
    </row>
    <row r="11322" spans="1:1" x14ac:dyDescent="0.2">
      <c r="A11322" s="29"/>
    </row>
    <row r="11323" spans="1:1" x14ac:dyDescent="0.2">
      <c r="A11323" s="29"/>
    </row>
    <row r="11324" spans="1:1" x14ac:dyDescent="0.2">
      <c r="A11324" s="29"/>
    </row>
    <row r="11325" spans="1:1" x14ac:dyDescent="0.2">
      <c r="A11325" s="29"/>
    </row>
    <row r="11326" spans="1:1" x14ac:dyDescent="0.2">
      <c r="A11326" s="29"/>
    </row>
    <row r="11327" spans="1:1" x14ac:dyDescent="0.2">
      <c r="A11327" s="29"/>
    </row>
    <row r="11328" spans="1:1" x14ac:dyDescent="0.2">
      <c r="A11328" s="29"/>
    </row>
    <row r="11329" spans="1:1" x14ac:dyDescent="0.2">
      <c r="A11329" s="29"/>
    </row>
    <row r="11330" spans="1:1" x14ac:dyDescent="0.2">
      <c r="A11330" s="29"/>
    </row>
    <row r="11331" spans="1:1" x14ac:dyDescent="0.2">
      <c r="A11331" s="29"/>
    </row>
    <row r="11332" spans="1:1" x14ac:dyDescent="0.2">
      <c r="A11332" s="29"/>
    </row>
    <row r="11333" spans="1:1" x14ac:dyDescent="0.2">
      <c r="A11333" s="29"/>
    </row>
    <row r="11334" spans="1:1" x14ac:dyDescent="0.2">
      <c r="A11334" s="29"/>
    </row>
    <row r="11335" spans="1:1" x14ac:dyDescent="0.2">
      <c r="A11335" s="29"/>
    </row>
    <row r="11336" spans="1:1" x14ac:dyDescent="0.2">
      <c r="A11336" s="29"/>
    </row>
    <row r="11337" spans="1:1" x14ac:dyDescent="0.2">
      <c r="A11337" s="29"/>
    </row>
    <row r="11338" spans="1:1" x14ac:dyDescent="0.2">
      <c r="A11338" s="29"/>
    </row>
    <row r="11339" spans="1:1" x14ac:dyDescent="0.2">
      <c r="A11339" s="29"/>
    </row>
    <row r="11340" spans="1:1" x14ac:dyDescent="0.2">
      <c r="A11340" s="29"/>
    </row>
    <row r="11341" spans="1:1" x14ac:dyDescent="0.2">
      <c r="A11341" s="29"/>
    </row>
    <row r="11342" spans="1:1" x14ac:dyDescent="0.2">
      <c r="A11342" s="29"/>
    </row>
    <row r="11343" spans="1:1" x14ac:dyDescent="0.2">
      <c r="A11343" s="29"/>
    </row>
    <row r="11344" spans="1:1" x14ac:dyDescent="0.2">
      <c r="A11344" s="29"/>
    </row>
    <row r="11345" spans="1:1" x14ac:dyDescent="0.2">
      <c r="A11345" s="29"/>
    </row>
    <row r="11346" spans="1:1" x14ac:dyDescent="0.2">
      <c r="A11346" s="29"/>
    </row>
    <row r="11347" spans="1:1" x14ac:dyDescent="0.2">
      <c r="A11347" s="29"/>
    </row>
    <row r="11348" spans="1:1" x14ac:dyDescent="0.2">
      <c r="A11348" s="29"/>
    </row>
    <row r="11349" spans="1:1" x14ac:dyDescent="0.2">
      <c r="A11349" s="29"/>
    </row>
    <row r="11350" spans="1:1" x14ac:dyDescent="0.2">
      <c r="A11350" s="29"/>
    </row>
    <row r="11351" spans="1:1" x14ac:dyDescent="0.2">
      <c r="A11351" s="29"/>
    </row>
    <row r="11352" spans="1:1" x14ac:dyDescent="0.2">
      <c r="A11352" s="29"/>
    </row>
    <row r="11353" spans="1:1" x14ac:dyDescent="0.2">
      <c r="A11353" s="29"/>
    </row>
    <row r="11354" spans="1:1" x14ac:dyDescent="0.2">
      <c r="A11354" s="29"/>
    </row>
    <row r="11355" spans="1:1" x14ac:dyDescent="0.2">
      <c r="A11355" s="29"/>
    </row>
    <row r="11356" spans="1:1" x14ac:dyDescent="0.2">
      <c r="A11356" s="29"/>
    </row>
    <row r="11357" spans="1:1" x14ac:dyDescent="0.2">
      <c r="A11357" s="29"/>
    </row>
    <row r="11358" spans="1:1" x14ac:dyDescent="0.2">
      <c r="A11358" s="29"/>
    </row>
    <row r="11359" spans="1:1" x14ac:dyDescent="0.2">
      <c r="A11359" s="29"/>
    </row>
    <row r="11360" spans="1:1" x14ac:dyDescent="0.2">
      <c r="A11360" s="29"/>
    </row>
    <row r="11361" spans="1:1" x14ac:dyDescent="0.2">
      <c r="A11361" s="29"/>
    </row>
    <row r="11362" spans="1:1" x14ac:dyDescent="0.2">
      <c r="A11362" s="29"/>
    </row>
    <row r="11363" spans="1:1" x14ac:dyDescent="0.2">
      <c r="A11363" s="29"/>
    </row>
    <row r="11364" spans="1:1" x14ac:dyDescent="0.2">
      <c r="A11364" s="29"/>
    </row>
    <row r="11365" spans="1:1" x14ac:dyDescent="0.2">
      <c r="A11365" s="29"/>
    </row>
    <row r="11366" spans="1:1" x14ac:dyDescent="0.2">
      <c r="A11366" s="29"/>
    </row>
    <row r="11367" spans="1:1" x14ac:dyDescent="0.2">
      <c r="A11367" s="29"/>
    </row>
    <row r="11368" spans="1:1" x14ac:dyDescent="0.2">
      <c r="A11368" s="29"/>
    </row>
    <row r="11369" spans="1:1" x14ac:dyDescent="0.2">
      <c r="A11369" s="29"/>
    </row>
    <row r="11370" spans="1:1" x14ac:dyDescent="0.2">
      <c r="A11370" s="29"/>
    </row>
    <row r="11371" spans="1:1" x14ac:dyDescent="0.2">
      <c r="A11371" s="29"/>
    </row>
    <row r="11372" spans="1:1" x14ac:dyDescent="0.2">
      <c r="A11372" s="29"/>
    </row>
    <row r="11373" spans="1:1" x14ac:dyDescent="0.2">
      <c r="A11373" s="29"/>
    </row>
    <row r="11374" spans="1:1" x14ac:dyDescent="0.2">
      <c r="A11374" s="29"/>
    </row>
    <row r="11375" spans="1:1" x14ac:dyDescent="0.2">
      <c r="A11375" s="29"/>
    </row>
    <row r="11376" spans="1:1" x14ac:dyDescent="0.2">
      <c r="A11376" s="29"/>
    </row>
    <row r="11377" spans="1:1" x14ac:dyDescent="0.2">
      <c r="A11377" s="29"/>
    </row>
    <row r="11378" spans="1:1" x14ac:dyDescent="0.2">
      <c r="A11378" s="29"/>
    </row>
    <row r="11379" spans="1:1" x14ac:dyDescent="0.2">
      <c r="A11379" s="29"/>
    </row>
    <row r="11380" spans="1:1" x14ac:dyDescent="0.2">
      <c r="A11380" s="29"/>
    </row>
    <row r="11381" spans="1:1" x14ac:dyDescent="0.2">
      <c r="A11381" s="29"/>
    </row>
    <row r="11382" spans="1:1" x14ac:dyDescent="0.2">
      <c r="A11382" s="29"/>
    </row>
    <row r="11383" spans="1:1" x14ac:dyDescent="0.2">
      <c r="A11383" s="29"/>
    </row>
    <row r="11384" spans="1:1" x14ac:dyDescent="0.2">
      <c r="A11384" s="29"/>
    </row>
    <row r="11385" spans="1:1" x14ac:dyDescent="0.2">
      <c r="A11385" s="29"/>
    </row>
    <row r="11386" spans="1:1" x14ac:dyDescent="0.2">
      <c r="A11386" s="29"/>
    </row>
    <row r="11387" spans="1:1" x14ac:dyDescent="0.2">
      <c r="A11387" s="29"/>
    </row>
    <row r="11388" spans="1:1" x14ac:dyDescent="0.2">
      <c r="A11388" s="29"/>
    </row>
    <row r="11389" spans="1:1" x14ac:dyDescent="0.2">
      <c r="A11389" s="29"/>
    </row>
    <row r="11390" spans="1:1" x14ac:dyDescent="0.2">
      <c r="A11390" s="29"/>
    </row>
    <row r="11391" spans="1:1" x14ac:dyDescent="0.2">
      <c r="A11391" s="29"/>
    </row>
    <row r="11392" spans="1:1" x14ac:dyDescent="0.2">
      <c r="A11392" s="29"/>
    </row>
    <row r="11393" spans="1:1" x14ac:dyDescent="0.2">
      <c r="A11393" s="29"/>
    </row>
    <row r="11394" spans="1:1" x14ac:dyDescent="0.2">
      <c r="A11394" s="29"/>
    </row>
    <row r="11395" spans="1:1" x14ac:dyDescent="0.2">
      <c r="A11395" s="29"/>
    </row>
    <row r="11396" spans="1:1" x14ac:dyDescent="0.2">
      <c r="A11396" s="29"/>
    </row>
    <row r="11397" spans="1:1" x14ac:dyDescent="0.2">
      <c r="A11397" s="29"/>
    </row>
    <row r="11398" spans="1:1" x14ac:dyDescent="0.2">
      <c r="A11398" s="29"/>
    </row>
    <row r="11399" spans="1:1" x14ac:dyDescent="0.2">
      <c r="A11399" s="29"/>
    </row>
    <row r="11400" spans="1:1" x14ac:dyDescent="0.2">
      <c r="A11400" s="29"/>
    </row>
    <row r="11401" spans="1:1" x14ac:dyDescent="0.2">
      <c r="A11401" s="29"/>
    </row>
    <row r="11402" spans="1:1" x14ac:dyDescent="0.2">
      <c r="A11402" s="29"/>
    </row>
    <row r="11403" spans="1:1" x14ac:dyDescent="0.2">
      <c r="A11403" s="29"/>
    </row>
    <row r="11404" spans="1:1" x14ac:dyDescent="0.2">
      <c r="A11404" s="29"/>
    </row>
    <row r="11405" spans="1:1" x14ac:dyDescent="0.2">
      <c r="A11405" s="29"/>
    </row>
    <row r="11406" spans="1:1" x14ac:dyDescent="0.2">
      <c r="A11406" s="29"/>
    </row>
    <row r="11407" spans="1:1" x14ac:dyDescent="0.2">
      <c r="A11407" s="29"/>
    </row>
    <row r="11408" spans="1:1" x14ac:dyDescent="0.2">
      <c r="A11408" s="29"/>
    </row>
    <row r="11409" spans="1:1" x14ac:dyDescent="0.2">
      <c r="A11409" s="29"/>
    </row>
    <row r="11410" spans="1:1" x14ac:dyDescent="0.2">
      <c r="A11410" s="29"/>
    </row>
    <row r="11411" spans="1:1" x14ac:dyDescent="0.2">
      <c r="A11411" s="29"/>
    </row>
    <row r="11412" spans="1:1" x14ac:dyDescent="0.2">
      <c r="A11412" s="29"/>
    </row>
    <row r="11413" spans="1:1" x14ac:dyDescent="0.2">
      <c r="A11413" s="29"/>
    </row>
    <row r="11414" spans="1:1" x14ac:dyDescent="0.2">
      <c r="A11414" s="29"/>
    </row>
    <row r="11415" spans="1:1" x14ac:dyDescent="0.2">
      <c r="A11415" s="29"/>
    </row>
    <row r="11416" spans="1:1" x14ac:dyDescent="0.2">
      <c r="A11416" s="29"/>
    </row>
    <row r="11417" spans="1:1" x14ac:dyDescent="0.2">
      <c r="A11417" s="29"/>
    </row>
    <row r="11418" spans="1:1" x14ac:dyDescent="0.2">
      <c r="A11418" s="29"/>
    </row>
    <row r="11419" spans="1:1" x14ac:dyDescent="0.2">
      <c r="A11419" s="29"/>
    </row>
    <row r="11420" spans="1:1" x14ac:dyDescent="0.2">
      <c r="A11420" s="29"/>
    </row>
    <row r="11421" spans="1:1" x14ac:dyDescent="0.2">
      <c r="A11421" s="29"/>
    </row>
    <row r="11422" spans="1:1" x14ac:dyDescent="0.2">
      <c r="A11422" s="29"/>
    </row>
    <row r="11423" spans="1:1" x14ac:dyDescent="0.2">
      <c r="A11423" s="29"/>
    </row>
    <row r="11424" spans="1:1" x14ac:dyDescent="0.2">
      <c r="A11424" s="29"/>
    </row>
    <row r="11425" spans="1:1" x14ac:dyDescent="0.2">
      <c r="A11425" s="29"/>
    </row>
    <row r="11426" spans="1:1" x14ac:dyDescent="0.2">
      <c r="A11426" s="29"/>
    </row>
    <row r="11427" spans="1:1" x14ac:dyDescent="0.2">
      <c r="A11427" s="29"/>
    </row>
    <row r="11428" spans="1:1" x14ac:dyDescent="0.2">
      <c r="A11428" s="29"/>
    </row>
    <row r="11429" spans="1:1" x14ac:dyDescent="0.2">
      <c r="A11429" s="29"/>
    </row>
    <row r="11430" spans="1:1" x14ac:dyDescent="0.2">
      <c r="A11430" s="29"/>
    </row>
    <row r="11431" spans="1:1" x14ac:dyDescent="0.2">
      <c r="A11431" s="29"/>
    </row>
    <row r="11432" spans="1:1" x14ac:dyDescent="0.2">
      <c r="A11432" s="29"/>
    </row>
    <row r="11433" spans="1:1" x14ac:dyDescent="0.2">
      <c r="A11433" s="29"/>
    </row>
    <row r="11434" spans="1:1" x14ac:dyDescent="0.2">
      <c r="A11434" s="29"/>
    </row>
    <row r="11435" spans="1:1" x14ac:dyDescent="0.2">
      <c r="A11435" s="29"/>
    </row>
    <row r="11436" spans="1:1" x14ac:dyDescent="0.2">
      <c r="A11436" s="29"/>
    </row>
    <row r="11437" spans="1:1" x14ac:dyDescent="0.2">
      <c r="A11437" s="29"/>
    </row>
    <row r="11438" spans="1:1" x14ac:dyDescent="0.2">
      <c r="A11438" s="29"/>
    </row>
    <row r="11439" spans="1:1" x14ac:dyDescent="0.2">
      <c r="A11439" s="29"/>
    </row>
    <row r="11440" spans="1:1" x14ac:dyDescent="0.2">
      <c r="A11440" s="29"/>
    </row>
    <row r="11441" spans="1:1" x14ac:dyDescent="0.2">
      <c r="A11441" s="29"/>
    </row>
    <row r="11442" spans="1:1" x14ac:dyDescent="0.2">
      <c r="A11442" s="29"/>
    </row>
    <row r="11443" spans="1:1" x14ac:dyDescent="0.2">
      <c r="A11443" s="29"/>
    </row>
    <row r="11444" spans="1:1" x14ac:dyDescent="0.2">
      <c r="A11444" s="29"/>
    </row>
    <row r="11445" spans="1:1" x14ac:dyDescent="0.2">
      <c r="A11445" s="29"/>
    </row>
    <row r="11446" spans="1:1" x14ac:dyDescent="0.2">
      <c r="A11446" s="29"/>
    </row>
    <row r="11447" spans="1:1" x14ac:dyDescent="0.2">
      <c r="A11447" s="29"/>
    </row>
    <row r="11448" spans="1:1" x14ac:dyDescent="0.2">
      <c r="A11448" s="29"/>
    </row>
    <row r="11449" spans="1:1" x14ac:dyDescent="0.2">
      <c r="A11449" s="29"/>
    </row>
    <row r="11450" spans="1:1" x14ac:dyDescent="0.2">
      <c r="A11450" s="29"/>
    </row>
    <row r="11451" spans="1:1" x14ac:dyDescent="0.2">
      <c r="A11451" s="29"/>
    </row>
    <row r="11452" spans="1:1" x14ac:dyDescent="0.2">
      <c r="A11452" s="29"/>
    </row>
    <row r="11453" spans="1:1" x14ac:dyDescent="0.2">
      <c r="A11453" s="29"/>
    </row>
    <row r="11454" spans="1:1" x14ac:dyDescent="0.2">
      <c r="A11454" s="29"/>
    </row>
    <row r="11455" spans="1:1" x14ac:dyDescent="0.2">
      <c r="A11455" s="29"/>
    </row>
    <row r="11456" spans="1:1" x14ac:dyDescent="0.2">
      <c r="A11456" s="29"/>
    </row>
    <row r="11457" spans="1:1" x14ac:dyDescent="0.2">
      <c r="A11457" s="29"/>
    </row>
    <row r="11458" spans="1:1" x14ac:dyDescent="0.2">
      <c r="A11458" s="29"/>
    </row>
    <row r="11459" spans="1:1" x14ac:dyDescent="0.2">
      <c r="A11459" s="29"/>
    </row>
    <row r="11460" spans="1:1" x14ac:dyDescent="0.2">
      <c r="A11460" s="29"/>
    </row>
    <row r="11461" spans="1:1" x14ac:dyDescent="0.2">
      <c r="A11461" s="29"/>
    </row>
    <row r="11462" spans="1:1" x14ac:dyDescent="0.2">
      <c r="A11462" s="29"/>
    </row>
    <row r="11463" spans="1:1" x14ac:dyDescent="0.2">
      <c r="A11463" s="29"/>
    </row>
    <row r="11464" spans="1:1" x14ac:dyDescent="0.2">
      <c r="A11464" s="29"/>
    </row>
    <row r="11465" spans="1:1" x14ac:dyDescent="0.2">
      <c r="A11465" s="29"/>
    </row>
    <row r="11466" spans="1:1" x14ac:dyDescent="0.2">
      <c r="A11466" s="29"/>
    </row>
    <row r="11467" spans="1:1" x14ac:dyDescent="0.2">
      <c r="A11467" s="29"/>
    </row>
    <row r="11468" spans="1:1" x14ac:dyDescent="0.2">
      <c r="A11468" s="29"/>
    </row>
    <row r="11469" spans="1:1" x14ac:dyDescent="0.2">
      <c r="A11469" s="29"/>
    </row>
    <row r="11470" spans="1:1" x14ac:dyDescent="0.2">
      <c r="A11470" s="29"/>
    </row>
    <row r="11471" spans="1:1" x14ac:dyDescent="0.2">
      <c r="A11471" s="29"/>
    </row>
    <row r="11472" spans="1:1" x14ac:dyDescent="0.2">
      <c r="A11472" s="29"/>
    </row>
    <row r="11473" spans="1:1" x14ac:dyDescent="0.2">
      <c r="A11473" s="29"/>
    </row>
    <row r="11474" spans="1:1" x14ac:dyDescent="0.2">
      <c r="A11474" s="29"/>
    </row>
    <row r="11475" spans="1:1" x14ac:dyDescent="0.2">
      <c r="A11475" s="29"/>
    </row>
    <row r="11476" spans="1:1" x14ac:dyDescent="0.2">
      <c r="A11476" s="29"/>
    </row>
    <row r="11477" spans="1:1" x14ac:dyDescent="0.2">
      <c r="A11477" s="29"/>
    </row>
    <row r="11478" spans="1:1" x14ac:dyDescent="0.2">
      <c r="A11478" s="29"/>
    </row>
    <row r="11479" spans="1:1" x14ac:dyDescent="0.2">
      <c r="A11479" s="29"/>
    </row>
    <row r="11480" spans="1:1" x14ac:dyDescent="0.2">
      <c r="A11480" s="29"/>
    </row>
    <row r="11481" spans="1:1" x14ac:dyDescent="0.2">
      <c r="A11481" s="29"/>
    </row>
    <row r="11482" spans="1:1" x14ac:dyDescent="0.2">
      <c r="A11482" s="29"/>
    </row>
    <row r="11483" spans="1:1" x14ac:dyDescent="0.2">
      <c r="A11483" s="29"/>
    </row>
    <row r="11484" spans="1:1" x14ac:dyDescent="0.2">
      <c r="A11484" s="29"/>
    </row>
    <row r="11485" spans="1:1" x14ac:dyDescent="0.2">
      <c r="A11485" s="29"/>
    </row>
    <row r="11486" spans="1:1" x14ac:dyDescent="0.2">
      <c r="A11486" s="29"/>
    </row>
    <row r="11487" spans="1:1" x14ac:dyDescent="0.2">
      <c r="A11487" s="29"/>
    </row>
    <row r="11488" spans="1:1" x14ac:dyDescent="0.2">
      <c r="A11488" s="29"/>
    </row>
    <row r="11489" spans="1:1" x14ac:dyDescent="0.2">
      <c r="A11489" s="29"/>
    </row>
    <row r="11490" spans="1:1" x14ac:dyDescent="0.2">
      <c r="A11490" s="29"/>
    </row>
    <row r="11491" spans="1:1" x14ac:dyDescent="0.2">
      <c r="A11491" s="29"/>
    </row>
    <row r="11492" spans="1:1" x14ac:dyDescent="0.2">
      <c r="A11492" s="29"/>
    </row>
    <row r="11493" spans="1:1" x14ac:dyDescent="0.2">
      <c r="A11493" s="29"/>
    </row>
    <row r="11494" spans="1:1" x14ac:dyDescent="0.2">
      <c r="A11494" s="29"/>
    </row>
    <row r="11495" spans="1:1" x14ac:dyDescent="0.2">
      <c r="A11495" s="29"/>
    </row>
    <row r="11496" spans="1:1" x14ac:dyDescent="0.2">
      <c r="A11496" s="29"/>
    </row>
    <row r="11497" spans="1:1" x14ac:dyDescent="0.2">
      <c r="A11497" s="29"/>
    </row>
    <row r="11498" spans="1:1" x14ac:dyDescent="0.2">
      <c r="A11498" s="29"/>
    </row>
    <row r="11499" spans="1:1" x14ac:dyDescent="0.2">
      <c r="A11499" s="29"/>
    </row>
    <row r="11500" spans="1:1" x14ac:dyDescent="0.2">
      <c r="A11500" s="29"/>
    </row>
    <row r="11501" spans="1:1" x14ac:dyDescent="0.2">
      <c r="A11501" s="29"/>
    </row>
    <row r="11502" spans="1:1" x14ac:dyDescent="0.2">
      <c r="A11502" s="29"/>
    </row>
    <row r="11503" spans="1:1" x14ac:dyDescent="0.2">
      <c r="A11503" s="29"/>
    </row>
    <row r="11504" spans="1:1" x14ac:dyDescent="0.2">
      <c r="A11504" s="29"/>
    </row>
    <row r="11505" spans="1:1" x14ac:dyDescent="0.2">
      <c r="A11505" s="29"/>
    </row>
    <row r="11506" spans="1:1" x14ac:dyDescent="0.2">
      <c r="A11506" s="29"/>
    </row>
    <row r="11507" spans="1:1" x14ac:dyDescent="0.2">
      <c r="A11507" s="29"/>
    </row>
    <row r="11508" spans="1:1" x14ac:dyDescent="0.2">
      <c r="A11508" s="29"/>
    </row>
    <row r="11509" spans="1:1" x14ac:dyDescent="0.2">
      <c r="A11509" s="29"/>
    </row>
    <row r="11510" spans="1:1" x14ac:dyDescent="0.2">
      <c r="A11510" s="29"/>
    </row>
    <row r="11511" spans="1:1" x14ac:dyDescent="0.2">
      <c r="A11511" s="29"/>
    </row>
    <row r="11512" spans="1:1" x14ac:dyDescent="0.2">
      <c r="A11512" s="29"/>
    </row>
    <row r="11513" spans="1:1" x14ac:dyDescent="0.2">
      <c r="A11513" s="29"/>
    </row>
    <row r="11514" spans="1:1" x14ac:dyDescent="0.2">
      <c r="A11514" s="29"/>
    </row>
    <row r="11515" spans="1:1" x14ac:dyDescent="0.2">
      <c r="A11515" s="29"/>
    </row>
    <row r="11516" spans="1:1" x14ac:dyDescent="0.2">
      <c r="A11516" s="29"/>
    </row>
    <row r="11517" spans="1:1" x14ac:dyDescent="0.2">
      <c r="A11517" s="29"/>
    </row>
    <row r="11518" spans="1:1" x14ac:dyDescent="0.2">
      <c r="A11518" s="29"/>
    </row>
    <row r="11519" spans="1:1" x14ac:dyDescent="0.2">
      <c r="A11519" s="29"/>
    </row>
    <row r="11520" spans="1:1" x14ac:dyDescent="0.2">
      <c r="A11520" s="29"/>
    </row>
    <row r="11521" spans="1:1" x14ac:dyDescent="0.2">
      <c r="A11521" s="29"/>
    </row>
    <row r="11522" spans="1:1" x14ac:dyDescent="0.2">
      <c r="A11522" s="29"/>
    </row>
    <row r="11523" spans="1:1" x14ac:dyDescent="0.2">
      <c r="A11523" s="29"/>
    </row>
    <row r="11524" spans="1:1" x14ac:dyDescent="0.2">
      <c r="A11524" s="29"/>
    </row>
    <row r="11525" spans="1:1" x14ac:dyDescent="0.2">
      <c r="A11525" s="29"/>
    </row>
    <row r="11526" spans="1:1" x14ac:dyDescent="0.2">
      <c r="A11526" s="29"/>
    </row>
    <row r="11527" spans="1:1" x14ac:dyDescent="0.2">
      <c r="A11527" s="29"/>
    </row>
    <row r="11528" spans="1:1" x14ac:dyDescent="0.2">
      <c r="A11528" s="29"/>
    </row>
    <row r="11529" spans="1:1" x14ac:dyDescent="0.2">
      <c r="A11529" s="29"/>
    </row>
    <row r="11530" spans="1:1" x14ac:dyDescent="0.2">
      <c r="A11530" s="29"/>
    </row>
    <row r="11531" spans="1:1" x14ac:dyDescent="0.2">
      <c r="A11531" s="29"/>
    </row>
    <row r="11532" spans="1:1" x14ac:dyDescent="0.2">
      <c r="A11532" s="29"/>
    </row>
    <row r="11533" spans="1:1" x14ac:dyDescent="0.2">
      <c r="A11533" s="29"/>
    </row>
    <row r="11534" spans="1:1" x14ac:dyDescent="0.2">
      <c r="A11534" s="29"/>
    </row>
    <row r="11535" spans="1:1" x14ac:dyDescent="0.2">
      <c r="A11535" s="29"/>
    </row>
    <row r="11536" spans="1:1" x14ac:dyDescent="0.2">
      <c r="A11536" s="29"/>
    </row>
    <row r="11537" spans="1:1" x14ac:dyDescent="0.2">
      <c r="A11537" s="29"/>
    </row>
    <row r="11538" spans="1:1" x14ac:dyDescent="0.2">
      <c r="A11538" s="29"/>
    </row>
    <row r="11539" spans="1:1" x14ac:dyDescent="0.2">
      <c r="A11539" s="29"/>
    </row>
    <row r="11540" spans="1:1" x14ac:dyDescent="0.2">
      <c r="A11540" s="29"/>
    </row>
    <row r="11541" spans="1:1" x14ac:dyDescent="0.2">
      <c r="A11541" s="29"/>
    </row>
    <row r="11542" spans="1:1" x14ac:dyDescent="0.2">
      <c r="A11542" s="29"/>
    </row>
    <row r="11543" spans="1:1" x14ac:dyDescent="0.2">
      <c r="A11543" s="29"/>
    </row>
    <row r="11544" spans="1:1" x14ac:dyDescent="0.2">
      <c r="A11544" s="29"/>
    </row>
    <row r="11545" spans="1:1" x14ac:dyDescent="0.2">
      <c r="A11545" s="29"/>
    </row>
    <row r="11546" spans="1:1" x14ac:dyDescent="0.2">
      <c r="A11546" s="29"/>
    </row>
    <row r="11547" spans="1:1" x14ac:dyDescent="0.2">
      <c r="A11547" s="29"/>
    </row>
    <row r="11548" spans="1:1" x14ac:dyDescent="0.2">
      <c r="A11548" s="29"/>
    </row>
    <row r="11549" spans="1:1" x14ac:dyDescent="0.2">
      <c r="A11549" s="29"/>
    </row>
    <row r="11550" spans="1:1" x14ac:dyDescent="0.2">
      <c r="A11550" s="29"/>
    </row>
    <row r="11551" spans="1:1" x14ac:dyDescent="0.2">
      <c r="A11551" s="29"/>
    </row>
    <row r="11552" spans="1:1" x14ac:dyDescent="0.2">
      <c r="A11552" s="29"/>
    </row>
    <row r="11553" spans="1:1" x14ac:dyDescent="0.2">
      <c r="A11553" s="29"/>
    </row>
    <row r="11554" spans="1:1" x14ac:dyDescent="0.2">
      <c r="A11554" s="29"/>
    </row>
    <row r="11555" spans="1:1" x14ac:dyDescent="0.2">
      <c r="A11555" s="29"/>
    </row>
    <row r="11556" spans="1:1" x14ac:dyDescent="0.2">
      <c r="A11556" s="29"/>
    </row>
    <row r="11557" spans="1:1" x14ac:dyDescent="0.2">
      <c r="A11557" s="29"/>
    </row>
    <row r="11558" spans="1:1" x14ac:dyDescent="0.2">
      <c r="A11558" s="29"/>
    </row>
    <row r="11559" spans="1:1" x14ac:dyDescent="0.2">
      <c r="A11559" s="29"/>
    </row>
    <row r="11560" spans="1:1" x14ac:dyDescent="0.2">
      <c r="A11560" s="29"/>
    </row>
    <row r="11561" spans="1:1" x14ac:dyDescent="0.2">
      <c r="A11561" s="29"/>
    </row>
    <row r="11562" spans="1:1" x14ac:dyDescent="0.2">
      <c r="A11562" s="29"/>
    </row>
    <row r="11563" spans="1:1" x14ac:dyDescent="0.2">
      <c r="A11563" s="29"/>
    </row>
    <row r="11564" spans="1:1" x14ac:dyDescent="0.2">
      <c r="A11564" s="29"/>
    </row>
    <row r="11565" spans="1:1" x14ac:dyDescent="0.2">
      <c r="A11565" s="29"/>
    </row>
    <row r="11566" spans="1:1" x14ac:dyDescent="0.2">
      <c r="A11566" s="29"/>
    </row>
    <row r="11567" spans="1:1" x14ac:dyDescent="0.2">
      <c r="A11567" s="29"/>
    </row>
    <row r="11568" spans="1:1" x14ac:dyDescent="0.2">
      <c r="A11568" s="29"/>
    </row>
    <row r="11569" spans="1:1" x14ac:dyDescent="0.2">
      <c r="A11569" s="29"/>
    </row>
    <row r="11570" spans="1:1" x14ac:dyDescent="0.2">
      <c r="A11570" s="29"/>
    </row>
    <row r="11571" spans="1:1" x14ac:dyDescent="0.2">
      <c r="A11571" s="29"/>
    </row>
    <row r="11572" spans="1:1" x14ac:dyDescent="0.2">
      <c r="A11572" s="29"/>
    </row>
    <row r="11573" spans="1:1" x14ac:dyDescent="0.2">
      <c r="A11573" s="29"/>
    </row>
    <row r="11574" spans="1:1" x14ac:dyDescent="0.2">
      <c r="A11574" s="29"/>
    </row>
    <row r="11575" spans="1:1" x14ac:dyDescent="0.2">
      <c r="A11575" s="29"/>
    </row>
    <row r="11576" spans="1:1" x14ac:dyDescent="0.2">
      <c r="A11576" s="29"/>
    </row>
    <row r="11577" spans="1:1" x14ac:dyDescent="0.2">
      <c r="A11577" s="29"/>
    </row>
    <row r="11578" spans="1:1" x14ac:dyDescent="0.2">
      <c r="A11578" s="29"/>
    </row>
    <row r="11579" spans="1:1" x14ac:dyDescent="0.2">
      <c r="A11579" s="29"/>
    </row>
    <row r="11580" spans="1:1" x14ac:dyDescent="0.2">
      <c r="A11580" s="29"/>
    </row>
    <row r="11581" spans="1:1" x14ac:dyDescent="0.2">
      <c r="A11581" s="29"/>
    </row>
    <row r="11582" spans="1:1" x14ac:dyDescent="0.2">
      <c r="A11582" s="29"/>
    </row>
    <row r="11583" spans="1:1" x14ac:dyDescent="0.2">
      <c r="A11583" s="29"/>
    </row>
    <row r="11584" spans="1:1" x14ac:dyDescent="0.2">
      <c r="A11584" s="29"/>
    </row>
    <row r="11585" spans="1:1" x14ac:dyDescent="0.2">
      <c r="A11585" s="29"/>
    </row>
    <row r="11586" spans="1:1" x14ac:dyDescent="0.2">
      <c r="A11586" s="29"/>
    </row>
    <row r="11587" spans="1:1" x14ac:dyDescent="0.2">
      <c r="A11587" s="29"/>
    </row>
    <row r="11588" spans="1:1" x14ac:dyDescent="0.2">
      <c r="A11588" s="29"/>
    </row>
    <row r="11589" spans="1:1" x14ac:dyDescent="0.2">
      <c r="A11589" s="29"/>
    </row>
    <row r="11590" spans="1:1" x14ac:dyDescent="0.2">
      <c r="A11590" s="29"/>
    </row>
    <row r="11591" spans="1:1" x14ac:dyDescent="0.2">
      <c r="A11591" s="29"/>
    </row>
    <row r="11592" spans="1:1" x14ac:dyDescent="0.2">
      <c r="A11592" s="29"/>
    </row>
    <row r="11593" spans="1:1" x14ac:dyDescent="0.2">
      <c r="A11593" s="29"/>
    </row>
    <row r="11594" spans="1:1" x14ac:dyDescent="0.2">
      <c r="A11594" s="29"/>
    </row>
    <row r="11595" spans="1:1" x14ac:dyDescent="0.2">
      <c r="A11595" s="29"/>
    </row>
    <row r="11596" spans="1:1" x14ac:dyDescent="0.2">
      <c r="A11596" s="29"/>
    </row>
    <row r="11597" spans="1:1" x14ac:dyDescent="0.2">
      <c r="A11597" s="29"/>
    </row>
    <row r="11598" spans="1:1" x14ac:dyDescent="0.2">
      <c r="A11598" s="29"/>
    </row>
    <row r="11599" spans="1:1" x14ac:dyDescent="0.2">
      <c r="A11599" s="29"/>
    </row>
    <row r="11600" spans="1:1" x14ac:dyDescent="0.2">
      <c r="A11600" s="29"/>
    </row>
    <row r="11601" spans="1:1" x14ac:dyDescent="0.2">
      <c r="A11601" s="29"/>
    </row>
    <row r="11602" spans="1:1" x14ac:dyDescent="0.2">
      <c r="A11602" s="29"/>
    </row>
    <row r="11603" spans="1:1" x14ac:dyDescent="0.2">
      <c r="A11603" s="29"/>
    </row>
    <row r="11604" spans="1:1" x14ac:dyDescent="0.2">
      <c r="A11604" s="29"/>
    </row>
    <row r="11605" spans="1:1" x14ac:dyDescent="0.2">
      <c r="A11605" s="29"/>
    </row>
    <row r="11606" spans="1:1" x14ac:dyDescent="0.2">
      <c r="A11606" s="29"/>
    </row>
    <row r="11607" spans="1:1" x14ac:dyDescent="0.2">
      <c r="A11607" s="29"/>
    </row>
    <row r="11608" spans="1:1" x14ac:dyDescent="0.2">
      <c r="A11608" s="29"/>
    </row>
    <row r="11609" spans="1:1" x14ac:dyDescent="0.2">
      <c r="A11609" s="29"/>
    </row>
    <row r="11610" spans="1:1" x14ac:dyDescent="0.2">
      <c r="A11610" s="29"/>
    </row>
    <row r="11611" spans="1:1" x14ac:dyDescent="0.2">
      <c r="A11611" s="29"/>
    </row>
    <row r="11612" spans="1:1" x14ac:dyDescent="0.2">
      <c r="A11612" s="29"/>
    </row>
    <row r="11613" spans="1:1" x14ac:dyDescent="0.2">
      <c r="A11613" s="29"/>
    </row>
    <row r="11614" spans="1:1" x14ac:dyDescent="0.2">
      <c r="A11614" s="29"/>
    </row>
    <row r="11615" spans="1:1" x14ac:dyDescent="0.2">
      <c r="A11615" s="29"/>
    </row>
    <row r="11616" spans="1:1" x14ac:dyDescent="0.2">
      <c r="A11616" s="29"/>
    </row>
    <row r="11617" spans="1:1" x14ac:dyDescent="0.2">
      <c r="A11617" s="29"/>
    </row>
    <row r="11618" spans="1:1" x14ac:dyDescent="0.2">
      <c r="A11618" s="29"/>
    </row>
    <row r="11619" spans="1:1" x14ac:dyDescent="0.2">
      <c r="A11619" s="29"/>
    </row>
    <row r="11620" spans="1:1" x14ac:dyDescent="0.2">
      <c r="A11620" s="29"/>
    </row>
    <row r="11621" spans="1:1" x14ac:dyDescent="0.2">
      <c r="A11621" s="29"/>
    </row>
    <row r="11622" spans="1:1" x14ac:dyDescent="0.2">
      <c r="A11622" s="29"/>
    </row>
    <row r="11623" spans="1:1" x14ac:dyDescent="0.2">
      <c r="A11623" s="29"/>
    </row>
    <row r="11624" spans="1:1" x14ac:dyDescent="0.2">
      <c r="A11624" s="29"/>
    </row>
    <row r="11625" spans="1:1" x14ac:dyDescent="0.2">
      <c r="A11625" s="29"/>
    </row>
    <row r="11626" spans="1:1" x14ac:dyDescent="0.2">
      <c r="A11626" s="29"/>
    </row>
    <row r="11627" spans="1:1" x14ac:dyDescent="0.2">
      <c r="A11627" s="29"/>
    </row>
    <row r="11628" spans="1:1" x14ac:dyDescent="0.2">
      <c r="A11628" s="29"/>
    </row>
    <row r="11629" spans="1:1" x14ac:dyDescent="0.2">
      <c r="A11629" s="29"/>
    </row>
    <row r="11630" spans="1:1" x14ac:dyDescent="0.2">
      <c r="A11630" s="29"/>
    </row>
    <row r="11631" spans="1:1" x14ac:dyDescent="0.2">
      <c r="A11631" s="29"/>
    </row>
    <row r="11632" spans="1:1" x14ac:dyDescent="0.2">
      <c r="A11632" s="29"/>
    </row>
    <row r="11633" spans="1:1" x14ac:dyDescent="0.2">
      <c r="A11633" s="29"/>
    </row>
    <row r="11634" spans="1:1" x14ac:dyDescent="0.2">
      <c r="A11634" s="29"/>
    </row>
    <row r="11635" spans="1:1" x14ac:dyDescent="0.2">
      <c r="A11635" s="29"/>
    </row>
    <row r="11636" spans="1:1" x14ac:dyDescent="0.2">
      <c r="A11636" s="29"/>
    </row>
    <row r="11637" spans="1:1" x14ac:dyDescent="0.2">
      <c r="A11637" s="29"/>
    </row>
    <row r="11638" spans="1:1" x14ac:dyDescent="0.2">
      <c r="A11638" s="29"/>
    </row>
    <row r="11639" spans="1:1" x14ac:dyDescent="0.2">
      <c r="A11639" s="29"/>
    </row>
    <row r="11640" spans="1:1" x14ac:dyDescent="0.2">
      <c r="A11640" s="29"/>
    </row>
    <row r="11641" spans="1:1" x14ac:dyDescent="0.2">
      <c r="A11641" s="29"/>
    </row>
    <row r="11642" spans="1:1" x14ac:dyDescent="0.2">
      <c r="A11642" s="29"/>
    </row>
    <row r="11643" spans="1:1" x14ac:dyDescent="0.2">
      <c r="A11643" s="29"/>
    </row>
    <row r="11644" spans="1:1" x14ac:dyDescent="0.2">
      <c r="A11644" s="29"/>
    </row>
    <row r="11645" spans="1:1" x14ac:dyDescent="0.2">
      <c r="A11645" s="29"/>
    </row>
    <row r="11646" spans="1:1" x14ac:dyDescent="0.2">
      <c r="A11646" s="29"/>
    </row>
    <row r="11647" spans="1:1" x14ac:dyDescent="0.2">
      <c r="A11647" s="29"/>
    </row>
    <row r="11648" spans="1:1" x14ac:dyDescent="0.2">
      <c r="A11648" s="29"/>
    </row>
    <row r="11649" spans="1:1" x14ac:dyDescent="0.2">
      <c r="A11649" s="29"/>
    </row>
    <row r="11650" spans="1:1" x14ac:dyDescent="0.2">
      <c r="A11650" s="29"/>
    </row>
    <row r="11651" spans="1:1" x14ac:dyDescent="0.2">
      <c r="A11651" s="29"/>
    </row>
    <row r="11652" spans="1:1" x14ac:dyDescent="0.2">
      <c r="A11652" s="29"/>
    </row>
    <row r="11653" spans="1:1" x14ac:dyDescent="0.2">
      <c r="A11653" s="29"/>
    </row>
    <row r="11654" spans="1:1" x14ac:dyDescent="0.2">
      <c r="A11654" s="29"/>
    </row>
    <row r="11655" spans="1:1" x14ac:dyDescent="0.2">
      <c r="A11655" s="29"/>
    </row>
    <row r="11656" spans="1:1" x14ac:dyDescent="0.2">
      <c r="A11656" s="29"/>
    </row>
    <row r="11657" spans="1:1" x14ac:dyDescent="0.2">
      <c r="A11657" s="29"/>
    </row>
    <row r="11658" spans="1:1" x14ac:dyDescent="0.2">
      <c r="A11658" s="29"/>
    </row>
    <row r="11659" spans="1:1" x14ac:dyDescent="0.2">
      <c r="A11659" s="29"/>
    </row>
    <row r="11660" spans="1:1" x14ac:dyDescent="0.2">
      <c r="A11660" s="29"/>
    </row>
    <row r="11661" spans="1:1" x14ac:dyDescent="0.2">
      <c r="A11661" s="29"/>
    </row>
    <row r="11662" spans="1:1" x14ac:dyDescent="0.2">
      <c r="A11662" s="29"/>
    </row>
    <row r="11663" spans="1:1" x14ac:dyDescent="0.2">
      <c r="A11663" s="29"/>
    </row>
    <row r="11664" spans="1:1" x14ac:dyDescent="0.2">
      <c r="A11664" s="29"/>
    </row>
    <row r="11665" spans="1:1" x14ac:dyDescent="0.2">
      <c r="A11665" s="29"/>
    </row>
    <row r="11666" spans="1:1" x14ac:dyDescent="0.2">
      <c r="A11666" s="29"/>
    </row>
    <row r="11667" spans="1:1" x14ac:dyDescent="0.2">
      <c r="A11667" s="29"/>
    </row>
    <row r="11668" spans="1:1" x14ac:dyDescent="0.2">
      <c r="A11668" s="29"/>
    </row>
    <row r="11669" spans="1:1" x14ac:dyDescent="0.2">
      <c r="A11669" s="29"/>
    </row>
    <row r="11670" spans="1:1" x14ac:dyDescent="0.2">
      <c r="A11670" s="29"/>
    </row>
    <row r="11671" spans="1:1" x14ac:dyDescent="0.2">
      <c r="A11671" s="29"/>
    </row>
    <row r="11672" spans="1:1" x14ac:dyDescent="0.2">
      <c r="A11672" s="29"/>
    </row>
    <row r="11673" spans="1:1" x14ac:dyDescent="0.2">
      <c r="A11673" s="29"/>
    </row>
    <row r="11674" spans="1:1" x14ac:dyDescent="0.2">
      <c r="A11674" s="29"/>
    </row>
    <row r="11675" spans="1:1" x14ac:dyDescent="0.2">
      <c r="A11675" s="29"/>
    </row>
    <row r="11676" spans="1:1" x14ac:dyDescent="0.2">
      <c r="A11676" s="29"/>
    </row>
    <row r="11677" spans="1:1" x14ac:dyDescent="0.2">
      <c r="A11677" s="29"/>
    </row>
    <row r="11678" spans="1:1" x14ac:dyDescent="0.2">
      <c r="A11678" s="29"/>
    </row>
    <row r="11679" spans="1:1" x14ac:dyDescent="0.2">
      <c r="A11679" s="29"/>
    </row>
    <row r="11680" spans="1:1" x14ac:dyDescent="0.2">
      <c r="A11680" s="29"/>
    </row>
    <row r="11681" spans="1:1" x14ac:dyDescent="0.2">
      <c r="A11681" s="29"/>
    </row>
    <row r="11682" spans="1:1" x14ac:dyDescent="0.2">
      <c r="A11682" s="29"/>
    </row>
    <row r="11683" spans="1:1" x14ac:dyDescent="0.2">
      <c r="A11683" s="29"/>
    </row>
    <row r="11684" spans="1:1" x14ac:dyDescent="0.2">
      <c r="A11684" s="29"/>
    </row>
    <row r="11685" spans="1:1" x14ac:dyDescent="0.2">
      <c r="A11685" s="29"/>
    </row>
    <row r="11686" spans="1:1" x14ac:dyDescent="0.2">
      <c r="A11686" s="29"/>
    </row>
    <row r="11687" spans="1:1" x14ac:dyDescent="0.2">
      <c r="A11687" s="29"/>
    </row>
    <row r="11688" spans="1:1" x14ac:dyDescent="0.2">
      <c r="A11688" s="29"/>
    </row>
    <row r="11689" spans="1:1" x14ac:dyDescent="0.2">
      <c r="A11689" s="29"/>
    </row>
    <row r="11690" spans="1:1" x14ac:dyDescent="0.2">
      <c r="A11690" s="29"/>
    </row>
    <row r="11691" spans="1:1" x14ac:dyDescent="0.2">
      <c r="A11691" s="29"/>
    </row>
    <row r="11692" spans="1:1" x14ac:dyDescent="0.2">
      <c r="A11692" s="29"/>
    </row>
    <row r="11693" spans="1:1" x14ac:dyDescent="0.2">
      <c r="A11693" s="29"/>
    </row>
    <row r="11694" spans="1:1" x14ac:dyDescent="0.2">
      <c r="A11694" s="29"/>
    </row>
    <row r="11695" spans="1:1" x14ac:dyDescent="0.2">
      <c r="A11695" s="29"/>
    </row>
    <row r="11696" spans="1:1" x14ac:dyDescent="0.2">
      <c r="A11696" s="29"/>
    </row>
    <row r="11697" spans="1:1" x14ac:dyDescent="0.2">
      <c r="A11697" s="29"/>
    </row>
    <row r="11698" spans="1:1" x14ac:dyDescent="0.2">
      <c r="A11698" s="29"/>
    </row>
    <row r="11699" spans="1:1" x14ac:dyDescent="0.2">
      <c r="A11699" s="29"/>
    </row>
    <row r="11700" spans="1:1" x14ac:dyDescent="0.2">
      <c r="A11700" s="29"/>
    </row>
    <row r="11701" spans="1:1" x14ac:dyDescent="0.2">
      <c r="A11701" s="29"/>
    </row>
    <row r="11702" spans="1:1" x14ac:dyDescent="0.2">
      <c r="A11702" s="29"/>
    </row>
    <row r="11703" spans="1:1" x14ac:dyDescent="0.2">
      <c r="A11703" s="29"/>
    </row>
    <row r="11704" spans="1:1" x14ac:dyDescent="0.2">
      <c r="A11704" s="29"/>
    </row>
    <row r="11705" spans="1:1" x14ac:dyDescent="0.2">
      <c r="A11705" s="29"/>
    </row>
    <row r="11706" spans="1:1" x14ac:dyDescent="0.2">
      <c r="A11706" s="29"/>
    </row>
    <row r="11707" spans="1:1" x14ac:dyDescent="0.2">
      <c r="A11707" s="29"/>
    </row>
    <row r="11708" spans="1:1" x14ac:dyDescent="0.2">
      <c r="A11708" s="29"/>
    </row>
    <row r="11709" spans="1:1" x14ac:dyDescent="0.2">
      <c r="A11709" s="29"/>
    </row>
    <row r="11710" spans="1:1" x14ac:dyDescent="0.2">
      <c r="A11710" s="29"/>
    </row>
    <row r="11711" spans="1:1" x14ac:dyDescent="0.2">
      <c r="A11711" s="29"/>
    </row>
    <row r="11712" spans="1:1" x14ac:dyDescent="0.2">
      <c r="A11712" s="29"/>
    </row>
    <row r="11713" spans="1:1" x14ac:dyDescent="0.2">
      <c r="A11713" s="29"/>
    </row>
    <row r="11714" spans="1:1" x14ac:dyDescent="0.2">
      <c r="A11714" s="29"/>
    </row>
    <row r="11715" spans="1:1" x14ac:dyDescent="0.2">
      <c r="A11715" s="29"/>
    </row>
    <row r="11716" spans="1:1" x14ac:dyDescent="0.2">
      <c r="A11716" s="29"/>
    </row>
    <row r="11717" spans="1:1" x14ac:dyDescent="0.2">
      <c r="A11717" s="29"/>
    </row>
    <row r="11718" spans="1:1" x14ac:dyDescent="0.2">
      <c r="A11718" s="29"/>
    </row>
    <row r="11719" spans="1:1" x14ac:dyDescent="0.2">
      <c r="A11719" s="29"/>
    </row>
    <row r="11720" spans="1:1" x14ac:dyDescent="0.2">
      <c r="A11720" s="29"/>
    </row>
    <row r="11721" spans="1:1" x14ac:dyDescent="0.2">
      <c r="A11721" s="29"/>
    </row>
    <row r="11722" spans="1:1" x14ac:dyDescent="0.2">
      <c r="A11722" s="29"/>
    </row>
    <row r="11723" spans="1:1" x14ac:dyDescent="0.2">
      <c r="A11723" s="29"/>
    </row>
    <row r="11724" spans="1:1" x14ac:dyDescent="0.2">
      <c r="A11724" s="29"/>
    </row>
    <row r="11725" spans="1:1" x14ac:dyDescent="0.2">
      <c r="A11725" s="29"/>
    </row>
    <row r="11726" spans="1:1" x14ac:dyDescent="0.2">
      <c r="A11726" s="29"/>
    </row>
    <row r="11727" spans="1:1" x14ac:dyDescent="0.2">
      <c r="A11727" s="29"/>
    </row>
    <row r="11728" spans="1:1" x14ac:dyDescent="0.2">
      <c r="A11728" s="29"/>
    </row>
    <row r="11729" spans="1:1" x14ac:dyDescent="0.2">
      <c r="A11729" s="29"/>
    </row>
    <row r="11730" spans="1:1" x14ac:dyDescent="0.2">
      <c r="A11730" s="29"/>
    </row>
    <row r="11731" spans="1:1" x14ac:dyDescent="0.2">
      <c r="A11731" s="29"/>
    </row>
    <row r="11732" spans="1:1" x14ac:dyDescent="0.2">
      <c r="A11732" s="29"/>
    </row>
    <row r="11733" spans="1:1" x14ac:dyDescent="0.2">
      <c r="A11733" s="29"/>
    </row>
    <row r="11734" spans="1:1" x14ac:dyDescent="0.2">
      <c r="A11734" s="29"/>
    </row>
    <row r="11735" spans="1:1" x14ac:dyDescent="0.2">
      <c r="A11735" s="29"/>
    </row>
    <row r="11736" spans="1:1" x14ac:dyDescent="0.2">
      <c r="A11736" s="29"/>
    </row>
    <row r="11737" spans="1:1" x14ac:dyDescent="0.2">
      <c r="A11737" s="29"/>
    </row>
    <row r="11738" spans="1:1" x14ac:dyDescent="0.2">
      <c r="A11738" s="29"/>
    </row>
    <row r="11739" spans="1:1" x14ac:dyDescent="0.2">
      <c r="A11739" s="29"/>
    </row>
    <row r="11740" spans="1:1" x14ac:dyDescent="0.2">
      <c r="A11740" s="29"/>
    </row>
    <row r="11741" spans="1:1" x14ac:dyDescent="0.2">
      <c r="A11741" s="29"/>
    </row>
    <row r="11742" spans="1:1" x14ac:dyDescent="0.2">
      <c r="A11742" s="29"/>
    </row>
    <row r="11743" spans="1:1" x14ac:dyDescent="0.2">
      <c r="A11743" s="29"/>
    </row>
    <row r="11744" spans="1:1" x14ac:dyDescent="0.2">
      <c r="A11744" s="29"/>
    </row>
    <row r="11745" spans="1:1" x14ac:dyDescent="0.2">
      <c r="A11745" s="29"/>
    </row>
    <row r="11746" spans="1:1" x14ac:dyDescent="0.2">
      <c r="A11746" s="29"/>
    </row>
    <row r="11747" spans="1:1" x14ac:dyDescent="0.2">
      <c r="A11747" s="29"/>
    </row>
    <row r="11748" spans="1:1" x14ac:dyDescent="0.2">
      <c r="A11748" s="29"/>
    </row>
    <row r="11749" spans="1:1" x14ac:dyDescent="0.2">
      <c r="A11749" s="29"/>
    </row>
    <row r="11750" spans="1:1" x14ac:dyDescent="0.2">
      <c r="A11750" s="29"/>
    </row>
    <row r="11751" spans="1:1" x14ac:dyDescent="0.2">
      <c r="A11751" s="29"/>
    </row>
    <row r="11752" spans="1:1" x14ac:dyDescent="0.2">
      <c r="A11752" s="29"/>
    </row>
    <row r="11753" spans="1:1" x14ac:dyDescent="0.2">
      <c r="A11753" s="29"/>
    </row>
    <row r="11754" spans="1:1" x14ac:dyDescent="0.2">
      <c r="A11754" s="29"/>
    </row>
    <row r="11755" spans="1:1" x14ac:dyDescent="0.2">
      <c r="A11755" s="29"/>
    </row>
    <row r="11756" spans="1:1" x14ac:dyDescent="0.2">
      <c r="A11756" s="29"/>
    </row>
    <row r="11757" spans="1:1" x14ac:dyDescent="0.2">
      <c r="A11757" s="29"/>
    </row>
    <row r="11758" spans="1:1" x14ac:dyDescent="0.2">
      <c r="A11758" s="29"/>
    </row>
    <row r="11759" spans="1:1" x14ac:dyDescent="0.2">
      <c r="A11759" s="29"/>
    </row>
    <row r="11760" spans="1:1" x14ac:dyDescent="0.2">
      <c r="A11760" s="29"/>
    </row>
    <row r="11761" spans="1:1" x14ac:dyDescent="0.2">
      <c r="A11761" s="29"/>
    </row>
    <row r="11762" spans="1:1" x14ac:dyDescent="0.2">
      <c r="A11762" s="29"/>
    </row>
    <row r="11763" spans="1:1" x14ac:dyDescent="0.2">
      <c r="A11763" s="29"/>
    </row>
    <row r="11764" spans="1:1" x14ac:dyDescent="0.2">
      <c r="A11764" s="29"/>
    </row>
    <row r="11765" spans="1:1" x14ac:dyDescent="0.2">
      <c r="A11765" s="29"/>
    </row>
    <row r="11766" spans="1:1" x14ac:dyDescent="0.2">
      <c r="A11766" s="29"/>
    </row>
    <row r="11767" spans="1:1" x14ac:dyDescent="0.2">
      <c r="A11767" s="29"/>
    </row>
    <row r="11768" spans="1:1" x14ac:dyDescent="0.2">
      <c r="A11768" s="29"/>
    </row>
    <row r="11769" spans="1:1" x14ac:dyDescent="0.2">
      <c r="A11769" s="29"/>
    </row>
    <row r="11770" spans="1:1" x14ac:dyDescent="0.2">
      <c r="A11770" s="29"/>
    </row>
    <row r="11771" spans="1:1" x14ac:dyDescent="0.2">
      <c r="A11771" s="29"/>
    </row>
    <row r="11772" spans="1:1" x14ac:dyDescent="0.2">
      <c r="A11772" s="29"/>
    </row>
    <row r="11773" spans="1:1" x14ac:dyDescent="0.2">
      <c r="A11773" s="29"/>
    </row>
    <row r="11774" spans="1:1" x14ac:dyDescent="0.2">
      <c r="A11774" s="29"/>
    </row>
    <row r="11775" spans="1:1" x14ac:dyDescent="0.2">
      <c r="A11775" s="29"/>
    </row>
    <row r="11776" spans="1:1" x14ac:dyDescent="0.2">
      <c r="A11776" s="29"/>
    </row>
    <row r="11777" spans="1:1" x14ac:dyDescent="0.2">
      <c r="A11777" s="29"/>
    </row>
    <row r="11778" spans="1:1" x14ac:dyDescent="0.2">
      <c r="A11778" s="29"/>
    </row>
    <row r="11779" spans="1:1" x14ac:dyDescent="0.2">
      <c r="A11779" s="29"/>
    </row>
    <row r="11780" spans="1:1" x14ac:dyDescent="0.2">
      <c r="A11780" s="29"/>
    </row>
    <row r="11781" spans="1:1" x14ac:dyDescent="0.2">
      <c r="A11781" s="29"/>
    </row>
    <row r="11782" spans="1:1" x14ac:dyDescent="0.2">
      <c r="A11782" s="29"/>
    </row>
    <row r="11783" spans="1:1" x14ac:dyDescent="0.2">
      <c r="A11783" s="29"/>
    </row>
    <row r="11784" spans="1:1" x14ac:dyDescent="0.2">
      <c r="A11784" s="29"/>
    </row>
    <row r="11785" spans="1:1" x14ac:dyDescent="0.2">
      <c r="A11785" s="29"/>
    </row>
    <row r="11786" spans="1:1" x14ac:dyDescent="0.2">
      <c r="A11786" s="29"/>
    </row>
    <row r="11787" spans="1:1" x14ac:dyDescent="0.2">
      <c r="A11787" s="29"/>
    </row>
    <row r="11788" spans="1:1" x14ac:dyDescent="0.2">
      <c r="A11788" s="29"/>
    </row>
    <row r="11789" spans="1:1" x14ac:dyDescent="0.2">
      <c r="A11789" s="29"/>
    </row>
    <row r="11790" spans="1:1" x14ac:dyDescent="0.2">
      <c r="A11790" s="29"/>
    </row>
    <row r="11791" spans="1:1" x14ac:dyDescent="0.2">
      <c r="A11791" s="29"/>
    </row>
    <row r="11792" spans="1:1" x14ac:dyDescent="0.2">
      <c r="A11792" s="29"/>
    </row>
    <row r="11793" spans="1:1" x14ac:dyDescent="0.2">
      <c r="A11793" s="29"/>
    </row>
    <row r="11794" spans="1:1" x14ac:dyDescent="0.2">
      <c r="A11794" s="29"/>
    </row>
    <row r="11795" spans="1:1" x14ac:dyDescent="0.2">
      <c r="A11795" s="29"/>
    </row>
    <row r="11796" spans="1:1" x14ac:dyDescent="0.2">
      <c r="A11796" s="29"/>
    </row>
    <row r="11797" spans="1:1" x14ac:dyDescent="0.2">
      <c r="A11797" s="29"/>
    </row>
    <row r="11798" spans="1:1" x14ac:dyDescent="0.2">
      <c r="A11798" s="29"/>
    </row>
    <row r="11799" spans="1:1" x14ac:dyDescent="0.2">
      <c r="A11799" s="29"/>
    </row>
    <row r="11800" spans="1:1" x14ac:dyDescent="0.2">
      <c r="A11800" s="29"/>
    </row>
    <row r="11801" spans="1:1" x14ac:dyDescent="0.2">
      <c r="A11801" s="29"/>
    </row>
    <row r="11802" spans="1:1" x14ac:dyDescent="0.2">
      <c r="A11802" s="29"/>
    </row>
    <row r="11803" spans="1:1" x14ac:dyDescent="0.2">
      <c r="A11803" s="29"/>
    </row>
    <row r="11804" spans="1:1" x14ac:dyDescent="0.2">
      <c r="A11804" s="29"/>
    </row>
    <row r="11805" spans="1:1" x14ac:dyDescent="0.2">
      <c r="A11805" s="29"/>
    </row>
    <row r="11806" spans="1:1" x14ac:dyDescent="0.2">
      <c r="A11806" s="29"/>
    </row>
    <row r="11807" spans="1:1" x14ac:dyDescent="0.2">
      <c r="A11807" s="29"/>
    </row>
    <row r="11808" spans="1:1" x14ac:dyDescent="0.2">
      <c r="A11808" s="29"/>
    </row>
    <row r="11809" spans="1:1" x14ac:dyDescent="0.2">
      <c r="A11809" s="29"/>
    </row>
    <row r="11810" spans="1:1" x14ac:dyDescent="0.2">
      <c r="A11810" s="29"/>
    </row>
    <row r="11811" spans="1:1" x14ac:dyDescent="0.2">
      <c r="A11811" s="29"/>
    </row>
    <row r="11812" spans="1:1" x14ac:dyDescent="0.2">
      <c r="A11812" s="29"/>
    </row>
    <row r="11813" spans="1:1" x14ac:dyDescent="0.2">
      <c r="A11813" s="29"/>
    </row>
    <row r="11814" spans="1:1" x14ac:dyDescent="0.2">
      <c r="A11814" s="29"/>
    </row>
    <row r="11815" spans="1:1" x14ac:dyDescent="0.2">
      <c r="A11815" s="29"/>
    </row>
    <row r="11816" spans="1:1" x14ac:dyDescent="0.2">
      <c r="A11816" s="29"/>
    </row>
    <row r="11817" spans="1:1" x14ac:dyDescent="0.2">
      <c r="A11817" s="29"/>
    </row>
    <row r="11818" spans="1:1" x14ac:dyDescent="0.2">
      <c r="A11818" s="29"/>
    </row>
    <row r="11819" spans="1:1" x14ac:dyDescent="0.2">
      <c r="A11819" s="29"/>
    </row>
    <row r="11820" spans="1:1" x14ac:dyDescent="0.2">
      <c r="A11820" s="29"/>
    </row>
    <row r="11821" spans="1:1" x14ac:dyDescent="0.2">
      <c r="A11821" s="29"/>
    </row>
    <row r="11822" spans="1:1" x14ac:dyDescent="0.2">
      <c r="A11822" s="29"/>
    </row>
    <row r="11823" spans="1:1" x14ac:dyDescent="0.2">
      <c r="A11823" s="29"/>
    </row>
    <row r="11824" spans="1:1" x14ac:dyDescent="0.2">
      <c r="A11824" s="29"/>
    </row>
    <row r="11825" spans="1:1" x14ac:dyDescent="0.2">
      <c r="A11825" s="29"/>
    </row>
    <row r="11826" spans="1:1" x14ac:dyDescent="0.2">
      <c r="A11826" s="29"/>
    </row>
    <row r="11827" spans="1:1" x14ac:dyDescent="0.2">
      <c r="A11827" s="29"/>
    </row>
    <row r="11828" spans="1:1" x14ac:dyDescent="0.2">
      <c r="A11828" s="29"/>
    </row>
    <row r="11829" spans="1:1" x14ac:dyDescent="0.2">
      <c r="A11829" s="29"/>
    </row>
    <row r="11830" spans="1:1" x14ac:dyDescent="0.2">
      <c r="A11830" s="29"/>
    </row>
    <row r="11831" spans="1:1" x14ac:dyDescent="0.2">
      <c r="A11831" s="29"/>
    </row>
    <row r="11832" spans="1:1" x14ac:dyDescent="0.2">
      <c r="A11832" s="29"/>
    </row>
    <row r="11833" spans="1:1" x14ac:dyDescent="0.2">
      <c r="A11833" s="29"/>
    </row>
    <row r="11834" spans="1:1" x14ac:dyDescent="0.2">
      <c r="A11834" s="29"/>
    </row>
    <row r="11835" spans="1:1" x14ac:dyDescent="0.2">
      <c r="A11835" s="29"/>
    </row>
    <row r="11836" spans="1:1" x14ac:dyDescent="0.2">
      <c r="A11836" s="29"/>
    </row>
    <row r="11837" spans="1:1" x14ac:dyDescent="0.2">
      <c r="A11837" s="29"/>
    </row>
    <row r="11838" spans="1:1" x14ac:dyDescent="0.2">
      <c r="A11838" s="29"/>
    </row>
    <row r="11839" spans="1:1" x14ac:dyDescent="0.2">
      <c r="A11839" s="29"/>
    </row>
    <row r="11840" spans="1:1" x14ac:dyDescent="0.2">
      <c r="A11840" s="29"/>
    </row>
    <row r="11841" spans="1:1" x14ac:dyDescent="0.2">
      <c r="A11841" s="29"/>
    </row>
    <row r="11842" spans="1:1" x14ac:dyDescent="0.2">
      <c r="A11842" s="29"/>
    </row>
    <row r="11843" spans="1:1" x14ac:dyDescent="0.2">
      <c r="A11843" s="29"/>
    </row>
    <row r="11844" spans="1:1" x14ac:dyDescent="0.2">
      <c r="A11844" s="29"/>
    </row>
    <row r="11845" spans="1:1" x14ac:dyDescent="0.2">
      <c r="A11845" s="29"/>
    </row>
    <row r="11846" spans="1:1" x14ac:dyDescent="0.2">
      <c r="A11846" s="29"/>
    </row>
    <row r="11847" spans="1:1" x14ac:dyDescent="0.2">
      <c r="A11847" s="29"/>
    </row>
    <row r="11848" spans="1:1" x14ac:dyDescent="0.2">
      <c r="A11848" s="29"/>
    </row>
    <row r="11849" spans="1:1" x14ac:dyDescent="0.2">
      <c r="A11849" s="29"/>
    </row>
    <row r="11850" spans="1:1" x14ac:dyDescent="0.2">
      <c r="A11850" s="29"/>
    </row>
    <row r="11851" spans="1:1" x14ac:dyDescent="0.2">
      <c r="A11851" s="29"/>
    </row>
    <row r="11852" spans="1:1" x14ac:dyDescent="0.2">
      <c r="A11852" s="29"/>
    </row>
    <row r="11853" spans="1:1" x14ac:dyDescent="0.2">
      <c r="A11853" s="29"/>
    </row>
    <row r="11854" spans="1:1" x14ac:dyDescent="0.2">
      <c r="A11854" s="29"/>
    </row>
    <row r="11855" spans="1:1" x14ac:dyDescent="0.2">
      <c r="A11855" s="29"/>
    </row>
    <row r="11856" spans="1:1" x14ac:dyDescent="0.2">
      <c r="A11856" s="29"/>
    </row>
    <row r="11857" spans="1:1" x14ac:dyDescent="0.2">
      <c r="A11857" s="29"/>
    </row>
    <row r="11858" spans="1:1" x14ac:dyDescent="0.2">
      <c r="A11858" s="29"/>
    </row>
    <row r="11859" spans="1:1" x14ac:dyDescent="0.2">
      <c r="A11859" s="29"/>
    </row>
    <row r="11860" spans="1:1" x14ac:dyDescent="0.2">
      <c r="A11860" s="29"/>
    </row>
    <row r="11861" spans="1:1" x14ac:dyDescent="0.2">
      <c r="A11861" s="29"/>
    </row>
    <row r="11862" spans="1:1" x14ac:dyDescent="0.2">
      <c r="A11862" s="29"/>
    </row>
    <row r="11863" spans="1:1" x14ac:dyDescent="0.2">
      <c r="A11863" s="29"/>
    </row>
    <row r="11864" spans="1:1" x14ac:dyDescent="0.2">
      <c r="A11864" s="29"/>
    </row>
    <row r="11865" spans="1:1" x14ac:dyDescent="0.2">
      <c r="A11865" s="29"/>
    </row>
    <row r="11866" spans="1:1" x14ac:dyDescent="0.2">
      <c r="A11866" s="29"/>
    </row>
    <row r="11867" spans="1:1" x14ac:dyDescent="0.2">
      <c r="A11867" s="29"/>
    </row>
    <row r="11868" spans="1:1" x14ac:dyDescent="0.2">
      <c r="A11868" s="29"/>
    </row>
    <row r="11869" spans="1:1" x14ac:dyDescent="0.2">
      <c r="A11869" s="29"/>
    </row>
    <row r="11870" spans="1:1" x14ac:dyDescent="0.2">
      <c r="A11870" s="29"/>
    </row>
    <row r="11871" spans="1:1" x14ac:dyDescent="0.2">
      <c r="A11871" s="29"/>
    </row>
    <row r="11872" spans="1:1" x14ac:dyDescent="0.2">
      <c r="A11872" s="29"/>
    </row>
    <row r="11873" spans="1:1" x14ac:dyDescent="0.2">
      <c r="A11873" s="29"/>
    </row>
    <row r="11874" spans="1:1" x14ac:dyDescent="0.2">
      <c r="A11874" s="29"/>
    </row>
    <row r="11875" spans="1:1" x14ac:dyDescent="0.2">
      <c r="A11875" s="29"/>
    </row>
    <row r="11876" spans="1:1" x14ac:dyDescent="0.2">
      <c r="A11876" s="29"/>
    </row>
    <row r="11877" spans="1:1" x14ac:dyDescent="0.2">
      <c r="A11877" s="29"/>
    </row>
    <row r="11878" spans="1:1" x14ac:dyDescent="0.2">
      <c r="A11878" s="29"/>
    </row>
    <row r="11879" spans="1:1" x14ac:dyDescent="0.2">
      <c r="A11879" s="29"/>
    </row>
    <row r="11880" spans="1:1" x14ac:dyDescent="0.2">
      <c r="A11880" s="29"/>
    </row>
    <row r="11881" spans="1:1" x14ac:dyDescent="0.2">
      <c r="A11881" s="29"/>
    </row>
    <row r="11882" spans="1:1" x14ac:dyDescent="0.2">
      <c r="A11882" s="29"/>
    </row>
    <row r="11883" spans="1:1" x14ac:dyDescent="0.2">
      <c r="A11883" s="29"/>
    </row>
    <row r="11884" spans="1:1" x14ac:dyDescent="0.2">
      <c r="A11884" s="29"/>
    </row>
    <row r="11885" spans="1:1" x14ac:dyDescent="0.2">
      <c r="A11885" s="29"/>
    </row>
    <row r="11886" spans="1:1" x14ac:dyDescent="0.2">
      <c r="A11886" s="29"/>
    </row>
    <row r="11887" spans="1:1" x14ac:dyDescent="0.2">
      <c r="A11887" s="29"/>
    </row>
    <row r="11888" spans="1:1" x14ac:dyDescent="0.2">
      <c r="A11888" s="29"/>
    </row>
    <row r="11889" spans="1:1" x14ac:dyDescent="0.2">
      <c r="A11889" s="29"/>
    </row>
    <row r="11890" spans="1:1" x14ac:dyDescent="0.2">
      <c r="A11890" s="29"/>
    </row>
    <row r="11891" spans="1:1" x14ac:dyDescent="0.2">
      <c r="A11891" s="29"/>
    </row>
    <row r="11892" spans="1:1" x14ac:dyDescent="0.2">
      <c r="A11892" s="29"/>
    </row>
    <row r="11893" spans="1:1" x14ac:dyDescent="0.2">
      <c r="A11893" s="29"/>
    </row>
    <row r="11894" spans="1:1" x14ac:dyDescent="0.2">
      <c r="A11894" s="29"/>
    </row>
    <row r="11895" spans="1:1" x14ac:dyDescent="0.2">
      <c r="A11895" s="29"/>
    </row>
    <row r="11896" spans="1:1" x14ac:dyDescent="0.2">
      <c r="A11896" s="29"/>
    </row>
    <row r="11897" spans="1:1" x14ac:dyDescent="0.2">
      <c r="A11897" s="29"/>
    </row>
    <row r="11898" spans="1:1" x14ac:dyDescent="0.2">
      <c r="A11898" s="29"/>
    </row>
    <row r="11899" spans="1:1" x14ac:dyDescent="0.2">
      <c r="A11899" s="29"/>
    </row>
    <row r="11900" spans="1:1" x14ac:dyDescent="0.2">
      <c r="A11900" s="29"/>
    </row>
    <row r="11901" spans="1:1" x14ac:dyDescent="0.2">
      <c r="A11901" s="29"/>
    </row>
    <row r="11902" spans="1:1" x14ac:dyDescent="0.2">
      <c r="A11902" s="29"/>
    </row>
    <row r="11903" spans="1:1" x14ac:dyDescent="0.2">
      <c r="A11903" s="29"/>
    </row>
    <row r="11904" spans="1:1" x14ac:dyDescent="0.2">
      <c r="A11904" s="29"/>
    </row>
    <row r="11905" spans="1:1" x14ac:dyDescent="0.2">
      <c r="A11905" s="29"/>
    </row>
    <row r="11906" spans="1:1" x14ac:dyDescent="0.2">
      <c r="A11906" s="29"/>
    </row>
    <row r="11907" spans="1:1" x14ac:dyDescent="0.2">
      <c r="A11907" s="29"/>
    </row>
    <row r="11908" spans="1:1" x14ac:dyDescent="0.2">
      <c r="A11908" s="29"/>
    </row>
    <row r="11909" spans="1:1" x14ac:dyDescent="0.2">
      <c r="A11909" s="29"/>
    </row>
    <row r="11910" spans="1:1" x14ac:dyDescent="0.2">
      <c r="A11910" s="29"/>
    </row>
    <row r="11911" spans="1:1" x14ac:dyDescent="0.2">
      <c r="A11911" s="29"/>
    </row>
    <row r="11912" spans="1:1" x14ac:dyDescent="0.2">
      <c r="A11912" s="29"/>
    </row>
    <row r="11913" spans="1:1" x14ac:dyDescent="0.2">
      <c r="A11913" s="29"/>
    </row>
    <row r="11914" spans="1:1" x14ac:dyDescent="0.2">
      <c r="A11914" s="29"/>
    </row>
    <row r="11915" spans="1:1" x14ac:dyDescent="0.2">
      <c r="A11915" s="29"/>
    </row>
    <row r="11916" spans="1:1" x14ac:dyDescent="0.2">
      <c r="A11916" s="29"/>
    </row>
    <row r="11917" spans="1:1" x14ac:dyDescent="0.2">
      <c r="A11917" s="29"/>
    </row>
    <row r="11918" spans="1:1" x14ac:dyDescent="0.2">
      <c r="A11918" s="29"/>
    </row>
    <row r="11919" spans="1:1" x14ac:dyDescent="0.2">
      <c r="A11919" s="29"/>
    </row>
    <row r="11920" spans="1:1" x14ac:dyDescent="0.2">
      <c r="A11920" s="29"/>
    </row>
    <row r="11921" spans="1:1" x14ac:dyDescent="0.2">
      <c r="A11921" s="29"/>
    </row>
    <row r="11922" spans="1:1" x14ac:dyDescent="0.2">
      <c r="A11922" s="29"/>
    </row>
    <row r="11923" spans="1:1" x14ac:dyDescent="0.2">
      <c r="A11923" s="29"/>
    </row>
    <row r="11924" spans="1:1" x14ac:dyDescent="0.2">
      <c r="A11924" s="29"/>
    </row>
    <row r="11925" spans="1:1" x14ac:dyDescent="0.2">
      <c r="A11925" s="29"/>
    </row>
    <row r="11926" spans="1:1" x14ac:dyDescent="0.2">
      <c r="A11926" s="29"/>
    </row>
    <row r="11927" spans="1:1" x14ac:dyDescent="0.2">
      <c r="A11927" s="29"/>
    </row>
    <row r="11928" spans="1:1" x14ac:dyDescent="0.2">
      <c r="A11928" s="29"/>
    </row>
    <row r="11929" spans="1:1" x14ac:dyDescent="0.2">
      <c r="A11929" s="29"/>
    </row>
    <row r="11930" spans="1:1" x14ac:dyDescent="0.2">
      <c r="A11930" s="29"/>
    </row>
    <row r="11931" spans="1:1" x14ac:dyDescent="0.2">
      <c r="A11931" s="29"/>
    </row>
    <row r="11932" spans="1:1" x14ac:dyDescent="0.2">
      <c r="A11932" s="29"/>
    </row>
    <row r="11933" spans="1:1" x14ac:dyDescent="0.2">
      <c r="A11933" s="29"/>
    </row>
    <row r="11934" spans="1:1" x14ac:dyDescent="0.2">
      <c r="A11934" s="29"/>
    </row>
    <row r="11935" spans="1:1" x14ac:dyDescent="0.2">
      <c r="A11935" s="29"/>
    </row>
    <row r="11936" spans="1:1" x14ac:dyDescent="0.2">
      <c r="A11936" s="29"/>
    </row>
    <row r="11937" spans="1:1" x14ac:dyDescent="0.2">
      <c r="A11937" s="29"/>
    </row>
    <row r="11938" spans="1:1" x14ac:dyDescent="0.2">
      <c r="A11938" s="29"/>
    </row>
    <row r="11939" spans="1:1" x14ac:dyDescent="0.2">
      <c r="A11939" s="29"/>
    </row>
    <row r="11940" spans="1:1" x14ac:dyDescent="0.2">
      <c r="A11940" s="29"/>
    </row>
    <row r="11941" spans="1:1" x14ac:dyDescent="0.2">
      <c r="A11941" s="29"/>
    </row>
    <row r="11942" spans="1:1" x14ac:dyDescent="0.2">
      <c r="A11942" s="29"/>
    </row>
    <row r="11943" spans="1:1" x14ac:dyDescent="0.2">
      <c r="A11943" s="29"/>
    </row>
    <row r="11944" spans="1:1" x14ac:dyDescent="0.2">
      <c r="A11944" s="29"/>
    </row>
    <row r="11945" spans="1:1" x14ac:dyDescent="0.2">
      <c r="A11945" s="29"/>
    </row>
    <row r="11946" spans="1:1" x14ac:dyDescent="0.2">
      <c r="A11946" s="29"/>
    </row>
    <row r="11947" spans="1:1" x14ac:dyDescent="0.2">
      <c r="A11947" s="29"/>
    </row>
    <row r="11948" spans="1:1" x14ac:dyDescent="0.2">
      <c r="A11948" s="29"/>
    </row>
    <row r="11949" spans="1:1" x14ac:dyDescent="0.2">
      <c r="A11949" s="29"/>
    </row>
    <row r="11950" spans="1:1" x14ac:dyDescent="0.2">
      <c r="A11950" s="29"/>
    </row>
    <row r="11951" spans="1:1" x14ac:dyDescent="0.2">
      <c r="A11951" s="29"/>
    </row>
    <row r="11952" spans="1:1" x14ac:dyDescent="0.2">
      <c r="A11952" s="29"/>
    </row>
    <row r="11953" spans="1:1" x14ac:dyDescent="0.2">
      <c r="A11953" s="29"/>
    </row>
    <row r="11954" spans="1:1" x14ac:dyDescent="0.2">
      <c r="A11954" s="29"/>
    </row>
    <row r="11955" spans="1:1" x14ac:dyDescent="0.2">
      <c r="A11955" s="29"/>
    </row>
    <row r="11956" spans="1:1" x14ac:dyDescent="0.2">
      <c r="A11956" s="29"/>
    </row>
    <row r="11957" spans="1:1" x14ac:dyDescent="0.2">
      <c r="A11957" s="29"/>
    </row>
    <row r="11958" spans="1:1" x14ac:dyDescent="0.2">
      <c r="A11958" s="29"/>
    </row>
    <row r="11959" spans="1:1" x14ac:dyDescent="0.2">
      <c r="A11959" s="29"/>
    </row>
    <row r="11960" spans="1:1" x14ac:dyDescent="0.2">
      <c r="A11960" s="29"/>
    </row>
    <row r="11961" spans="1:1" x14ac:dyDescent="0.2">
      <c r="A11961" s="29"/>
    </row>
    <row r="11962" spans="1:1" x14ac:dyDescent="0.2">
      <c r="A11962" s="29"/>
    </row>
    <row r="11963" spans="1:1" x14ac:dyDescent="0.2">
      <c r="A11963" s="29"/>
    </row>
    <row r="11964" spans="1:1" x14ac:dyDescent="0.2">
      <c r="A11964" s="29"/>
    </row>
    <row r="11965" spans="1:1" x14ac:dyDescent="0.2">
      <c r="A11965" s="29"/>
    </row>
    <row r="11966" spans="1:1" x14ac:dyDescent="0.2">
      <c r="A11966" s="29"/>
    </row>
    <row r="11967" spans="1:1" x14ac:dyDescent="0.2">
      <c r="A11967" s="29"/>
    </row>
    <row r="11968" spans="1:1" x14ac:dyDescent="0.2">
      <c r="A11968" s="29"/>
    </row>
    <row r="11969" spans="1:1" x14ac:dyDescent="0.2">
      <c r="A11969" s="29"/>
    </row>
    <row r="11970" spans="1:1" x14ac:dyDescent="0.2">
      <c r="A11970" s="29"/>
    </row>
    <row r="11971" spans="1:1" x14ac:dyDescent="0.2">
      <c r="A11971" s="29"/>
    </row>
    <row r="11972" spans="1:1" x14ac:dyDescent="0.2">
      <c r="A11972" s="29"/>
    </row>
    <row r="11973" spans="1:1" x14ac:dyDescent="0.2">
      <c r="A11973" s="29"/>
    </row>
    <row r="11974" spans="1:1" x14ac:dyDescent="0.2">
      <c r="A11974" s="29"/>
    </row>
    <row r="11975" spans="1:1" x14ac:dyDescent="0.2">
      <c r="A11975" s="29"/>
    </row>
    <row r="11976" spans="1:1" x14ac:dyDescent="0.2">
      <c r="A11976" s="29"/>
    </row>
    <row r="11977" spans="1:1" x14ac:dyDescent="0.2">
      <c r="A11977" s="29"/>
    </row>
    <row r="11978" spans="1:1" x14ac:dyDescent="0.2">
      <c r="A11978" s="29"/>
    </row>
    <row r="11979" spans="1:1" x14ac:dyDescent="0.2">
      <c r="A11979" s="29"/>
    </row>
    <row r="11980" spans="1:1" x14ac:dyDescent="0.2">
      <c r="A11980" s="29"/>
    </row>
    <row r="11981" spans="1:1" x14ac:dyDescent="0.2">
      <c r="A11981" s="29"/>
    </row>
    <row r="11982" spans="1:1" x14ac:dyDescent="0.2">
      <c r="A11982" s="29"/>
    </row>
    <row r="11983" spans="1:1" x14ac:dyDescent="0.2">
      <c r="A11983" s="29"/>
    </row>
    <row r="11984" spans="1:1" x14ac:dyDescent="0.2">
      <c r="A11984" s="29"/>
    </row>
    <row r="11985" spans="1:1" x14ac:dyDescent="0.2">
      <c r="A11985" s="29"/>
    </row>
    <row r="11986" spans="1:1" x14ac:dyDescent="0.2">
      <c r="A11986" s="29"/>
    </row>
    <row r="11987" spans="1:1" x14ac:dyDescent="0.2">
      <c r="A11987" s="29"/>
    </row>
    <row r="11988" spans="1:1" x14ac:dyDescent="0.2">
      <c r="A11988" s="29"/>
    </row>
    <row r="11989" spans="1:1" x14ac:dyDescent="0.2">
      <c r="A11989" s="29"/>
    </row>
    <row r="11990" spans="1:1" x14ac:dyDescent="0.2">
      <c r="A11990" s="29"/>
    </row>
    <row r="11991" spans="1:1" x14ac:dyDescent="0.2">
      <c r="A11991" s="29"/>
    </row>
    <row r="11992" spans="1:1" x14ac:dyDescent="0.2">
      <c r="A11992" s="29"/>
    </row>
    <row r="11993" spans="1:1" x14ac:dyDescent="0.2">
      <c r="A11993" s="29"/>
    </row>
    <row r="11994" spans="1:1" x14ac:dyDescent="0.2">
      <c r="A11994" s="29"/>
    </row>
    <row r="11995" spans="1:1" x14ac:dyDescent="0.2">
      <c r="A11995" s="29"/>
    </row>
    <row r="11996" spans="1:1" x14ac:dyDescent="0.2">
      <c r="A11996" s="29"/>
    </row>
    <row r="11997" spans="1:1" x14ac:dyDescent="0.2">
      <c r="A11997" s="29"/>
    </row>
    <row r="11998" spans="1:1" x14ac:dyDescent="0.2">
      <c r="A11998" s="29"/>
    </row>
    <row r="11999" spans="1:1" x14ac:dyDescent="0.2">
      <c r="A11999" s="29"/>
    </row>
    <row r="12000" spans="1:1" x14ac:dyDescent="0.2">
      <c r="A12000" s="29"/>
    </row>
    <row r="12001" spans="1:1" x14ac:dyDescent="0.2">
      <c r="A12001" s="29"/>
    </row>
    <row r="12002" spans="1:1" x14ac:dyDescent="0.2">
      <c r="A12002" s="29"/>
    </row>
    <row r="12003" spans="1:1" x14ac:dyDescent="0.2">
      <c r="A12003" s="29"/>
    </row>
    <row r="12004" spans="1:1" x14ac:dyDescent="0.2">
      <c r="A12004" s="29"/>
    </row>
    <row r="12005" spans="1:1" x14ac:dyDescent="0.2">
      <c r="A12005" s="29"/>
    </row>
    <row r="12006" spans="1:1" x14ac:dyDescent="0.2">
      <c r="A12006" s="29"/>
    </row>
    <row r="12007" spans="1:1" x14ac:dyDescent="0.2">
      <c r="A12007" s="29"/>
    </row>
    <row r="12008" spans="1:1" x14ac:dyDescent="0.2">
      <c r="A12008" s="29"/>
    </row>
    <row r="12009" spans="1:1" x14ac:dyDescent="0.2">
      <c r="A12009" s="29"/>
    </row>
    <row r="12010" spans="1:1" x14ac:dyDescent="0.2">
      <c r="A12010" s="29"/>
    </row>
    <row r="12011" spans="1:1" x14ac:dyDescent="0.2">
      <c r="A12011" s="29"/>
    </row>
    <row r="12012" spans="1:1" x14ac:dyDescent="0.2">
      <c r="A12012" s="29"/>
    </row>
    <row r="12013" spans="1:1" x14ac:dyDescent="0.2">
      <c r="A12013" s="29"/>
    </row>
    <row r="12014" spans="1:1" x14ac:dyDescent="0.2">
      <c r="A12014" s="29"/>
    </row>
    <row r="12015" spans="1:1" x14ac:dyDescent="0.2">
      <c r="A12015" s="29"/>
    </row>
    <row r="12016" spans="1:1" x14ac:dyDescent="0.2">
      <c r="A12016" s="29"/>
    </row>
    <row r="12017" spans="1:1" x14ac:dyDescent="0.2">
      <c r="A12017" s="29"/>
    </row>
    <row r="12018" spans="1:1" x14ac:dyDescent="0.2">
      <c r="A12018" s="29"/>
    </row>
    <row r="12019" spans="1:1" x14ac:dyDescent="0.2">
      <c r="A12019" s="29"/>
    </row>
    <row r="12020" spans="1:1" x14ac:dyDescent="0.2">
      <c r="A12020" s="29"/>
    </row>
    <row r="12021" spans="1:1" x14ac:dyDescent="0.2">
      <c r="A12021" s="29"/>
    </row>
    <row r="12022" spans="1:1" x14ac:dyDescent="0.2">
      <c r="A12022" s="29"/>
    </row>
    <row r="12023" spans="1:1" x14ac:dyDescent="0.2">
      <c r="A12023" s="29"/>
    </row>
    <row r="12024" spans="1:1" x14ac:dyDescent="0.2">
      <c r="A12024" s="29"/>
    </row>
    <row r="12025" spans="1:1" x14ac:dyDescent="0.2">
      <c r="A12025" s="29"/>
    </row>
    <row r="12026" spans="1:1" x14ac:dyDescent="0.2">
      <c r="A12026" s="29"/>
    </row>
    <row r="12027" spans="1:1" x14ac:dyDescent="0.2">
      <c r="A12027" s="29"/>
    </row>
    <row r="12028" spans="1:1" x14ac:dyDescent="0.2">
      <c r="A12028" s="29"/>
    </row>
    <row r="12029" spans="1:1" x14ac:dyDescent="0.2">
      <c r="A12029" s="29"/>
    </row>
    <row r="12030" spans="1:1" x14ac:dyDescent="0.2">
      <c r="A12030" s="29"/>
    </row>
    <row r="12031" spans="1:1" x14ac:dyDescent="0.2">
      <c r="A12031" s="29"/>
    </row>
    <row r="12032" spans="1:1" x14ac:dyDescent="0.2">
      <c r="A12032" s="29"/>
    </row>
    <row r="12033" spans="1:1" x14ac:dyDescent="0.2">
      <c r="A12033" s="29"/>
    </row>
    <row r="12034" spans="1:1" x14ac:dyDescent="0.2">
      <c r="A12034" s="29"/>
    </row>
    <row r="12035" spans="1:1" x14ac:dyDescent="0.2">
      <c r="A12035" s="29"/>
    </row>
    <row r="12036" spans="1:1" x14ac:dyDescent="0.2">
      <c r="A12036" s="29"/>
    </row>
    <row r="12037" spans="1:1" x14ac:dyDescent="0.2">
      <c r="A12037" s="29"/>
    </row>
    <row r="12038" spans="1:1" x14ac:dyDescent="0.2">
      <c r="A12038" s="29"/>
    </row>
    <row r="12039" spans="1:1" x14ac:dyDescent="0.2">
      <c r="A12039" s="29"/>
    </row>
    <row r="12040" spans="1:1" x14ac:dyDescent="0.2">
      <c r="A12040" s="29"/>
    </row>
    <row r="12041" spans="1:1" x14ac:dyDescent="0.2">
      <c r="A12041" s="29"/>
    </row>
    <row r="12042" spans="1:1" x14ac:dyDescent="0.2">
      <c r="A12042" s="29"/>
    </row>
    <row r="12043" spans="1:1" x14ac:dyDescent="0.2">
      <c r="A12043" s="29"/>
    </row>
    <row r="12044" spans="1:1" x14ac:dyDescent="0.2">
      <c r="A12044" s="29"/>
    </row>
    <row r="12045" spans="1:1" x14ac:dyDescent="0.2">
      <c r="A12045" s="29"/>
    </row>
    <row r="12046" spans="1:1" x14ac:dyDescent="0.2">
      <c r="A12046" s="29"/>
    </row>
    <row r="12047" spans="1:1" x14ac:dyDescent="0.2">
      <c r="A12047" s="29"/>
    </row>
    <row r="12048" spans="1:1" x14ac:dyDescent="0.2">
      <c r="A12048" s="29"/>
    </row>
    <row r="12049" spans="1:1" x14ac:dyDescent="0.2">
      <c r="A12049" s="29"/>
    </row>
    <row r="12050" spans="1:1" x14ac:dyDescent="0.2">
      <c r="A12050" s="29"/>
    </row>
    <row r="12051" spans="1:1" x14ac:dyDescent="0.2">
      <c r="A12051" s="29"/>
    </row>
    <row r="12052" spans="1:1" x14ac:dyDescent="0.2">
      <c r="A12052" s="29"/>
    </row>
    <row r="12053" spans="1:1" x14ac:dyDescent="0.2">
      <c r="A12053" s="29"/>
    </row>
    <row r="12054" spans="1:1" x14ac:dyDescent="0.2">
      <c r="A12054" s="29"/>
    </row>
    <row r="12055" spans="1:1" x14ac:dyDescent="0.2">
      <c r="A12055" s="29"/>
    </row>
    <row r="12056" spans="1:1" x14ac:dyDescent="0.2">
      <c r="A12056" s="29"/>
    </row>
    <row r="12057" spans="1:1" x14ac:dyDescent="0.2">
      <c r="A12057" s="29"/>
    </row>
    <row r="12058" spans="1:1" x14ac:dyDescent="0.2">
      <c r="A12058" s="29"/>
    </row>
    <row r="12059" spans="1:1" x14ac:dyDescent="0.2">
      <c r="A12059" s="29"/>
    </row>
    <row r="12060" spans="1:1" x14ac:dyDescent="0.2">
      <c r="A12060" s="29"/>
    </row>
    <row r="12061" spans="1:1" x14ac:dyDescent="0.2">
      <c r="A12061" s="29"/>
    </row>
    <row r="12062" spans="1:1" x14ac:dyDescent="0.2">
      <c r="A12062" s="29"/>
    </row>
    <row r="12063" spans="1:1" x14ac:dyDescent="0.2">
      <c r="A12063" s="29"/>
    </row>
    <row r="12064" spans="1:1" x14ac:dyDescent="0.2">
      <c r="A12064" s="29"/>
    </row>
    <row r="12065" spans="1:1" x14ac:dyDescent="0.2">
      <c r="A12065" s="29"/>
    </row>
    <row r="12066" spans="1:1" x14ac:dyDescent="0.2">
      <c r="A12066" s="29"/>
    </row>
    <row r="12067" spans="1:1" x14ac:dyDescent="0.2">
      <c r="A12067" s="29"/>
    </row>
    <row r="12068" spans="1:1" x14ac:dyDescent="0.2">
      <c r="A12068" s="29"/>
    </row>
    <row r="12069" spans="1:1" x14ac:dyDescent="0.2">
      <c r="A12069" s="29"/>
    </row>
    <row r="12070" spans="1:1" x14ac:dyDescent="0.2">
      <c r="A12070" s="29"/>
    </row>
    <row r="12071" spans="1:1" x14ac:dyDescent="0.2">
      <c r="A12071" s="29"/>
    </row>
    <row r="12072" spans="1:1" x14ac:dyDescent="0.2">
      <c r="A12072" s="29"/>
    </row>
    <row r="12073" spans="1:1" x14ac:dyDescent="0.2">
      <c r="A12073" s="29"/>
    </row>
    <row r="12074" spans="1:1" x14ac:dyDescent="0.2">
      <c r="A12074" s="29"/>
    </row>
    <row r="12075" spans="1:1" x14ac:dyDescent="0.2">
      <c r="A12075" s="29"/>
    </row>
    <row r="12076" spans="1:1" x14ac:dyDescent="0.2">
      <c r="A12076" s="29"/>
    </row>
    <row r="12077" spans="1:1" x14ac:dyDescent="0.2">
      <c r="A12077" s="29"/>
    </row>
    <row r="12078" spans="1:1" x14ac:dyDescent="0.2">
      <c r="A12078" s="29"/>
    </row>
    <row r="12079" spans="1:1" x14ac:dyDescent="0.2">
      <c r="A12079" s="29"/>
    </row>
    <row r="12080" spans="1:1" x14ac:dyDescent="0.2">
      <c r="A12080" s="29"/>
    </row>
    <row r="12081" spans="1:1" x14ac:dyDescent="0.2">
      <c r="A12081" s="29"/>
    </row>
    <row r="12082" spans="1:1" x14ac:dyDescent="0.2">
      <c r="A12082" s="29"/>
    </row>
    <row r="12083" spans="1:1" x14ac:dyDescent="0.2">
      <c r="A12083" s="29"/>
    </row>
    <row r="12084" spans="1:1" x14ac:dyDescent="0.2">
      <c r="A12084" s="29"/>
    </row>
    <row r="12085" spans="1:1" x14ac:dyDescent="0.2">
      <c r="A12085" s="29"/>
    </row>
    <row r="12086" spans="1:1" x14ac:dyDescent="0.2">
      <c r="A12086" s="29"/>
    </row>
    <row r="12087" spans="1:1" x14ac:dyDescent="0.2">
      <c r="A12087" s="29"/>
    </row>
    <row r="12088" spans="1:1" x14ac:dyDescent="0.2">
      <c r="A12088" s="29"/>
    </row>
    <row r="12089" spans="1:1" x14ac:dyDescent="0.2">
      <c r="A12089" s="29"/>
    </row>
    <row r="12090" spans="1:1" x14ac:dyDescent="0.2">
      <c r="A12090" s="29"/>
    </row>
    <row r="12091" spans="1:1" x14ac:dyDescent="0.2">
      <c r="A12091" s="29"/>
    </row>
    <row r="12092" spans="1:1" x14ac:dyDescent="0.2">
      <c r="A12092" s="29"/>
    </row>
    <row r="12093" spans="1:1" x14ac:dyDescent="0.2">
      <c r="A12093" s="29"/>
    </row>
    <row r="12094" spans="1:1" x14ac:dyDescent="0.2">
      <c r="A12094" s="29"/>
    </row>
    <row r="12095" spans="1:1" x14ac:dyDescent="0.2">
      <c r="A12095" s="29"/>
    </row>
    <row r="12096" spans="1:1" x14ac:dyDescent="0.2">
      <c r="A12096" s="29"/>
    </row>
    <row r="12097" spans="1:1" x14ac:dyDescent="0.2">
      <c r="A12097" s="29"/>
    </row>
    <row r="12098" spans="1:1" x14ac:dyDescent="0.2">
      <c r="A12098" s="29"/>
    </row>
    <row r="12099" spans="1:1" x14ac:dyDescent="0.2">
      <c r="A12099" s="29"/>
    </row>
    <row r="12100" spans="1:1" x14ac:dyDescent="0.2">
      <c r="A12100" s="29"/>
    </row>
    <row r="12101" spans="1:1" x14ac:dyDescent="0.2">
      <c r="A12101" s="29"/>
    </row>
    <row r="12102" spans="1:1" x14ac:dyDescent="0.2">
      <c r="A12102" s="29"/>
    </row>
    <row r="12103" spans="1:1" x14ac:dyDescent="0.2">
      <c r="A12103" s="29"/>
    </row>
    <row r="12104" spans="1:1" x14ac:dyDescent="0.2">
      <c r="A12104" s="29"/>
    </row>
    <row r="12105" spans="1:1" x14ac:dyDescent="0.2">
      <c r="A12105" s="29"/>
    </row>
    <row r="12106" spans="1:1" x14ac:dyDescent="0.2">
      <c r="A12106" s="29"/>
    </row>
    <row r="12107" spans="1:1" x14ac:dyDescent="0.2">
      <c r="A12107" s="29"/>
    </row>
    <row r="12108" spans="1:1" x14ac:dyDescent="0.2">
      <c r="A12108" s="29"/>
    </row>
    <row r="12109" spans="1:1" x14ac:dyDescent="0.2">
      <c r="A12109" s="29"/>
    </row>
    <row r="12110" spans="1:1" x14ac:dyDescent="0.2">
      <c r="A12110" s="29"/>
    </row>
    <row r="12111" spans="1:1" x14ac:dyDescent="0.2">
      <c r="A12111" s="29"/>
    </row>
    <row r="12112" spans="1:1" x14ac:dyDescent="0.2">
      <c r="A12112" s="29"/>
    </row>
    <row r="12113" spans="1:1" x14ac:dyDescent="0.2">
      <c r="A12113" s="29"/>
    </row>
    <row r="12114" spans="1:1" x14ac:dyDescent="0.2">
      <c r="A12114" s="29"/>
    </row>
    <row r="12115" spans="1:1" x14ac:dyDescent="0.2">
      <c r="A12115" s="29"/>
    </row>
    <row r="12116" spans="1:1" x14ac:dyDescent="0.2">
      <c r="A12116" s="29"/>
    </row>
    <row r="12117" spans="1:1" x14ac:dyDescent="0.2">
      <c r="A12117" s="29"/>
    </row>
    <row r="12118" spans="1:1" x14ac:dyDescent="0.2">
      <c r="A12118" s="29"/>
    </row>
    <row r="12119" spans="1:1" x14ac:dyDescent="0.2">
      <c r="A12119" s="29"/>
    </row>
    <row r="12120" spans="1:1" x14ac:dyDescent="0.2">
      <c r="A12120" s="29"/>
    </row>
    <row r="12121" spans="1:1" x14ac:dyDescent="0.2">
      <c r="A12121" s="29"/>
    </row>
    <row r="12122" spans="1:1" x14ac:dyDescent="0.2">
      <c r="A12122" s="29"/>
    </row>
    <row r="12123" spans="1:1" x14ac:dyDescent="0.2">
      <c r="A12123" s="29"/>
    </row>
    <row r="12124" spans="1:1" x14ac:dyDescent="0.2">
      <c r="A12124" s="29"/>
    </row>
    <row r="12125" spans="1:1" x14ac:dyDescent="0.2">
      <c r="A12125" s="29"/>
    </row>
    <row r="12126" spans="1:1" x14ac:dyDescent="0.2">
      <c r="A12126" s="29"/>
    </row>
    <row r="12127" spans="1:1" x14ac:dyDescent="0.2">
      <c r="A12127" s="29"/>
    </row>
    <row r="12128" spans="1:1" x14ac:dyDescent="0.2">
      <c r="A12128" s="29"/>
    </row>
    <row r="12129" spans="1:1" x14ac:dyDescent="0.2">
      <c r="A12129" s="29"/>
    </row>
    <row r="12130" spans="1:1" x14ac:dyDescent="0.2">
      <c r="A12130" s="29"/>
    </row>
    <row r="12131" spans="1:1" x14ac:dyDescent="0.2">
      <c r="A12131" s="29"/>
    </row>
    <row r="12132" spans="1:1" x14ac:dyDescent="0.2">
      <c r="A12132" s="29"/>
    </row>
    <row r="12133" spans="1:1" x14ac:dyDescent="0.2">
      <c r="A12133" s="29"/>
    </row>
    <row r="12134" spans="1:1" x14ac:dyDescent="0.2">
      <c r="A12134" s="29"/>
    </row>
    <row r="12135" spans="1:1" x14ac:dyDescent="0.2">
      <c r="A12135" s="29"/>
    </row>
    <row r="12136" spans="1:1" x14ac:dyDescent="0.2">
      <c r="A12136" s="29"/>
    </row>
    <row r="12137" spans="1:1" x14ac:dyDescent="0.2">
      <c r="A12137" s="29"/>
    </row>
    <row r="12138" spans="1:1" x14ac:dyDescent="0.2">
      <c r="A12138" s="29"/>
    </row>
    <row r="12139" spans="1:1" x14ac:dyDescent="0.2">
      <c r="A12139" s="29"/>
    </row>
    <row r="12140" spans="1:1" x14ac:dyDescent="0.2">
      <c r="A12140" s="29"/>
    </row>
    <row r="12141" spans="1:1" x14ac:dyDescent="0.2">
      <c r="A12141" s="29"/>
    </row>
    <row r="12142" spans="1:1" x14ac:dyDescent="0.2">
      <c r="A12142" s="29"/>
    </row>
    <row r="12143" spans="1:1" x14ac:dyDescent="0.2">
      <c r="A12143" s="29"/>
    </row>
    <row r="12144" spans="1:1" x14ac:dyDescent="0.2">
      <c r="A12144" s="29"/>
    </row>
    <row r="12145" spans="1:1" x14ac:dyDescent="0.2">
      <c r="A12145" s="29"/>
    </row>
    <row r="12146" spans="1:1" x14ac:dyDescent="0.2">
      <c r="A12146" s="29"/>
    </row>
    <row r="12147" spans="1:1" x14ac:dyDescent="0.2">
      <c r="A12147" s="29"/>
    </row>
    <row r="12148" spans="1:1" x14ac:dyDescent="0.2">
      <c r="A12148" s="29"/>
    </row>
    <row r="12149" spans="1:1" x14ac:dyDescent="0.2">
      <c r="A12149" s="29"/>
    </row>
    <row r="12150" spans="1:1" x14ac:dyDescent="0.2">
      <c r="A12150" s="29"/>
    </row>
    <row r="12151" spans="1:1" x14ac:dyDescent="0.2">
      <c r="A12151" s="29"/>
    </row>
    <row r="12152" spans="1:1" x14ac:dyDescent="0.2">
      <c r="A12152" s="29"/>
    </row>
    <row r="12153" spans="1:1" x14ac:dyDescent="0.2">
      <c r="A12153" s="29"/>
    </row>
    <row r="12154" spans="1:1" x14ac:dyDescent="0.2">
      <c r="A12154" s="29"/>
    </row>
    <row r="12155" spans="1:1" x14ac:dyDescent="0.2">
      <c r="A12155" s="29"/>
    </row>
    <row r="12156" spans="1:1" x14ac:dyDescent="0.2">
      <c r="A12156" s="29"/>
    </row>
    <row r="12157" spans="1:1" x14ac:dyDescent="0.2">
      <c r="A12157" s="29"/>
    </row>
    <row r="12158" spans="1:1" x14ac:dyDescent="0.2">
      <c r="A12158" s="29"/>
    </row>
    <row r="12159" spans="1:1" x14ac:dyDescent="0.2">
      <c r="A12159" s="29"/>
    </row>
    <row r="12160" spans="1:1" x14ac:dyDescent="0.2">
      <c r="A12160" s="29"/>
    </row>
    <row r="12161" spans="1:1" x14ac:dyDescent="0.2">
      <c r="A12161" s="29"/>
    </row>
    <row r="12162" spans="1:1" x14ac:dyDescent="0.2">
      <c r="A12162" s="29"/>
    </row>
    <row r="12163" spans="1:1" x14ac:dyDescent="0.2">
      <c r="A12163" s="29"/>
    </row>
    <row r="12164" spans="1:1" x14ac:dyDescent="0.2">
      <c r="A12164" s="29"/>
    </row>
    <row r="12165" spans="1:1" x14ac:dyDescent="0.2">
      <c r="A12165" s="29"/>
    </row>
    <row r="12166" spans="1:1" x14ac:dyDescent="0.2">
      <c r="A12166" s="29"/>
    </row>
    <row r="12167" spans="1:1" x14ac:dyDescent="0.2">
      <c r="A12167" s="29"/>
    </row>
    <row r="12168" spans="1:1" x14ac:dyDescent="0.2">
      <c r="A12168" s="29"/>
    </row>
    <row r="12169" spans="1:1" x14ac:dyDescent="0.2">
      <c r="A12169" s="29"/>
    </row>
    <row r="12170" spans="1:1" x14ac:dyDescent="0.2">
      <c r="A12170" s="29"/>
    </row>
    <row r="12171" spans="1:1" x14ac:dyDescent="0.2">
      <c r="A12171" s="29"/>
    </row>
    <row r="12172" spans="1:1" x14ac:dyDescent="0.2">
      <c r="A12172" s="29"/>
    </row>
    <row r="12173" spans="1:1" x14ac:dyDescent="0.2">
      <c r="A12173" s="29"/>
    </row>
    <row r="12174" spans="1:1" x14ac:dyDescent="0.2">
      <c r="A12174" s="29"/>
    </row>
    <row r="12175" spans="1:1" x14ac:dyDescent="0.2">
      <c r="A12175" s="29"/>
    </row>
    <row r="12176" spans="1:1" x14ac:dyDescent="0.2">
      <c r="A12176" s="29"/>
    </row>
    <row r="12177" spans="1:1" x14ac:dyDescent="0.2">
      <c r="A12177" s="29"/>
    </row>
    <row r="12178" spans="1:1" x14ac:dyDescent="0.2">
      <c r="A12178" s="29"/>
    </row>
    <row r="12179" spans="1:1" x14ac:dyDescent="0.2">
      <c r="A12179" s="29"/>
    </row>
    <row r="12180" spans="1:1" x14ac:dyDescent="0.2">
      <c r="A12180" s="29"/>
    </row>
    <row r="12181" spans="1:1" x14ac:dyDescent="0.2">
      <c r="A12181" s="29"/>
    </row>
    <row r="12182" spans="1:1" x14ac:dyDescent="0.2">
      <c r="A12182" s="29"/>
    </row>
    <row r="12183" spans="1:1" x14ac:dyDescent="0.2">
      <c r="A12183" s="29"/>
    </row>
    <row r="12184" spans="1:1" x14ac:dyDescent="0.2">
      <c r="A12184" s="29"/>
    </row>
    <row r="12185" spans="1:1" x14ac:dyDescent="0.2">
      <c r="A12185" s="29"/>
    </row>
    <row r="12186" spans="1:1" x14ac:dyDescent="0.2">
      <c r="A12186" s="29"/>
    </row>
    <row r="12187" spans="1:1" x14ac:dyDescent="0.2">
      <c r="A12187" s="29"/>
    </row>
    <row r="12188" spans="1:1" x14ac:dyDescent="0.2">
      <c r="A12188" s="29"/>
    </row>
    <row r="12189" spans="1:1" x14ac:dyDescent="0.2">
      <c r="A12189" s="29"/>
    </row>
    <row r="12190" spans="1:1" x14ac:dyDescent="0.2">
      <c r="A12190" s="29"/>
    </row>
    <row r="12191" spans="1:1" x14ac:dyDescent="0.2">
      <c r="A12191" s="29"/>
    </row>
    <row r="12192" spans="1:1" x14ac:dyDescent="0.2">
      <c r="A12192" s="29"/>
    </row>
    <row r="12193" spans="1:1" x14ac:dyDescent="0.2">
      <c r="A12193" s="29"/>
    </row>
    <row r="12194" spans="1:1" x14ac:dyDescent="0.2">
      <c r="A12194" s="29"/>
    </row>
    <row r="12195" spans="1:1" x14ac:dyDescent="0.2">
      <c r="A12195" s="29"/>
    </row>
    <row r="12196" spans="1:1" x14ac:dyDescent="0.2">
      <c r="A12196" s="29"/>
    </row>
    <row r="12197" spans="1:1" x14ac:dyDescent="0.2">
      <c r="A12197" s="29"/>
    </row>
    <row r="12198" spans="1:1" x14ac:dyDescent="0.2">
      <c r="A12198" s="29"/>
    </row>
    <row r="12199" spans="1:1" x14ac:dyDescent="0.2">
      <c r="A12199" s="29"/>
    </row>
    <row r="12200" spans="1:1" x14ac:dyDescent="0.2">
      <c r="A12200" s="29"/>
    </row>
    <row r="12201" spans="1:1" x14ac:dyDescent="0.2">
      <c r="A12201" s="29"/>
    </row>
    <row r="12202" spans="1:1" x14ac:dyDescent="0.2">
      <c r="A12202" s="29"/>
    </row>
    <row r="12203" spans="1:1" x14ac:dyDescent="0.2">
      <c r="A12203" s="29"/>
    </row>
    <row r="12204" spans="1:1" x14ac:dyDescent="0.2">
      <c r="A12204" s="29"/>
    </row>
    <row r="12205" spans="1:1" x14ac:dyDescent="0.2">
      <c r="A12205" s="29"/>
    </row>
    <row r="12206" spans="1:1" x14ac:dyDescent="0.2">
      <c r="A12206" s="29"/>
    </row>
    <row r="12207" spans="1:1" x14ac:dyDescent="0.2">
      <c r="A12207" s="29"/>
    </row>
    <row r="12208" spans="1:1" x14ac:dyDescent="0.2">
      <c r="A12208" s="29"/>
    </row>
    <row r="12209" spans="1:1" x14ac:dyDescent="0.2">
      <c r="A12209" s="29"/>
    </row>
    <row r="12210" spans="1:1" x14ac:dyDescent="0.2">
      <c r="A12210" s="29"/>
    </row>
    <row r="12211" spans="1:1" x14ac:dyDescent="0.2">
      <c r="A12211" s="29"/>
    </row>
    <row r="12212" spans="1:1" x14ac:dyDescent="0.2">
      <c r="A12212" s="29"/>
    </row>
    <row r="12213" spans="1:1" x14ac:dyDescent="0.2">
      <c r="A12213" s="29"/>
    </row>
    <row r="12214" spans="1:1" x14ac:dyDescent="0.2">
      <c r="A12214" s="29"/>
    </row>
    <row r="12215" spans="1:1" x14ac:dyDescent="0.2">
      <c r="A12215" s="29"/>
    </row>
    <row r="12216" spans="1:1" x14ac:dyDescent="0.2">
      <c r="A12216" s="29"/>
    </row>
    <row r="12217" spans="1:1" x14ac:dyDescent="0.2">
      <c r="A12217" s="29"/>
    </row>
    <row r="12218" spans="1:1" x14ac:dyDescent="0.2">
      <c r="A12218" s="29"/>
    </row>
    <row r="12219" spans="1:1" x14ac:dyDescent="0.2">
      <c r="A12219" s="29"/>
    </row>
    <row r="12220" spans="1:1" x14ac:dyDescent="0.2">
      <c r="A12220" s="29"/>
    </row>
    <row r="12221" spans="1:1" x14ac:dyDescent="0.2">
      <c r="A12221" s="29"/>
    </row>
    <row r="12222" spans="1:1" x14ac:dyDescent="0.2">
      <c r="A12222" s="29"/>
    </row>
    <row r="12223" spans="1:1" x14ac:dyDescent="0.2">
      <c r="A12223" s="29"/>
    </row>
    <row r="12224" spans="1:1" x14ac:dyDescent="0.2">
      <c r="A12224" s="29"/>
    </row>
    <row r="12225" spans="1:1" x14ac:dyDescent="0.2">
      <c r="A12225" s="29"/>
    </row>
    <row r="12226" spans="1:1" x14ac:dyDescent="0.2">
      <c r="A12226" s="29"/>
    </row>
    <row r="12227" spans="1:1" x14ac:dyDescent="0.2">
      <c r="A12227" s="29"/>
    </row>
    <row r="12228" spans="1:1" x14ac:dyDescent="0.2">
      <c r="A12228" s="29"/>
    </row>
    <row r="12229" spans="1:1" x14ac:dyDescent="0.2">
      <c r="A12229" s="29"/>
    </row>
    <row r="12230" spans="1:1" x14ac:dyDescent="0.2">
      <c r="A12230" s="29"/>
    </row>
    <row r="12231" spans="1:1" x14ac:dyDescent="0.2">
      <c r="A12231" s="29"/>
    </row>
    <row r="12232" spans="1:1" x14ac:dyDescent="0.2">
      <c r="A12232" s="29"/>
    </row>
    <row r="12233" spans="1:1" x14ac:dyDescent="0.2">
      <c r="A12233" s="29"/>
    </row>
    <row r="12234" spans="1:1" x14ac:dyDescent="0.2">
      <c r="A12234" s="29"/>
    </row>
    <row r="12235" spans="1:1" x14ac:dyDescent="0.2">
      <c r="A12235" s="29"/>
    </row>
    <row r="12236" spans="1:1" x14ac:dyDescent="0.2">
      <c r="A12236" s="29"/>
    </row>
    <row r="12237" spans="1:1" x14ac:dyDescent="0.2">
      <c r="A12237" s="29"/>
    </row>
    <row r="12238" spans="1:1" x14ac:dyDescent="0.2">
      <c r="A12238" s="29"/>
    </row>
    <row r="12239" spans="1:1" x14ac:dyDescent="0.2">
      <c r="A12239" s="29"/>
    </row>
    <row r="12240" spans="1:1" x14ac:dyDescent="0.2">
      <c r="A12240" s="29"/>
    </row>
    <row r="12241" spans="1:1" x14ac:dyDescent="0.2">
      <c r="A12241" s="29"/>
    </row>
    <row r="12242" spans="1:1" x14ac:dyDescent="0.2">
      <c r="A12242" s="29"/>
    </row>
    <row r="12243" spans="1:1" x14ac:dyDescent="0.2">
      <c r="A12243" s="29"/>
    </row>
    <row r="12244" spans="1:1" x14ac:dyDescent="0.2">
      <c r="A12244" s="29"/>
    </row>
    <row r="12245" spans="1:1" x14ac:dyDescent="0.2">
      <c r="A12245" s="29"/>
    </row>
    <row r="12246" spans="1:1" x14ac:dyDescent="0.2">
      <c r="A12246" s="29"/>
    </row>
    <row r="12247" spans="1:1" x14ac:dyDescent="0.2">
      <c r="A12247" s="29"/>
    </row>
    <row r="12248" spans="1:1" x14ac:dyDescent="0.2">
      <c r="A12248" s="29"/>
    </row>
    <row r="12249" spans="1:1" x14ac:dyDescent="0.2">
      <c r="A12249" s="29"/>
    </row>
    <row r="12250" spans="1:1" x14ac:dyDescent="0.2">
      <c r="A12250" s="29"/>
    </row>
    <row r="12251" spans="1:1" x14ac:dyDescent="0.2">
      <c r="A12251" s="29"/>
    </row>
    <row r="12252" spans="1:1" x14ac:dyDescent="0.2">
      <c r="A12252" s="29"/>
    </row>
    <row r="12253" spans="1:1" x14ac:dyDescent="0.2">
      <c r="A12253" s="29"/>
    </row>
    <row r="12254" spans="1:1" x14ac:dyDescent="0.2">
      <c r="A12254" s="29"/>
    </row>
    <row r="12255" spans="1:1" x14ac:dyDescent="0.2">
      <c r="A12255" s="29"/>
    </row>
    <row r="12256" spans="1:1" x14ac:dyDescent="0.2">
      <c r="A12256" s="29"/>
    </row>
    <row r="12257" spans="1:1" x14ac:dyDescent="0.2">
      <c r="A12257" s="29"/>
    </row>
    <row r="12258" spans="1:1" x14ac:dyDescent="0.2">
      <c r="A12258" s="29"/>
    </row>
    <row r="12259" spans="1:1" x14ac:dyDescent="0.2">
      <c r="A12259" s="29"/>
    </row>
    <row r="12260" spans="1:1" x14ac:dyDescent="0.2">
      <c r="A12260" s="29"/>
    </row>
    <row r="12261" spans="1:1" x14ac:dyDescent="0.2">
      <c r="A12261" s="29"/>
    </row>
    <row r="12262" spans="1:1" x14ac:dyDescent="0.2">
      <c r="A12262" s="29"/>
    </row>
    <row r="12263" spans="1:1" x14ac:dyDescent="0.2">
      <c r="A12263" s="29"/>
    </row>
    <row r="12264" spans="1:1" x14ac:dyDescent="0.2">
      <c r="A12264" s="29"/>
    </row>
    <row r="12265" spans="1:1" x14ac:dyDescent="0.2">
      <c r="A12265" s="29"/>
    </row>
    <row r="12266" spans="1:1" x14ac:dyDescent="0.2">
      <c r="A12266" s="29"/>
    </row>
    <row r="12267" spans="1:1" x14ac:dyDescent="0.2">
      <c r="A12267" s="29"/>
    </row>
    <row r="12268" spans="1:1" x14ac:dyDescent="0.2">
      <c r="A12268" s="29"/>
    </row>
    <row r="12269" spans="1:1" x14ac:dyDescent="0.2">
      <c r="A12269" s="29"/>
    </row>
    <row r="12270" spans="1:1" x14ac:dyDescent="0.2">
      <c r="A12270" s="29"/>
    </row>
    <row r="12271" spans="1:1" x14ac:dyDescent="0.2">
      <c r="A12271" s="29"/>
    </row>
    <row r="12272" spans="1:1" x14ac:dyDescent="0.2">
      <c r="A12272" s="29"/>
    </row>
    <row r="12273" spans="1:1" x14ac:dyDescent="0.2">
      <c r="A12273" s="29"/>
    </row>
    <row r="12274" spans="1:1" x14ac:dyDescent="0.2">
      <c r="A12274" s="29"/>
    </row>
    <row r="12275" spans="1:1" x14ac:dyDescent="0.2">
      <c r="A12275" s="29"/>
    </row>
    <row r="12276" spans="1:1" x14ac:dyDescent="0.2">
      <c r="A12276" s="29"/>
    </row>
    <row r="12277" spans="1:1" x14ac:dyDescent="0.2">
      <c r="A12277" s="29"/>
    </row>
    <row r="12278" spans="1:1" x14ac:dyDescent="0.2">
      <c r="A12278" s="29"/>
    </row>
    <row r="12279" spans="1:1" x14ac:dyDescent="0.2">
      <c r="A12279" s="29"/>
    </row>
    <row r="12280" spans="1:1" x14ac:dyDescent="0.2">
      <c r="A12280" s="29"/>
    </row>
    <row r="12281" spans="1:1" x14ac:dyDescent="0.2">
      <c r="A12281" s="29"/>
    </row>
    <row r="12282" spans="1:1" x14ac:dyDescent="0.2">
      <c r="A12282" s="29"/>
    </row>
    <row r="12283" spans="1:1" x14ac:dyDescent="0.2">
      <c r="A12283" s="29"/>
    </row>
    <row r="12284" spans="1:1" x14ac:dyDescent="0.2">
      <c r="A12284" s="29"/>
    </row>
    <row r="12285" spans="1:1" x14ac:dyDescent="0.2">
      <c r="A12285" s="29"/>
    </row>
    <row r="12286" spans="1:1" x14ac:dyDescent="0.2">
      <c r="A12286" s="29"/>
    </row>
    <row r="12287" spans="1:1" x14ac:dyDescent="0.2">
      <c r="A12287" s="29"/>
    </row>
    <row r="12288" spans="1:1" x14ac:dyDescent="0.2">
      <c r="A12288" s="29"/>
    </row>
    <row r="12289" spans="1:1" x14ac:dyDescent="0.2">
      <c r="A12289" s="29"/>
    </row>
    <row r="12290" spans="1:1" x14ac:dyDescent="0.2">
      <c r="A12290" s="29"/>
    </row>
    <row r="12291" spans="1:1" x14ac:dyDescent="0.2">
      <c r="A12291" s="29"/>
    </row>
    <row r="12292" spans="1:1" x14ac:dyDescent="0.2">
      <c r="A12292" s="29"/>
    </row>
    <row r="12293" spans="1:1" x14ac:dyDescent="0.2">
      <c r="A12293" s="29"/>
    </row>
    <row r="12294" spans="1:1" x14ac:dyDescent="0.2">
      <c r="A12294" s="29"/>
    </row>
    <row r="12295" spans="1:1" x14ac:dyDescent="0.2">
      <c r="A12295" s="29"/>
    </row>
    <row r="12296" spans="1:1" x14ac:dyDescent="0.2">
      <c r="A12296" s="29"/>
    </row>
    <row r="12297" spans="1:1" x14ac:dyDescent="0.2">
      <c r="A12297" s="29"/>
    </row>
    <row r="12298" spans="1:1" x14ac:dyDescent="0.2">
      <c r="A12298" s="29"/>
    </row>
    <row r="12299" spans="1:1" x14ac:dyDescent="0.2">
      <c r="A12299" s="29"/>
    </row>
    <row r="12300" spans="1:1" x14ac:dyDescent="0.2">
      <c r="A12300" s="29"/>
    </row>
    <row r="12301" spans="1:1" x14ac:dyDescent="0.2">
      <c r="A12301" s="29"/>
    </row>
    <row r="12302" spans="1:1" x14ac:dyDescent="0.2">
      <c r="A12302" s="29"/>
    </row>
    <row r="12303" spans="1:1" x14ac:dyDescent="0.2">
      <c r="A12303" s="29"/>
    </row>
    <row r="12304" spans="1:1" x14ac:dyDescent="0.2">
      <c r="A12304" s="29"/>
    </row>
    <row r="12305" spans="1:1" x14ac:dyDescent="0.2">
      <c r="A12305" s="29"/>
    </row>
    <row r="12306" spans="1:1" x14ac:dyDescent="0.2">
      <c r="A12306" s="29"/>
    </row>
    <row r="12307" spans="1:1" x14ac:dyDescent="0.2">
      <c r="A12307" s="29"/>
    </row>
    <row r="12308" spans="1:1" x14ac:dyDescent="0.2">
      <c r="A12308" s="29"/>
    </row>
    <row r="12309" spans="1:1" x14ac:dyDescent="0.2">
      <c r="A12309" s="29"/>
    </row>
    <row r="12310" spans="1:1" x14ac:dyDescent="0.2">
      <c r="A12310" s="29"/>
    </row>
    <row r="12311" spans="1:1" x14ac:dyDescent="0.2">
      <c r="A12311" s="29"/>
    </row>
    <row r="12312" spans="1:1" x14ac:dyDescent="0.2">
      <c r="A12312" s="29"/>
    </row>
    <row r="12313" spans="1:1" x14ac:dyDescent="0.2">
      <c r="A12313" s="29"/>
    </row>
    <row r="12314" spans="1:1" x14ac:dyDescent="0.2">
      <c r="A12314" s="29"/>
    </row>
    <row r="12315" spans="1:1" x14ac:dyDescent="0.2">
      <c r="A12315" s="29"/>
    </row>
    <row r="12316" spans="1:1" x14ac:dyDescent="0.2">
      <c r="A12316" s="29"/>
    </row>
    <row r="12317" spans="1:1" x14ac:dyDescent="0.2">
      <c r="A12317" s="29"/>
    </row>
    <row r="12318" spans="1:1" x14ac:dyDescent="0.2">
      <c r="A12318" s="29"/>
    </row>
    <row r="12319" spans="1:1" x14ac:dyDescent="0.2">
      <c r="A12319" s="29"/>
    </row>
    <row r="12320" spans="1:1" x14ac:dyDescent="0.2">
      <c r="A12320" s="29"/>
    </row>
    <row r="12321" spans="1:1" x14ac:dyDescent="0.2">
      <c r="A12321" s="29"/>
    </row>
    <row r="12322" spans="1:1" x14ac:dyDescent="0.2">
      <c r="A12322" s="29"/>
    </row>
    <row r="12323" spans="1:1" x14ac:dyDescent="0.2">
      <c r="A12323" s="29"/>
    </row>
    <row r="12324" spans="1:1" x14ac:dyDescent="0.2">
      <c r="A12324" s="29"/>
    </row>
    <row r="12325" spans="1:1" x14ac:dyDescent="0.2">
      <c r="A12325" s="29"/>
    </row>
    <row r="12326" spans="1:1" x14ac:dyDescent="0.2">
      <c r="A12326" s="29"/>
    </row>
    <row r="12327" spans="1:1" x14ac:dyDescent="0.2">
      <c r="A12327" s="29"/>
    </row>
    <row r="12328" spans="1:1" x14ac:dyDescent="0.2">
      <c r="A12328" s="29"/>
    </row>
    <row r="12329" spans="1:1" x14ac:dyDescent="0.2">
      <c r="A12329" s="29"/>
    </row>
    <row r="12330" spans="1:1" x14ac:dyDescent="0.2">
      <c r="A12330" s="29"/>
    </row>
    <row r="12331" spans="1:1" x14ac:dyDescent="0.2">
      <c r="A12331" s="29"/>
    </row>
    <row r="12332" spans="1:1" x14ac:dyDescent="0.2">
      <c r="A12332" s="29"/>
    </row>
    <row r="12333" spans="1:1" x14ac:dyDescent="0.2">
      <c r="A12333" s="29"/>
    </row>
    <row r="12334" spans="1:1" x14ac:dyDescent="0.2">
      <c r="A12334" s="29"/>
    </row>
    <row r="12335" spans="1:1" x14ac:dyDescent="0.2">
      <c r="A12335" s="29"/>
    </row>
    <row r="12336" spans="1:1" x14ac:dyDescent="0.2">
      <c r="A12336" s="29"/>
    </row>
    <row r="12337" spans="1:1" x14ac:dyDescent="0.2">
      <c r="A12337" s="29"/>
    </row>
    <row r="12338" spans="1:1" x14ac:dyDescent="0.2">
      <c r="A12338" s="29"/>
    </row>
    <row r="12339" spans="1:1" x14ac:dyDescent="0.2">
      <c r="A12339" s="29"/>
    </row>
    <row r="12340" spans="1:1" x14ac:dyDescent="0.2">
      <c r="A12340" s="29"/>
    </row>
    <row r="12341" spans="1:1" x14ac:dyDescent="0.2">
      <c r="A12341" s="29"/>
    </row>
    <row r="12342" spans="1:1" x14ac:dyDescent="0.2">
      <c r="A12342" s="29"/>
    </row>
    <row r="12343" spans="1:1" x14ac:dyDescent="0.2">
      <c r="A12343" s="29"/>
    </row>
    <row r="12344" spans="1:1" x14ac:dyDescent="0.2">
      <c r="A12344" s="29"/>
    </row>
    <row r="12345" spans="1:1" x14ac:dyDescent="0.2">
      <c r="A12345" s="29"/>
    </row>
    <row r="12346" spans="1:1" x14ac:dyDescent="0.2">
      <c r="A12346" s="29"/>
    </row>
    <row r="12347" spans="1:1" x14ac:dyDescent="0.2">
      <c r="A12347" s="29"/>
    </row>
    <row r="12348" spans="1:1" x14ac:dyDescent="0.2">
      <c r="A12348" s="29"/>
    </row>
    <row r="12349" spans="1:1" x14ac:dyDescent="0.2">
      <c r="A12349" s="29"/>
    </row>
    <row r="12350" spans="1:1" x14ac:dyDescent="0.2">
      <c r="A12350" s="29"/>
    </row>
    <row r="12351" spans="1:1" x14ac:dyDescent="0.2">
      <c r="A12351" s="29"/>
    </row>
    <row r="12352" spans="1:1" x14ac:dyDescent="0.2">
      <c r="A12352" s="29"/>
    </row>
    <row r="12353" spans="1:1" x14ac:dyDescent="0.2">
      <c r="A12353" s="29"/>
    </row>
    <row r="12354" spans="1:1" x14ac:dyDescent="0.2">
      <c r="A12354" s="29"/>
    </row>
    <row r="12355" spans="1:1" x14ac:dyDescent="0.2">
      <c r="A12355" s="29"/>
    </row>
    <row r="12356" spans="1:1" x14ac:dyDescent="0.2">
      <c r="A12356" s="29"/>
    </row>
    <row r="12357" spans="1:1" x14ac:dyDescent="0.2">
      <c r="A12357" s="29"/>
    </row>
    <row r="12358" spans="1:1" x14ac:dyDescent="0.2">
      <c r="A12358" s="29"/>
    </row>
    <row r="12359" spans="1:1" x14ac:dyDescent="0.2">
      <c r="A12359" s="29"/>
    </row>
    <row r="12360" spans="1:1" x14ac:dyDescent="0.2">
      <c r="A12360" s="29"/>
    </row>
    <row r="12361" spans="1:1" x14ac:dyDescent="0.2">
      <c r="A12361" s="29"/>
    </row>
    <row r="12362" spans="1:1" x14ac:dyDescent="0.2">
      <c r="A12362" s="29"/>
    </row>
    <row r="12363" spans="1:1" x14ac:dyDescent="0.2">
      <c r="A12363" s="29"/>
    </row>
    <row r="12364" spans="1:1" x14ac:dyDescent="0.2">
      <c r="A12364" s="29"/>
    </row>
    <row r="12365" spans="1:1" x14ac:dyDescent="0.2">
      <c r="A12365" s="29"/>
    </row>
    <row r="12366" spans="1:1" x14ac:dyDescent="0.2">
      <c r="A12366" s="29"/>
    </row>
    <row r="12367" spans="1:1" x14ac:dyDescent="0.2">
      <c r="A12367" s="29"/>
    </row>
    <row r="12368" spans="1:1" x14ac:dyDescent="0.2">
      <c r="A12368" s="29"/>
    </row>
    <row r="12369" spans="1:1" x14ac:dyDescent="0.2">
      <c r="A12369" s="29"/>
    </row>
    <row r="12370" spans="1:1" x14ac:dyDescent="0.2">
      <c r="A12370" s="29"/>
    </row>
    <row r="12371" spans="1:1" x14ac:dyDescent="0.2">
      <c r="A12371" s="29"/>
    </row>
    <row r="12372" spans="1:1" x14ac:dyDescent="0.2">
      <c r="A12372" s="29"/>
    </row>
    <row r="12373" spans="1:1" x14ac:dyDescent="0.2">
      <c r="A12373" s="29"/>
    </row>
    <row r="12374" spans="1:1" x14ac:dyDescent="0.2">
      <c r="A12374" s="29"/>
    </row>
    <row r="12375" spans="1:1" x14ac:dyDescent="0.2">
      <c r="A12375" s="29"/>
    </row>
    <row r="12376" spans="1:1" x14ac:dyDescent="0.2">
      <c r="A12376" s="29"/>
    </row>
    <row r="12377" spans="1:1" x14ac:dyDescent="0.2">
      <c r="A12377" s="29"/>
    </row>
    <row r="12378" spans="1:1" x14ac:dyDescent="0.2">
      <c r="A12378" s="29"/>
    </row>
    <row r="12379" spans="1:1" x14ac:dyDescent="0.2">
      <c r="A12379" s="29"/>
    </row>
    <row r="12380" spans="1:1" x14ac:dyDescent="0.2">
      <c r="A12380" s="29"/>
    </row>
    <row r="12381" spans="1:1" x14ac:dyDescent="0.2">
      <c r="A12381" s="29"/>
    </row>
    <row r="12382" spans="1:1" x14ac:dyDescent="0.2">
      <c r="A12382" s="29"/>
    </row>
    <row r="12383" spans="1:1" x14ac:dyDescent="0.2">
      <c r="A12383" s="29"/>
    </row>
    <row r="12384" spans="1:1" x14ac:dyDescent="0.2">
      <c r="A12384" s="29"/>
    </row>
    <row r="12385" spans="1:1" x14ac:dyDescent="0.2">
      <c r="A12385" s="29"/>
    </row>
    <row r="12386" spans="1:1" x14ac:dyDescent="0.2">
      <c r="A12386" s="29"/>
    </row>
    <row r="12387" spans="1:1" x14ac:dyDescent="0.2">
      <c r="A12387" s="29"/>
    </row>
    <row r="12388" spans="1:1" x14ac:dyDescent="0.2">
      <c r="A12388" s="29"/>
    </row>
    <row r="12389" spans="1:1" x14ac:dyDescent="0.2">
      <c r="A12389" s="29"/>
    </row>
    <row r="12390" spans="1:1" x14ac:dyDescent="0.2">
      <c r="A12390" s="29"/>
    </row>
    <row r="12391" spans="1:1" x14ac:dyDescent="0.2">
      <c r="A12391" s="29"/>
    </row>
    <row r="12392" spans="1:1" x14ac:dyDescent="0.2">
      <c r="A12392" s="29"/>
    </row>
    <row r="12393" spans="1:1" x14ac:dyDescent="0.2">
      <c r="A12393" s="29"/>
    </row>
    <row r="12394" spans="1:1" x14ac:dyDescent="0.2">
      <c r="A12394" s="29"/>
    </row>
    <row r="12395" spans="1:1" x14ac:dyDescent="0.2">
      <c r="A12395" s="29"/>
    </row>
    <row r="12396" spans="1:1" x14ac:dyDescent="0.2">
      <c r="A12396" s="29"/>
    </row>
    <row r="12397" spans="1:1" x14ac:dyDescent="0.2">
      <c r="A12397" s="29"/>
    </row>
    <row r="12398" spans="1:1" x14ac:dyDescent="0.2">
      <c r="A12398" s="29"/>
    </row>
    <row r="12399" spans="1:1" x14ac:dyDescent="0.2">
      <c r="A12399" s="29"/>
    </row>
    <row r="12400" spans="1:1" x14ac:dyDescent="0.2">
      <c r="A12400" s="29"/>
    </row>
    <row r="12401" spans="1:1" x14ac:dyDescent="0.2">
      <c r="A12401" s="29"/>
    </row>
    <row r="12402" spans="1:1" x14ac:dyDescent="0.2">
      <c r="A12402" s="29"/>
    </row>
    <row r="12403" spans="1:1" x14ac:dyDescent="0.2">
      <c r="A12403" s="29"/>
    </row>
    <row r="12404" spans="1:1" x14ac:dyDescent="0.2">
      <c r="A12404" s="29"/>
    </row>
    <row r="12405" spans="1:1" x14ac:dyDescent="0.2">
      <c r="A12405" s="29"/>
    </row>
    <row r="12406" spans="1:1" x14ac:dyDescent="0.2">
      <c r="A12406" s="29"/>
    </row>
    <row r="12407" spans="1:1" x14ac:dyDescent="0.2">
      <c r="A12407" s="29"/>
    </row>
    <row r="12408" spans="1:1" x14ac:dyDescent="0.2">
      <c r="A12408" s="29"/>
    </row>
    <row r="12409" spans="1:1" x14ac:dyDescent="0.2">
      <c r="A12409" s="29"/>
    </row>
    <row r="12410" spans="1:1" x14ac:dyDescent="0.2">
      <c r="A12410" s="29"/>
    </row>
    <row r="12411" spans="1:1" x14ac:dyDescent="0.2">
      <c r="A12411" s="29"/>
    </row>
    <row r="12412" spans="1:1" x14ac:dyDescent="0.2">
      <c r="A12412" s="29"/>
    </row>
    <row r="12413" spans="1:1" x14ac:dyDescent="0.2">
      <c r="A12413" s="29"/>
    </row>
    <row r="12414" spans="1:1" x14ac:dyDescent="0.2">
      <c r="A12414" s="29"/>
    </row>
    <row r="12415" spans="1:1" x14ac:dyDescent="0.2">
      <c r="A12415" s="29"/>
    </row>
    <row r="12416" spans="1:1" x14ac:dyDescent="0.2">
      <c r="A12416" s="29"/>
    </row>
    <row r="12417" spans="1:1" x14ac:dyDescent="0.2">
      <c r="A12417" s="29"/>
    </row>
    <row r="12418" spans="1:1" x14ac:dyDescent="0.2">
      <c r="A12418" s="29"/>
    </row>
    <row r="12419" spans="1:1" x14ac:dyDescent="0.2">
      <c r="A12419" s="29"/>
    </row>
    <row r="12420" spans="1:1" x14ac:dyDescent="0.2">
      <c r="A12420" s="29"/>
    </row>
    <row r="12421" spans="1:1" x14ac:dyDescent="0.2">
      <c r="A12421" s="29"/>
    </row>
    <row r="12422" spans="1:1" x14ac:dyDescent="0.2">
      <c r="A12422" s="29"/>
    </row>
    <row r="12423" spans="1:1" x14ac:dyDescent="0.2">
      <c r="A12423" s="29"/>
    </row>
    <row r="12424" spans="1:1" x14ac:dyDescent="0.2">
      <c r="A12424" s="29"/>
    </row>
    <row r="12425" spans="1:1" x14ac:dyDescent="0.2">
      <c r="A12425" s="29"/>
    </row>
    <row r="12426" spans="1:1" x14ac:dyDescent="0.2">
      <c r="A12426" s="29"/>
    </row>
    <row r="12427" spans="1:1" x14ac:dyDescent="0.2">
      <c r="A12427" s="29"/>
    </row>
    <row r="12428" spans="1:1" x14ac:dyDescent="0.2">
      <c r="A12428" s="29"/>
    </row>
    <row r="12429" spans="1:1" x14ac:dyDescent="0.2">
      <c r="A12429" s="29"/>
    </row>
    <row r="12430" spans="1:1" x14ac:dyDescent="0.2">
      <c r="A12430" s="29"/>
    </row>
    <row r="12431" spans="1:1" x14ac:dyDescent="0.2">
      <c r="A12431" s="29"/>
    </row>
    <row r="12432" spans="1:1" x14ac:dyDescent="0.2">
      <c r="A12432" s="29"/>
    </row>
    <row r="12433" spans="1:1" x14ac:dyDescent="0.2">
      <c r="A12433" s="29"/>
    </row>
    <row r="12434" spans="1:1" x14ac:dyDescent="0.2">
      <c r="A12434" s="29"/>
    </row>
    <row r="12435" spans="1:1" x14ac:dyDescent="0.2">
      <c r="A12435" s="29"/>
    </row>
    <row r="12436" spans="1:1" x14ac:dyDescent="0.2">
      <c r="A12436" s="29"/>
    </row>
    <row r="12437" spans="1:1" x14ac:dyDescent="0.2">
      <c r="A12437" s="29"/>
    </row>
    <row r="12438" spans="1:1" x14ac:dyDescent="0.2">
      <c r="A12438" s="29"/>
    </row>
    <row r="12439" spans="1:1" x14ac:dyDescent="0.2">
      <c r="A12439" s="29"/>
    </row>
    <row r="12440" spans="1:1" x14ac:dyDescent="0.2">
      <c r="A12440" s="29"/>
    </row>
    <row r="12441" spans="1:1" x14ac:dyDescent="0.2">
      <c r="A12441" s="29"/>
    </row>
    <row r="12442" spans="1:1" x14ac:dyDescent="0.2">
      <c r="A12442" s="29"/>
    </row>
    <row r="12443" spans="1:1" x14ac:dyDescent="0.2">
      <c r="A12443" s="29"/>
    </row>
    <row r="12444" spans="1:1" x14ac:dyDescent="0.2">
      <c r="A12444" s="29"/>
    </row>
    <row r="12445" spans="1:1" x14ac:dyDescent="0.2">
      <c r="A12445" s="29"/>
    </row>
    <row r="12446" spans="1:1" x14ac:dyDescent="0.2">
      <c r="A12446" s="29"/>
    </row>
    <row r="12447" spans="1:1" x14ac:dyDescent="0.2">
      <c r="A12447" s="29"/>
    </row>
    <row r="12448" spans="1:1" x14ac:dyDescent="0.2">
      <c r="A12448" s="29"/>
    </row>
    <row r="12449" spans="1:1" x14ac:dyDescent="0.2">
      <c r="A12449" s="29"/>
    </row>
    <row r="12450" spans="1:1" x14ac:dyDescent="0.2">
      <c r="A12450" s="29"/>
    </row>
    <row r="12451" spans="1:1" x14ac:dyDescent="0.2">
      <c r="A12451" s="29"/>
    </row>
    <row r="12452" spans="1:1" x14ac:dyDescent="0.2">
      <c r="A12452" s="29"/>
    </row>
    <row r="12453" spans="1:1" x14ac:dyDescent="0.2">
      <c r="A12453" s="29"/>
    </row>
    <row r="12454" spans="1:1" x14ac:dyDescent="0.2">
      <c r="A12454" s="29"/>
    </row>
    <row r="12455" spans="1:1" x14ac:dyDescent="0.2">
      <c r="A12455" s="29"/>
    </row>
    <row r="12456" spans="1:1" x14ac:dyDescent="0.2">
      <c r="A12456" s="29"/>
    </row>
    <row r="12457" spans="1:1" x14ac:dyDescent="0.2">
      <c r="A12457" s="29"/>
    </row>
    <row r="12458" spans="1:1" x14ac:dyDescent="0.2">
      <c r="A12458" s="29"/>
    </row>
    <row r="12459" spans="1:1" x14ac:dyDescent="0.2">
      <c r="A12459" s="29"/>
    </row>
    <row r="12460" spans="1:1" x14ac:dyDescent="0.2">
      <c r="A12460" s="29"/>
    </row>
    <row r="12461" spans="1:1" x14ac:dyDescent="0.2">
      <c r="A12461" s="29"/>
    </row>
    <row r="12462" spans="1:1" x14ac:dyDescent="0.2">
      <c r="A12462" s="29"/>
    </row>
    <row r="12463" spans="1:1" x14ac:dyDescent="0.2">
      <c r="A12463" s="29"/>
    </row>
    <row r="12464" spans="1:1" x14ac:dyDescent="0.2">
      <c r="A12464" s="29"/>
    </row>
    <row r="12465" spans="1:1" x14ac:dyDescent="0.2">
      <c r="A12465" s="29"/>
    </row>
    <row r="12466" spans="1:1" x14ac:dyDescent="0.2">
      <c r="A12466" s="29"/>
    </row>
    <row r="12467" spans="1:1" x14ac:dyDescent="0.2">
      <c r="A12467" s="29"/>
    </row>
    <row r="12468" spans="1:1" x14ac:dyDescent="0.2">
      <c r="A12468" s="29"/>
    </row>
    <row r="12469" spans="1:1" x14ac:dyDescent="0.2">
      <c r="A12469" s="29"/>
    </row>
    <row r="12470" spans="1:1" x14ac:dyDescent="0.2">
      <c r="A12470" s="29"/>
    </row>
    <row r="12471" spans="1:1" x14ac:dyDescent="0.2">
      <c r="A12471" s="29"/>
    </row>
    <row r="12472" spans="1:1" x14ac:dyDescent="0.2">
      <c r="A12472" s="29"/>
    </row>
    <row r="12473" spans="1:1" x14ac:dyDescent="0.2">
      <c r="A12473" s="29"/>
    </row>
    <row r="12474" spans="1:1" x14ac:dyDescent="0.2">
      <c r="A12474" s="29"/>
    </row>
    <row r="12475" spans="1:1" x14ac:dyDescent="0.2">
      <c r="A12475" s="29"/>
    </row>
    <row r="12476" spans="1:1" x14ac:dyDescent="0.2">
      <c r="A12476" s="29"/>
    </row>
    <row r="12477" spans="1:1" x14ac:dyDescent="0.2">
      <c r="A12477" s="29"/>
    </row>
    <row r="12478" spans="1:1" x14ac:dyDescent="0.2">
      <c r="A12478" s="29"/>
    </row>
    <row r="12479" spans="1:1" x14ac:dyDescent="0.2">
      <c r="A12479" s="29"/>
    </row>
    <row r="12480" spans="1:1" x14ac:dyDescent="0.2">
      <c r="A12480" s="29"/>
    </row>
    <row r="12481" spans="1:1" x14ac:dyDescent="0.2">
      <c r="A12481" s="29"/>
    </row>
    <row r="12482" spans="1:1" x14ac:dyDescent="0.2">
      <c r="A12482" s="29"/>
    </row>
    <row r="12483" spans="1:1" x14ac:dyDescent="0.2">
      <c r="A12483" s="29"/>
    </row>
    <row r="12484" spans="1:1" x14ac:dyDescent="0.2">
      <c r="A12484" s="29"/>
    </row>
    <row r="12485" spans="1:1" x14ac:dyDescent="0.2">
      <c r="A12485" s="29"/>
    </row>
    <row r="12486" spans="1:1" x14ac:dyDescent="0.2">
      <c r="A12486" s="29"/>
    </row>
    <row r="12487" spans="1:1" x14ac:dyDescent="0.2">
      <c r="A12487" s="29"/>
    </row>
    <row r="12488" spans="1:1" x14ac:dyDescent="0.2">
      <c r="A12488" s="29"/>
    </row>
    <row r="12489" spans="1:1" x14ac:dyDescent="0.2">
      <c r="A12489" s="29"/>
    </row>
    <row r="12490" spans="1:1" x14ac:dyDescent="0.2">
      <c r="A12490" s="29"/>
    </row>
    <row r="12491" spans="1:1" x14ac:dyDescent="0.2">
      <c r="A12491" s="29"/>
    </row>
    <row r="12492" spans="1:1" x14ac:dyDescent="0.2">
      <c r="A12492" s="29"/>
    </row>
    <row r="12493" spans="1:1" x14ac:dyDescent="0.2">
      <c r="A12493" s="29"/>
    </row>
    <row r="12494" spans="1:1" x14ac:dyDescent="0.2">
      <c r="A12494" s="29"/>
    </row>
    <row r="12495" spans="1:1" x14ac:dyDescent="0.2">
      <c r="A12495" s="29"/>
    </row>
    <row r="12496" spans="1:1" x14ac:dyDescent="0.2">
      <c r="A12496" s="29"/>
    </row>
    <row r="12497" spans="1:1" x14ac:dyDescent="0.2">
      <c r="A12497" s="29"/>
    </row>
    <row r="12498" spans="1:1" x14ac:dyDescent="0.2">
      <c r="A12498" s="29"/>
    </row>
    <row r="12499" spans="1:1" x14ac:dyDescent="0.2">
      <c r="A12499" s="29"/>
    </row>
    <row r="12500" spans="1:1" x14ac:dyDescent="0.2">
      <c r="A12500" s="29"/>
    </row>
    <row r="12501" spans="1:1" x14ac:dyDescent="0.2">
      <c r="A12501" s="29"/>
    </row>
    <row r="12502" spans="1:1" x14ac:dyDescent="0.2">
      <c r="A12502" s="29"/>
    </row>
    <row r="12503" spans="1:1" x14ac:dyDescent="0.2">
      <c r="A12503" s="29"/>
    </row>
    <row r="12504" spans="1:1" x14ac:dyDescent="0.2">
      <c r="A12504" s="29"/>
    </row>
    <row r="12505" spans="1:1" x14ac:dyDescent="0.2">
      <c r="A12505" s="29"/>
    </row>
    <row r="12506" spans="1:1" x14ac:dyDescent="0.2">
      <c r="A12506" s="29"/>
    </row>
    <row r="12507" spans="1:1" x14ac:dyDescent="0.2">
      <c r="A12507" s="29"/>
    </row>
    <row r="12508" spans="1:1" x14ac:dyDescent="0.2">
      <c r="A12508" s="29"/>
    </row>
    <row r="12509" spans="1:1" x14ac:dyDescent="0.2">
      <c r="A12509" s="29"/>
    </row>
    <row r="12510" spans="1:1" x14ac:dyDescent="0.2">
      <c r="A12510" s="29"/>
    </row>
    <row r="12511" spans="1:1" x14ac:dyDescent="0.2">
      <c r="A12511" s="29"/>
    </row>
    <row r="12512" spans="1:1" x14ac:dyDescent="0.2">
      <c r="A12512" s="29"/>
    </row>
    <row r="12513" spans="1:1" x14ac:dyDescent="0.2">
      <c r="A12513" s="29"/>
    </row>
    <row r="12514" spans="1:1" x14ac:dyDescent="0.2">
      <c r="A12514" s="29"/>
    </row>
    <row r="12515" spans="1:1" x14ac:dyDescent="0.2">
      <c r="A12515" s="29"/>
    </row>
    <row r="12516" spans="1:1" x14ac:dyDescent="0.2">
      <c r="A12516" s="29"/>
    </row>
    <row r="12517" spans="1:1" x14ac:dyDescent="0.2">
      <c r="A12517" s="29"/>
    </row>
    <row r="12518" spans="1:1" x14ac:dyDescent="0.2">
      <c r="A12518" s="29"/>
    </row>
    <row r="12519" spans="1:1" x14ac:dyDescent="0.2">
      <c r="A12519" s="29"/>
    </row>
    <row r="12520" spans="1:1" x14ac:dyDescent="0.2">
      <c r="A12520" s="29"/>
    </row>
    <row r="12521" spans="1:1" x14ac:dyDescent="0.2">
      <c r="A12521" s="29"/>
    </row>
    <row r="12522" spans="1:1" x14ac:dyDescent="0.2">
      <c r="A12522" s="29"/>
    </row>
    <row r="12523" spans="1:1" x14ac:dyDescent="0.2">
      <c r="A12523" s="29"/>
    </row>
    <row r="12524" spans="1:1" x14ac:dyDescent="0.2">
      <c r="A12524" s="29"/>
    </row>
    <row r="12525" spans="1:1" x14ac:dyDescent="0.2">
      <c r="A12525" s="29"/>
    </row>
    <row r="12526" spans="1:1" x14ac:dyDescent="0.2">
      <c r="A12526" s="29"/>
    </row>
    <row r="12527" spans="1:1" x14ac:dyDescent="0.2">
      <c r="A12527" s="29"/>
    </row>
    <row r="12528" spans="1:1" x14ac:dyDescent="0.2">
      <c r="A12528" s="29"/>
    </row>
    <row r="12529" spans="1:1" x14ac:dyDescent="0.2">
      <c r="A12529" s="29"/>
    </row>
    <row r="12530" spans="1:1" x14ac:dyDescent="0.2">
      <c r="A12530" s="29"/>
    </row>
    <row r="12531" spans="1:1" x14ac:dyDescent="0.2">
      <c r="A12531" s="29"/>
    </row>
    <row r="12532" spans="1:1" x14ac:dyDescent="0.2">
      <c r="A12532" s="29"/>
    </row>
    <row r="12533" spans="1:1" x14ac:dyDescent="0.2">
      <c r="A12533" s="29"/>
    </row>
    <row r="12534" spans="1:1" x14ac:dyDescent="0.2">
      <c r="A12534" s="29"/>
    </row>
    <row r="12535" spans="1:1" x14ac:dyDescent="0.2">
      <c r="A12535" s="29"/>
    </row>
    <row r="12536" spans="1:1" x14ac:dyDescent="0.2">
      <c r="A12536" s="29"/>
    </row>
    <row r="12537" spans="1:1" x14ac:dyDescent="0.2">
      <c r="A12537" s="29"/>
    </row>
    <row r="12538" spans="1:1" x14ac:dyDescent="0.2">
      <c r="A12538" s="29"/>
    </row>
    <row r="12539" spans="1:1" x14ac:dyDescent="0.2">
      <c r="A12539" s="29"/>
    </row>
    <row r="12540" spans="1:1" x14ac:dyDescent="0.2">
      <c r="A12540" s="29"/>
    </row>
    <row r="12541" spans="1:1" x14ac:dyDescent="0.2">
      <c r="A12541" s="29"/>
    </row>
    <row r="12542" spans="1:1" x14ac:dyDescent="0.2">
      <c r="A12542" s="29"/>
    </row>
    <row r="12543" spans="1:1" x14ac:dyDescent="0.2">
      <c r="A12543" s="29"/>
    </row>
    <row r="12544" spans="1:1" x14ac:dyDescent="0.2">
      <c r="A12544" s="29"/>
    </row>
    <row r="12545" spans="1:1" x14ac:dyDescent="0.2">
      <c r="A12545" s="29"/>
    </row>
    <row r="12546" spans="1:1" x14ac:dyDescent="0.2">
      <c r="A12546" s="29"/>
    </row>
    <row r="12547" spans="1:1" x14ac:dyDescent="0.2">
      <c r="A12547" s="29"/>
    </row>
    <row r="12548" spans="1:1" x14ac:dyDescent="0.2">
      <c r="A12548" s="29"/>
    </row>
    <row r="12549" spans="1:1" x14ac:dyDescent="0.2">
      <c r="A12549" s="29"/>
    </row>
    <row r="12550" spans="1:1" x14ac:dyDescent="0.2">
      <c r="A12550" s="29"/>
    </row>
    <row r="12551" spans="1:1" x14ac:dyDescent="0.2">
      <c r="A12551" s="29"/>
    </row>
    <row r="12552" spans="1:1" x14ac:dyDescent="0.2">
      <c r="A12552" s="29"/>
    </row>
    <row r="12553" spans="1:1" x14ac:dyDescent="0.2">
      <c r="A12553" s="29"/>
    </row>
    <row r="12554" spans="1:1" x14ac:dyDescent="0.2">
      <c r="A12554" s="29"/>
    </row>
    <row r="12555" spans="1:1" x14ac:dyDescent="0.2">
      <c r="A12555" s="29"/>
    </row>
    <row r="12556" spans="1:1" x14ac:dyDescent="0.2">
      <c r="A12556" s="29"/>
    </row>
    <row r="12557" spans="1:1" x14ac:dyDescent="0.2">
      <c r="A12557" s="29"/>
    </row>
    <row r="12558" spans="1:1" x14ac:dyDescent="0.2">
      <c r="A12558" s="29"/>
    </row>
    <row r="12559" spans="1:1" x14ac:dyDescent="0.2">
      <c r="A12559" s="29"/>
    </row>
    <row r="12560" spans="1:1" x14ac:dyDescent="0.2">
      <c r="A12560" s="29"/>
    </row>
    <row r="12561" spans="1:1" x14ac:dyDescent="0.2">
      <c r="A12561" s="29"/>
    </row>
    <row r="12562" spans="1:1" x14ac:dyDescent="0.2">
      <c r="A12562" s="29"/>
    </row>
    <row r="12563" spans="1:1" x14ac:dyDescent="0.2">
      <c r="A12563" s="29"/>
    </row>
    <row r="12564" spans="1:1" x14ac:dyDescent="0.2">
      <c r="A12564" s="29"/>
    </row>
    <row r="12565" spans="1:1" x14ac:dyDescent="0.2">
      <c r="A12565" s="29"/>
    </row>
    <row r="12566" spans="1:1" x14ac:dyDescent="0.2">
      <c r="A12566" s="29"/>
    </row>
    <row r="12567" spans="1:1" x14ac:dyDescent="0.2">
      <c r="A12567" s="29"/>
    </row>
    <row r="12568" spans="1:1" x14ac:dyDescent="0.2">
      <c r="A12568" s="29"/>
    </row>
    <row r="12569" spans="1:1" x14ac:dyDescent="0.2">
      <c r="A12569" s="29"/>
    </row>
    <row r="12570" spans="1:1" x14ac:dyDescent="0.2">
      <c r="A12570" s="29"/>
    </row>
    <row r="12571" spans="1:1" x14ac:dyDescent="0.2">
      <c r="A12571" s="29"/>
    </row>
    <row r="12572" spans="1:1" x14ac:dyDescent="0.2">
      <c r="A12572" s="29"/>
    </row>
    <row r="12573" spans="1:1" x14ac:dyDescent="0.2">
      <c r="A12573" s="29"/>
    </row>
    <row r="12574" spans="1:1" x14ac:dyDescent="0.2">
      <c r="A12574" s="29"/>
    </row>
    <row r="12575" spans="1:1" x14ac:dyDescent="0.2">
      <c r="A12575" s="29"/>
    </row>
    <row r="12576" spans="1:1" x14ac:dyDescent="0.2">
      <c r="A12576" s="29"/>
    </row>
    <row r="12577" spans="1:1" x14ac:dyDescent="0.2">
      <c r="A12577" s="29"/>
    </row>
    <row r="12578" spans="1:1" x14ac:dyDescent="0.2">
      <c r="A12578" s="29"/>
    </row>
    <row r="12579" spans="1:1" x14ac:dyDescent="0.2">
      <c r="A12579" s="29"/>
    </row>
    <row r="12580" spans="1:1" x14ac:dyDescent="0.2">
      <c r="A12580" s="29"/>
    </row>
    <row r="12581" spans="1:1" x14ac:dyDescent="0.2">
      <c r="A12581" s="29"/>
    </row>
    <row r="12582" spans="1:1" x14ac:dyDescent="0.2">
      <c r="A12582" s="29"/>
    </row>
    <row r="12583" spans="1:1" x14ac:dyDescent="0.2">
      <c r="A12583" s="29"/>
    </row>
    <row r="12584" spans="1:1" x14ac:dyDescent="0.2">
      <c r="A12584" s="29"/>
    </row>
    <row r="12585" spans="1:1" x14ac:dyDescent="0.2">
      <c r="A12585" s="29"/>
    </row>
    <row r="12586" spans="1:1" x14ac:dyDescent="0.2">
      <c r="A12586" s="29"/>
    </row>
    <row r="12587" spans="1:1" x14ac:dyDescent="0.2">
      <c r="A12587" s="29"/>
    </row>
    <row r="12588" spans="1:1" x14ac:dyDescent="0.2">
      <c r="A12588" s="29"/>
    </row>
    <row r="12589" spans="1:1" x14ac:dyDescent="0.2">
      <c r="A12589" s="29"/>
    </row>
    <row r="12590" spans="1:1" x14ac:dyDescent="0.2">
      <c r="A12590" s="29"/>
    </row>
    <row r="12591" spans="1:1" x14ac:dyDescent="0.2">
      <c r="A12591" s="29"/>
    </row>
    <row r="12592" spans="1:1" x14ac:dyDescent="0.2">
      <c r="A12592" s="29"/>
    </row>
    <row r="12593" spans="1:1" x14ac:dyDescent="0.2">
      <c r="A12593" s="29"/>
    </row>
    <row r="12594" spans="1:1" x14ac:dyDescent="0.2">
      <c r="A12594" s="29"/>
    </row>
    <row r="12595" spans="1:1" x14ac:dyDescent="0.2">
      <c r="A12595" s="29"/>
    </row>
    <row r="12596" spans="1:1" x14ac:dyDescent="0.2">
      <c r="A12596" s="29"/>
    </row>
    <row r="12597" spans="1:1" x14ac:dyDescent="0.2">
      <c r="A12597" s="29"/>
    </row>
    <row r="12598" spans="1:1" x14ac:dyDescent="0.2">
      <c r="A12598" s="29"/>
    </row>
    <row r="12599" spans="1:1" x14ac:dyDescent="0.2">
      <c r="A12599" s="29"/>
    </row>
    <row r="12600" spans="1:1" x14ac:dyDescent="0.2">
      <c r="A12600" s="29"/>
    </row>
    <row r="12601" spans="1:1" x14ac:dyDescent="0.2">
      <c r="A12601" s="29"/>
    </row>
    <row r="12602" spans="1:1" x14ac:dyDescent="0.2">
      <c r="A12602" s="29"/>
    </row>
    <row r="12603" spans="1:1" x14ac:dyDescent="0.2">
      <c r="A12603" s="29"/>
    </row>
    <row r="12604" spans="1:1" x14ac:dyDescent="0.2">
      <c r="A12604" s="29"/>
    </row>
    <row r="12605" spans="1:1" x14ac:dyDescent="0.2">
      <c r="A12605" s="29"/>
    </row>
    <row r="12606" spans="1:1" x14ac:dyDescent="0.2">
      <c r="A12606" s="29"/>
    </row>
    <row r="12607" spans="1:1" x14ac:dyDescent="0.2">
      <c r="A12607" s="29"/>
    </row>
    <row r="12608" spans="1:1" x14ac:dyDescent="0.2">
      <c r="A12608" s="29"/>
    </row>
    <row r="12609" spans="1:1" x14ac:dyDescent="0.2">
      <c r="A12609" s="29"/>
    </row>
    <row r="12610" spans="1:1" x14ac:dyDescent="0.2">
      <c r="A12610" s="29"/>
    </row>
    <row r="12611" spans="1:1" x14ac:dyDescent="0.2">
      <c r="A12611" s="29"/>
    </row>
    <row r="12612" spans="1:1" x14ac:dyDescent="0.2">
      <c r="A12612" s="29"/>
    </row>
    <row r="12613" spans="1:1" x14ac:dyDescent="0.2">
      <c r="A12613" s="29"/>
    </row>
    <row r="12614" spans="1:1" x14ac:dyDescent="0.2">
      <c r="A12614" s="29"/>
    </row>
    <row r="12615" spans="1:1" x14ac:dyDescent="0.2">
      <c r="A12615" s="29"/>
    </row>
    <row r="12616" spans="1:1" x14ac:dyDescent="0.2">
      <c r="A12616" s="29"/>
    </row>
    <row r="12617" spans="1:1" x14ac:dyDescent="0.2">
      <c r="A12617" s="29"/>
    </row>
    <row r="12618" spans="1:1" x14ac:dyDescent="0.2">
      <c r="A12618" s="29"/>
    </row>
    <row r="12619" spans="1:1" x14ac:dyDescent="0.2">
      <c r="A12619" s="29"/>
    </row>
    <row r="12620" spans="1:1" x14ac:dyDescent="0.2">
      <c r="A12620" s="29"/>
    </row>
    <row r="12621" spans="1:1" x14ac:dyDescent="0.2">
      <c r="A12621" s="29"/>
    </row>
    <row r="12622" spans="1:1" x14ac:dyDescent="0.2">
      <c r="A12622" s="29"/>
    </row>
    <row r="12623" spans="1:1" x14ac:dyDescent="0.2">
      <c r="A12623" s="29"/>
    </row>
    <row r="12624" spans="1:1" x14ac:dyDescent="0.2">
      <c r="A12624" s="29"/>
    </row>
    <row r="12625" spans="1:1" x14ac:dyDescent="0.2">
      <c r="A12625" s="29"/>
    </row>
    <row r="12626" spans="1:1" x14ac:dyDescent="0.2">
      <c r="A12626" s="29"/>
    </row>
    <row r="12627" spans="1:1" x14ac:dyDescent="0.2">
      <c r="A12627" s="29"/>
    </row>
    <row r="12628" spans="1:1" x14ac:dyDescent="0.2">
      <c r="A12628" s="29"/>
    </row>
    <row r="12629" spans="1:1" x14ac:dyDescent="0.2">
      <c r="A12629" s="29"/>
    </row>
    <row r="12630" spans="1:1" x14ac:dyDescent="0.2">
      <c r="A12630" s="29"/>
    </row>
    <row r="12631" spans="1:1" x14ac:dyDescent="0.2">
      <c r="A12631" s="29"/>
    </row>
    <row r="12632" spans="1:1" x14ac:dyDescent="0.2">
      <c r="A12632" s="29"/>
    </row>
    <row r="12633" spans="1:1" x14ac:dyDescent="0.2">
      <c r="A12633" s="29"/>
    </row>
    <row r="12634" spans="1:1" x14ac:dyDescent="0.2">
      <c r="A12634" s="29"/>
    </row>
    <row r="12635" spans="1:1" x14ac:dyDescent="0.2">
      <c r="A12635" s="29"/>
    </row>
    <row r="12636" spans="1:1" x14ac:dyDescent="0.2">
      <c r="A12636" s="29"/>
    </row>
    <row r="12637" spans="1:1" x14ac:dyDescent="0.2">
      <c r="A12637" s="29"/>
    </row>
    <row r="12638" spans="1:1" x14ac:dyDescent="0.2">
      <c r="A12638" s="29"/>
    </row>
    <row r="12639" spans="1:1" x14ac:dyDescent="0.2">
      <c r="A12639" s="29"/>
    </row>
    <row r="12640" spans="1:1" x14ac:dyDescent="0.2">
      <c r="A12640" s="29"/>
    </row>
    <row r="12641" spans="1:1" x14ac:dyDescent="0.2">
      <c r="A12641" s="29"/>
    </row>
    <row r="12642" spans="1:1" x14ac:dyDescent="0.2">
      <c r="A12642" s="29"/>
    </row>
    <row r="12643" spans="1:1" x14ac:dyDescent="0.2">
      <c r="A12643" s="29"/>
    </row>
    <row r="12644" spans="1:1" x14ac:dyDescent="0.2">
      <c r="A12644" s="29"/>
    </row>
    <row r="12645" spans="1:1" x14ac:dyDescent="0.2">
      <c r="A12645" s="29"/>
    </row>
    <row r="12646" spans="1:1" x14ac:dyDescent="0.2">
      <c r="A12646" s="29"/>
    </row>
    <row r="12647" spans="1:1" x14ac:dyDescent="0.2">
      <c r="A12647" s="29"/>
    </row>
    <row r="12648" spans="1:1" x14ac:dyDescent="0.2">
      <c r="A12648" s="29"/>
    </row>
    <row r="12649" spans="1:1" x14ac:dyDescent="0.2">
      <c r="A12649" s="29"/>
    </row>
    <row r="12650" spans="1:1" x14ac:dyDescent="0.2">
      <c r="A12650" s="29"/>
    </row>
    <row r="12651" spans="1:1" x14ac:dyDescent="0.2">
      <c r="A12651" s="29"/>
    </row>
    <row r="12652" spans="1:1" x14ac:dyDescent="0.2">
      <c r="A12652" s="29"/>
    </row>
    <row r="12653" spans="1:1" x14ac:dyDescent="0.2">
      <c r="A12653" s="29"/>
    </row>
    <row r="12654" spans="1:1" x14ac:dyDescent="0.2">
      <c r="A12654" s="29"/>
    </row>
    <row r="12655" spans="1:1" x14ac:dyDescent="0.2">
      <c r="A12655" s="29"/>
    </row>
    <row r="12656" spans="1:1" x14ac:dyDescent="0.2">
      <c r="A12656" s="29"/>
    </row>
    <row r="12657" spans="1:1" x14ac:dyDescent="0.2">
      <c r="A12657" s="29"/>
    </row>
    <row r="12658" spans="1:1" x14ac:dyDescent="0.2">
      <c r="A12658" s="29"/>
    </row>
    <row r="12659" spans="1:1" x14ac:dyDescent="0.2">
      <c r="A12659" s="29"/>
    </row>
    <row r="12660" spans="1:1" x14ac:dyDescent="0.2">
      <c r="A12660" s="29"/>
    </row>
    <row r="12661" spans="1:1" x14ac:dyDescent="0.2">
      <c r="A12661" s="29"/>
    </row>
    <row r="12662" spans="1:1" x14ac:dyDescent="0.2">
      <c r="A12662" s="29"/>
    </row>
    <row r="12663" spans="1:1" x14ac:dyDescent="0.2">
      <c r="A12663" s="29"/>
    </row>
    <row r="12664" spans="1:1" x14ac:dyDescent="0.2">
      <c r="A12664" s="29"/>
    </row>
    <row r="12665" spans="1:1" x14ac:dyDescent="0.2">
      <c r="A12665" s="29"/>
    </row>
    <row r="12666" spans="1:1" x14ac:dyDescent="0.2">
      <c r="A12666" s="29"/>
    </row>
    <row r="12667" spans="1:1" x14ac:dyDescent="0.2">
      <c r="A12667" s="29"/>
    </row>
    <row r="12668" spans="1:1" x14ac:dyDescent="0.2">
      <c r="A12668" s="29"/>
    </row>
    <row r="12669" spans="1:1" x14ac:dyDescent="0.2">
      <c r="A12669" s="29"/>
    </row>
    <row r="12670" spans="1:1" x14ac:dyDescent="0.2">
      <c r="A12670" s="29"/>
    </row>
    <row r="12671" spans="1:1" x14ac:dyDescent="0.2">
      <c r="A12671" s="29"/>
    </row>
    <row r="12672" spans="1:1" x14ac:dyDescent="0.2">
      <c r="A12672" s="29"/>
    </row>
    <row r="12673" spans="1:1" x14ac:dyDescent="0.2">
      <c r="A12673" s="29"/>
    </row>
    <row r="12674" spans="1:1" x14ac:dyDescent="0.2">
      <c r="A12674" s="29"/>
    </row>
    <row r="12675" spans="1:1" x14ac:dyDescent="0.2">
      <c r="A12675" s="29"/>
    </row>
    <row r="12676" spans="1:1" x14ac:dyDescent="0.2">
      <c r="A12676" s="29"/>
    </row>
    <row r="12677" spans="1:1" x14ac:dyDescent="0.2">
      <c r="A12677" s="29"/>
    </row>
    <row r="12678" spans="1:1" x14ac:dyDescent="0.2">
      <c r="A12678" s="29"/>
    </row>
    <row r="12679" spans="1:1" x14ac:dyDescent="0.2">
      <c r="A12679" s="29"/>
    </row>
    <row r="12680" spans="1:1" x14ac:dyDescent="0.2">
      <c r="A12680" s="29"/>
    </row>
    <row r="12681" spans="1:1" x14ac:dyDescent="0.2">
      <c r="A12681" s="29"/>
    </row>
    <row r="12682" spans="1:1" x14ac:dyDescent="0.2">
      <c r="A12682" s="29"/>
    </row>
    <row r="12683" spans="1:1" x14ac:dyDescent="0.2">
      <c r="A12683" s="29"/>
    </row>
    <row r="12684" spans="1:1" x14ac:dyDescent="0.2">
      <c r="A12684" s="29"/>
    </row>
    <row r="12685" spans="1:1" x14ac:dyDescent="0.2">
      <c r="A12685" s="29"/>
    </row>
    <row r="12686" spans="1:1" x14ac:dyDescent="0.2">
      <c r="A12686" s="29"/>
    </row>
    <row r="12687" spans="1:1" x14ac:dyDescent="0.2">
      <c r="A12687" s="29"/>
    </row>
    <row r="12688" spans="1:1" x14ac:dyDescent="0.2">
      <c r="A12688" s="29"/>
    </row>
    <row r="12689" spans="1:1" x14ac:dyDescent="0.2">
      <c r="A12689" s="29"/>
    </row>
    <row r="12690" spans="1:1" x14ac:dyDescent="0.2">
      <c r="A12690" s="29"/>
    </row>
    <row r="12691" spans="1:1" x14ac:dyDescent="0.2">
      <c r="A12691" s="29"/>
    </row>
    <row r="12692" spans="1:1" x14ac:dyDescent="0.2">
      <c r="A12692" s="29"/>
    </row>
    <row r="12693" spans="1:1" x14ac:dyDescent="0.2">
      <c r="A12693" s="29"/>
    </row>
    <row r="12694" spans="1:1" x14ac:dyDescent="0.2">
      <c r="A12694" s="29"/>
    </row>
    <row r="12695" spans="1:1" x14ac:dyDescent="0.2">
      <c r="A12695" s="29"/>
    </row>
    <row r="12696" spans="1:1" x14ac:dyDescent="0.2">
      <c r="A12696" s="29"/>
    </row>
    <row r="12697" spans="1:1" x14ac:dyDescent="0.2">
      <c r="A12697" s="29"/>
    </row>
    <row r="12698" spans="1:1" x14ac:dyDescent="0.2">
      <c r="A12698" s="29"/>
    </row>
    <row r="12699" spans="1:1" x14ac:dyDescent="0.2">
      <c r="A12699" s="29"/>
    </row>
    <row r="12700" spans="1:1" x14ac:dyDescent="0.2">
      <c r="A12700" s="29"/>
    </row>
    <row r="12701" spans="1:1" x14ac:dyDescent="0.2">
      <c r="A12701" s="29"/>
    </row>
    <row r="12702" spans="1:1" x14ac:dyDescent="0.2">
      <c r="A12702" s="29"/>
    </row>
    <row r="12703" spans="1:1" x14ac:dyDescent="0.2">
      <c r="A12703" s="29"/>
    </row>
    <row r="12704" spans="1:1" x14ac:dyDescent="0.2">
      <c r="A12704" s="29"/>
    </row>
    <row r="12705" spans="1:1" x14ac:dyDescent="0.2">
      <c r="A12705" s="29"/>
    </row>
    <row r="12706" spans="1:1" x14ac:dyDescent="0.2">
      <c r="A12706" s="29"/>
    </row>
    <row r="12707" spans="1:1" x14ac:dyDescent="0.2">
      <c r="A12707" s="29"/>
    </row>
    <row r="12708" spans="1:1" x14ac:dyDescent="0.2">
      <c r="A12708" s="29"/>
    </row>
    <row r="12709" spans="1:1" x14ac:dyDescent="0.2">
      <c r="A12709" s="29"/>
    </row>
    <row r="12710" spans="1:1" x14ac:dyDescent="0.2">
      <c r="A12710" s="29"/>
    </row>
    <row r="12711" spans="1:1" x14ac:dyDescent="0.2">
      <c r="A12711" s="29"/>
    </row>
    <row r="12712" spans="1:1" x14ac:dyDescent="0.2">
      <c r="A12712" s="29"/>
    </row>
    <row r="12713" spans="1:1" x14ac:dyDescent="0.2">
      <c r="A12713" s="29"/>
    </row>
    <row r="12714" spans="1:1" x14ac:dyDescent="0.2">
      <c r="A12714" s="29"/>
    </row>
    <row r="12715" spans="1:1" x14ac:dyDescent="0.2">
      <c r="A12715" s="29"/>
    </row>
    <row r="12716" spans="1:1" x14ac:dyDescent="0.2">
      <c r="A12716" s="29"/>
    </row>
    <row r="12717" spans="1:1" x14ac:dyDescent="0.2">
      <c r="A12717" s="29"/>
    </row>
    <row r="12718" spans="1:1" x14ac:dyDescent="0.2">
      <c r="A12718" s="29"/>
    </row>
    <row r="12719" spans="1:1" x14ac:dyDescent="0.2">
      <c r="A12719" s="29"/>
    </row>
    <row r="12720" spans="1:1" x14ac:dyDescent="0.2">
      <c r="A12720" s="29"/>
    </row>
    <row r="12721" spans="1:1" x14ac:dyDescent="0.2">
      <c r="A12721" s="29"/>
    </row>
    <row r="12722" spans="1:1" x14ac:dyDescent="0.2">
      <c r="A12722" s="29"/>
    </row>
    <row r="12723" spans="1:1" x14ac:dyDescent="0.2">
      <c r="A12723" s="29"/>
    </row>
    <row r="12724" spans="1:1" x14ac:dyDescent="0.2">
      <c r="A12724" s="29"/>
    </row>
    <row r="12725" spans="1:1" x14ac:dyDescent="0.2">
      <c r="A12725" s="29"/>
    </row>
    <row r="12726" spans="1:1" x14ac:dyDescent="0.2">
      <c r="A12726" s="29"/>
    </row>
    <row r="12727" spans="1:1" x14ac:dyDescent="0.2">
      <c r="A12727" s="29"/>
    </row>
    <row r="12728" spans="1:1" x14ac:dyDescent="0.2">
      <c r="A12728" s="29"/>
    </row>
    <row r="12729" spans="1:1" x14ac:dyDescent="0.2">
      <c r="A12729" s="29"/>
    </row>
    <row r="12730" spans="1:1" x14ac:dyDescent="0.2">
      <c r="A12730" s="29"/>
    </row>
    <row r="12731" spans="1:1" x14ac:dyDescent="0.2">
      <c r="A12731" s="29"/>
    </row>
    <row r="12732" spans="1:1" x14ac:dyDescent="0.2">
      <c r="A12732" s="29"/>
    </row>
    <row r="12733" spans="1:1" x14ac:dyDescent="0.2">
      <c r="A12733" s="29"/>
    </row>
    <row r="12734" spans="1:1" x14ac:dyDescent="0.2">
      <c r="A12734" s="29"/>
    </row>
    <row r="12735" spans="1:1" x14ac:dyDescent="0.2">
      <c r="A12735" s="29"/>
    </row>
    <row r="12736" spans="1:1" x14ac:dyDescent="0.2">
      <c r="A12736" s="29"/>
    </row>
    <row r="12737" spans="1:1" x14ac:dyDescent="0.2">
      <c r="A12737" s="29"/>
    </row>
    <row r="12738" spans="1:1" x14ac:dyDescent="0.2">
      <c r="A12738" s="29"/>
    </row>
    <row r="12739" spans="1:1" x14ac:dyDescent="0.2">
      <c r="A12739" s="29"/>
    </row>
    <row r="12740" spans="1:1" x14ac:dyDescent="0.2">
      <c r="A12740" s="29"/>
    </row>
    <row r="12741" spans="1:1" x14ac:dyDescent="0.2">
      <c r="A12741" s="29"/>
    </row>
    <row r="12742" spans="1:1" x14ac:dyDescent="0.2">
      <c r="A12742" s="29"/>
    </row>
    <row r="12743" spans="1:1" x14ac:dyDescent="0.2">
      <c r="A12743" s="29"/>
    </row>
    <row r="12744" spans="1:1" x14ac:dyDescent="0.2">
      <c r="A12744" s="29"/>
    </row>
    <row r="12745" spans="1:1" x14ac:dyDescent="0.2">
      <c r="A12745" s="29"/>
    </row>
    <row r="12746" spans="1:1" x14ac:dyDescent="0.2">
      <c r="A12746" s="29"/>
    </row>
    <row r="12747" spans="1:1" x14ac:dyDescent="0.2">
      <c r="A12747" s="29"/>
    </row>
    <row r="12748" spans="1:1" x14ac:dyDescent="0.2">
      <c r="A12748" s="29"/>
    </row>
    <row r="12749" spans="1:1" x14ac:dyDescent="0.2">
      <c r="A12749" s="29"/>
    </row>
    <row r="12750" spans="1:1" x14ac:dyDescent="0.2">
      <c r="A12750" s="29"/>
    </row>
    <row r="12751" spans="1:1" x14ac:dyDescent="0.2">
      <c r="A12751" s="29"/>
    </row>
    <row r="12752" spans="1:1" x14ac:dyDescent="0.2">
      <c r="A12752" s="29"/>
    </row>
    <row r="12753" spans="1:1" x14ac:dyDescent="0.2">
      <c r="A12753" s="29"/>
    </row>
    <row r="12754" spans="1:1" x14ac:dyDescent="0.2">
      <c r="A12754" s="29"/>
    </row>
    <row r="12755" spans="1:1" x14ac:dyDescent="0.2">
      <c r="A12755" s="29"/>
    </row>
    <row r="12756" spans="1:1" x14ac:dyDescent="0.2">
      <c r="A12756" s="29"/>
    </row>
    <row r="12757" spans="1:1" x14ac:dyDescent="0.2">
      <c r="A12757" s="29"/>
    </row>
    <row r="12758" spans="1:1" x14ac:dyDescent="0.2">
      <c r="A12758" s="29"/>
    </row>
    <row r="12759" spans="1:1" x14ac:dyDescent="0.2">
      <c r="A12759" s="29"/>
    </row>
    <row r="12760" spans="1:1" x14ac:dyDescent="0.2">
      <c r="A12760" s="29"/>
    </row>
    <row r="12761" spans="1:1" x14ac:dyDescent="0.2">
      <c r="A12761" s="29"/>
    </row>
    <row r="12762" spans="1:1" x14ac:dyDescent="0.2">
      <c r="A12762" s="29"/>
    </row>
    <row r="12763" spans="1:1" x14ac:dyDescent="0.2">
      <c r="A12763" s="29"/>
    </row>
    <row r="12764" spans="1:1" x14ac:dyDescent="0.2">
      <c r="A12764" s="29"/>
    </row>
    <row r="12765" spans="1:1" x14ac:dyDescent="0.2">
      <c r="A12765" s="29"/>
    </row>
    <row r="12766" spans="1:1" x14ac:dyDescent="0.2">
      <c r="A12766" s="29"/>
    </row>
    <row r="12767" spans="1:1" x14ac:dyDescent="0.2">
      <c r="A12767" s="29"/>
    </row>
    <row r="12768" spans="1:1" x14ac:dyDescent="0.2">
      <c r="A12768" s="29"/>
    </row>
    <row r="12769" spans="1:1" x14ac:dyDescent="0.2">
      <c r="A12769" s="29"/>
    </row>
    <row r="12770" spans="1:1" x14ac:dyDescent="0.2">
      <c r="A12770" s="29"/>
    </row>
    <row r="12771" spans="1:1" x14ac:dyDescent="0.2">
      <c r="A12771" s="29"/>
    </row>
    <row r="12772" spans="1:1" x14ac:dyDescent="0.2">
      <c r="A12772" s="29"/>
    </row>
    <row r="12773" spans="1:1" x14ac:dyDescent="0.2">
      <c r="A12773" s="29"/>
    </row>
    <row r="12774" spans="1:1" x14ac:dyDescent="0.2">
      <c r="A12774" s="29"/>
    </row>
    <row r="12775" spans="1:1" x14ac:dyDescent="0.2">
      <c r="A12775" s="29"/>
    </row>
    <row r="12776" spans="1:1" x14ac:dyDescent="0.2">
      <c r="A12776" s="29"/>
    </row>
    <row r="12777" spans="1:1" x14ac:dyDescent="0.2">
      <c r="A12777" s="29"/>
    </row>
    <row r="12778" spans="1:1" x14ac:dyDescent="0.2">
      <c r="A12778" s="29"/>
    </row>
    <row r="12779" spans="1:1" x14ac:dyDescent="0.2">
      <c r="A12779" s="29"/>
    </row>
    <row r="12780" spans="1:1" x14ac:dyDescent="0.2">
      <c r="A12780" s="29"/>
    </row>
    <row r="12781" spans="1:1" x14ac:dyDescent="0.2">
      <c r="A12781" s="29"/>
    </row>
    <row r="12782" spans="1:1" x14ac:dyDescent="0.2">
      <c r="A12782" s="29"/>
    </row>
    <row r="12783" spans="1:1" x14ac:dyDescent="0.2">
      <c r="A12783" s="29"/>
    </row>
    <row r="12784" spans="1:1" x14ac:dyDescent="0.2">
      <c r="A12784" s="29"/>
    </row>
    <row r="12785" spans="1:1" x14ac:dyDescent="0.2">
      <c r="A12785" s="29"/>
    </row>
    <row r="12786" spans="1:1" x14ac:dyDescent="0.2">
      <c r="A12786" s="29"/>
    </row>
    <row r="12787" spans="1:1" x14ac:dyDescent="0.2">
      <c r="A12787" s="29"/>
    </row>
    <row r="12788" spans="1:1" x14ac:dyDescent="0.2">
      <c r="A12788" s="29"/>
    </row>
    <row r="12789" spans="1:1" x14ac:dyDescent="0.2">
      <c r="A12789" s="29"/>
    </row>
    <row r="12790" spans="1:1" x14ac:dyDescent="0.2">
      <c r="A12790" s="29"/>
    </row>
    <row r="12791" spans="1:1" x14ac:dyDescent="0.2">
      <c r="A12791" s="29"/>
    </row>
    <row r="12792" spans="1:1" x14ac:dyDescent="0.2">
      <c r="A12792" s="29"/>
    </row>
    <row r="12793" spans="1:1" x14ac:dyDescent="0.2">
      <c r="A12793" s="29"/>
    </row>
    <row r="12794" spans="1:1" x14ac:dyDescent="0.2">
      <c r="A12794" s="29"/>
    </row>
    <row r="12795" spans="1:1" x14ac:dyDescent="0.2">
      <c r="A12795" s="29"/>
    </row>
    <row r="12796" spans="1:1" x14ac:dyDescent="0.2">
      <c r="A12796" s="29"/>
    </row>
    <row r="12797" spans="1:1" x14ac:dyDescent="0.2">
      <c r="A12797" s="29"/>
    </row>
    <row r="12798" spans="1:1" x14ac:dyDescent="0.2">
      <c r="A12798" s="29"/>
    </row>
    <row r="12799" spans="1:1" x14ac:dyDescent="0.2">
      <c r="A12799" s="29"/>
    </row>
    <row r="12800" spans="1:1" x14ac:dyDescent="0.2">
      <c r="A12800" s="29"/>
    </row>
    <row r="12801" spans="1:1" x14ac:dyDescent="0.2">
      <c r="A12801" s="29"/>
    </row>
    <row r="12802" spans="1:1" x14ac:dyDescent="0.2">
      <c r="A12802" s="29"/>
    </row>
    <row r="12803" spans="1:1" x14ac:dyDescent="0.2">
      <c r="A12803" s="29"/>
    </row>
    <row r="12804" spans="1:1" x14ac:dyDescent="0.2">
      <c r="A12804" s="29"/>
    </row>
    <row r="12805" spans="1:1" x14ac:dyDescent="0.2">
      <c r="A12805" s="29"/>
    </row>
    <row r="12806" spans="1:1" x14ac:dyDescent="0.2">
      <c r="A12806" s="29"/>
    </row>
    <row r="12807" spans="1:1" x14ac:dyDescent="0.2">
      <c r="A12807" s="29"/>
    </row>
    <row r="12808" spans="1:1" x14ac:dyDescent="0.2">
      <c r="A12808" s="29"/>
    </row>
    <row r="12809" spans="1:1" x14ac:dyDescent="0.2">
      <c r="A12809" s="29"/>
    </row>
    <row r="12810" spans="1:1" x14ac:dyDescent="0.2">
      <c r="A12810" s="29"/>
    </row>
    <row r="12811" spans="1:1" x14ac:dyDescent="0.2">
      <c r="A12811" s="29"/>
    </row>
    <row r="12812" spans="1:1" x14ac:dyDescent="0.2">
      <c r="A12812" s="29"/>
    </row>
    <row r="12813" spans="1:1" x14ac:dyDescent="0.2">
      <c r="A12813" s="29"/>
    </row>
    <row r="12814" spans="1:1" x14ac:dyDescent="0.2">
      <c r="A12814" s="29"/>
    </row>
    <row r="12815" spans="1:1" x14ac:dyDescent="0.2">
      <c r="A12815" s="29"/>
    </row>
    <row r="12816" spans="1:1" x14ac:dyDescent="0.2">
      <c r="A12816" s="29"/>
    </row>
    <row r="12817" spans="1:1" x14ac:dyDescent="0.2">
      <c r="A12817" s="29"/>
    </row>
    <row r="12818" spans="1:1" x14ac:dyDescent="0.2">
      <c r="A12818" s="29"/>
    </row>
    <row r="12819" spans="1:1" x14ac:dyDescent="0.2">
      <c r="A12819" s="29"/>
    </row>
    <row r="12820" spans="1:1" x14ac:dyDescent="0.2">
      <c r="A12820" s="29"/>
    </row>
    <row r="12821" spans="1:1" x14ac:dyDescent="0.2">
      <c r="A12821" s="29"/>
    </row>
    <row r="12822" spans="1:1" x14ac:dyDescent="0.2">
      <c r="A12822" s="29"/>
    </row>
    <row r="12823" spans="1:1" x14ac:dyDescent="0.2">
      <c r="A12823" s="29"/>
    </row>
    <row r="12824" spans="1:1" x14ac:dyDescent="0.2">
      <c r="A12824" s="29"/>
    </row>
    <row r="12825" spans="1:1" x14ac:dyDescent="0.2">
      <c r="A12825" s="29"/>
    </row>
    <row r="12826" spans="1:1" x14ac:dyDescent="0.2">
      <c r="A12826" s="29"/>
    </row>
    <row r="12827" spans="1:1" x14ac:dyDescent="0.2">
      <c r="A12827" s="29"/>
    </row>
    <row r="12828" spans="1:1" x14ac:dyDescent="0.2">
      <c r="A12828" s="29"/>
    </row>
    <row r="12829" spans="1:1" x14ac:dyDescent="0.2">
      <c r="A12829" s="29"/>
    </row>
    <row r="12830" spans="1:1" x14ac:dyDescent="0.2">
      <c r="A12830" s="29"/>
    </row>
    <row r="12831" spans="1:1" x14ac:dyDescent="0.2">
      <c r="A12831" s="29"/>
    </row>
    <row r="12832" spans="1:1" x14ac:dyDescent="0.2">
      <c r="A12832" s="29"/>
    </row>
    <row r="12833" spans="1:1" x14ac:dyDescent="0.2">
      <c r="A12833" s="29"/>
    </row>
    <row r="12834" spans="1:1" x14ac:dyDescent="0.2">
      <c r="A12834" s="29"/>
    </row>
    <row r="12835" spans="1:1" x14ac:dyDescent="0.2">
      <c r="A12835" s="29"/>
    </row>
    <row r="12836" spans="1:1" x14ac:dyDescent="0.2">
      <c r="A12836" s="29"/>
    </row>
    <row r="12837" spans="1:1" x14ac:dyDescent="0.2">
      <c r="A12837" s="29"/>
    </row>
    <row r="12838" spans="1:1" x14ac:dyDescent="0.2">
      <c r="A12838" s="29"/>
    </row>
    <row r="12839" spans="1:1" x14ac:dyDescent="0.2">
      <c r="A12839" s="29"/>
    </row>
    <row r="12840" spans="1:1" x14ac:dyDescent="0.2">
      <c r="A12840" s="29"/>
    </row>
    <row r="12841" spans="1:1" x14ac:dyDescent="0.2">
      <c r="A12841" s="29"/>
    </row>
    <row r="12842" spans="1:1" x14ac:dyDescent="0.2">
      <c r="A12842" s="29"/>
    </row>
    <row r="12843" spans="1:1" x14ac:dyDescent="0.2">
      <c r="A12843" s="29"/>
    </row>
    <row r="12844" spans="1:1" x14ac:dyDescent="0.2">
      <c r="A12844" s="29"/>
    </row>
    <row r="12845" spans="1:1" x14ac:dyDescent="0.2">
      <c r="A12845" s="29"/>
    </row>
    <row r="12846" spans="1:1" x14ac:dyDescent="0.2">
      <c r="A12846" s="29"/>
    </row>
    <row r="12847" spans="1:1" x14ac:dyDescent="0.2">
      <c r="A12847" s="29"/>
    </row>
    <row r="12848" spans="1:1" x14ac:dyDescent="0.2">
      <c r="A12848" s="29"/>
    </row>
    <row r="12849" spans="1:1" x14ac:dyDescent="0.2">
      <c r="A12849" s="29"/>
    </row>
    <row r="12850" spans="1:1" x14ac:dyDescent="0.2">
      <c r="A12850" s="29"/>
    </row>
    <row r="12851" spans="1:1" x14ac:dyDescent="0.2">
      <c r="A12851" s="29"/>
    </row>
    <row r="12852" spans="1:1" x14ac:dyDescent="0.2">
      <c r="A12852" s="29"/>
    </row>
    <row r="12853" spans="1:1" x14ac:dyDescent="0.2">
      <c r="A12853" s="29"/>
    </row>
    <row r="12854" spans="1:1" x14ac:dyDescent="0.2">
      <c r="A12854" s="29"/>
    </row>
    <row r="12855" spans="1:1" x14ac:dyDescent="0.2">
      <c r="A12855" s="29"/>
    </row>
    <row r="12856" spans="1:1" x14ac:dyDescent="0.2">
      <c r="A12856" s="29"/>
    </row>
    <row r="12857" spans="1:1" x14ac:dyDescent="0.2">
      <c r="A12857" s="29"/>
    </row>
    <row r="12858" spans="1:1" x14ac:dyDescent="0.2">
      <c r="A12858" s="29"/>
    </row>
    <row r="12859" spans="1:1" x14ac:dyDescent="0.2">
      <c r="A12859" s="29"/>
    </row>
    <row r="12860" spans="1:1" x14ac:dyDescent="0.2">
      <c r="A12860" s="29"/>
    </row>
    <row r="12861" spans="1:1" x14ac:dyDescent="0.2">
      <c r="A12861" s="29"/>
    </row>
    <row r="12862" spans="1:1" x14ac:dyDescent="0.2">
      <c r="A12862" s="29"/>
    </row>
    <row r="12863" spans="1:1" x14ac:dyDescent="0.2">
      <c r="A12863" s="29"/>
    </row>
    <row r="12864" spans="1:1" x14ac:dyDescent="0.2">
      <c r="A12864" s="29"/>
    </row>
    <row r="12865" spans="1:1" x14ac:dyDescent="0.2">
      <c r="A12865" s="29"/>
    </row>
    <row r="12866" spans="1:1" x14ac:dyDescent="0.2">
      <c r="A12866" s="29"/>
    </row>
    <row r="12867" spans="1:1" x14ac:dyDescent="0.2">
      <c r="A12867" s="29"/>
    </row>
    <row r="12868" spans="1:1" x14ac:dyDescent="0.2">
      <c r="A12868" s="29"/>
    </row>
    <row r="12869" spans="1:1" x14ac:dyDescent="0.2">
      <c r="A12869" s="29"/>
    </row>
    <row r="12870" spans="1:1" x14ac:dyDescent="0.2">
      <c r="A12870" s="29"/>
    </row>
    <row r="12871" spans="1:1" x14ac:dyDescent="0.2">
      <c r="A12871" s="29"/>
    </row>
    <row r="12872" spans="1:1" x14ac:dyDescent="0.2">
      <c r="A12872" s="29"/>
    </row>
    <row r="12873" spans="1:1" x14ac:dyDescent="0.2">
      <c r="A12873" s="29"/>
    </row>
    <row r="12874" spans="1:1" x14ac:dyDescent="0.2">
      <c r="A12874" s="29"/>
    </row>
    <row r="12875" spans="1:1" x14ac:dyDescent="0.2">
      <c r="A12875" s="29"/>
    </row>
    <row r="12876" spans="1:1" x14ac:dyDescent="0.2">
      <c r="A12876" s="29"/>
    </row>
    <row r="12877" spans="1:1" x14ac:dyDescent="0.2">
      <c r="A12877" s="29"/>
    </row>
    <row r="12878" spans="1:1" x14ac:dyDescent="0.2">
      <c r="A12878" s="29"/>
    </row>
    <row r="12879" spans="1:1" x14ac:dyDescent="0.2">
      <c r="A12879" s="29"/>
    </row>
    <row r="12880" spans="1:1" x14ac:dyDescent="0.2">
      <c r="A12880" s="29"/>
    </row>
    <row r="12881" spans="1:1" x14ac:dyDescent="0.2">
      <c r="A12881" s="29"/>
    </row>
    <row r="12882" spans="1:1" x14ac:dyDescent="0.2">
      <c r="A12882" s="29"/>
    </row>
    <row r="12883" spans="1:1" x14ac:dyDescent="0.2">
      <c r="A12883" s="29"/>
    </row>
    <row r="12884" spans="1:1" x14ac:dyDescent="0.2">
      <c r="A12884" s="29"/>
    </row>
    <row r="12885" spans="1:1" x14ac:dyDescent="0.2">
      <c r="A12885" s="29"/>
    </row>
    <row r="12886" spans="1:1" x14ac:dyDescent="0.2">
      <c r="A12886" s="29"/>
    </row>
    <row r="12887" spans="1:1" x14ac:dyDescent="0.2">
      <c r="A12887" s="29"/>
    </row>
    <row r="12888" spans="1:1" x14ac:dyDescent="0.2">
      <c r="A12888" s="29"/>
    </row>
    <row r="12889" spans="1:1" x14ac:dyDescent="0.2">
      <c r="A12889" s="29"/>
    </row>
    <row r="12890" spans="1:1" x14ac:dyDescent="0.2">
      <c r="A12890" s="29"/>
    </row>
    <row r="12891" spans="1:1" x14ac:dyDescent="0.2">
      <c r="A12891" s="29"/>
    </row>
    <row r="12892" spans="1:1" x14ac:dyDescent="0.2">
      <c r="A12892" s="29"/>
    </row>
    <row r="12893" spans="1:1" x14ac:dyDescent="0.2">
      <c r="A12893" s="29"/>
    </row>
    <row r="12894" spans="1:1" x14ac:dyDescent="0.2">
      <c r="A12894" s="29"/>
    </row>
    <row r="12895" spans="1:1" x14ac:dyDescent="0.2">
      <c r="A12895" s="29"/>
    </row>
    <row r="12896" spans="1:1" x14ac:dyDescent="0.2">
      <c r="A12896" s="29"/>
    </row>
    <row r="12897" spans="1:1" x14ac:dyDescent="0.2">
      <c r="A12897" s="29"/>
    </row>
    <row r="12898" spans="1:1" x14ac:dyDescent="0.2">
      <c r="A12898" s="29"/>
    </row>
    <row r="12899" spans="1:1" x14ac:dyDescent="0.2">
      <c r="A12899" s="29"/>
    </row>
    <row r="12900" spans="1:1" x14ac:dyDescent="0.2">
      <c r="A12900" s="29"/>
    </row>
    <row r="12901" spans="1:1" x14ac:dyDescent="0.2">
      <c r="A12901" s="29"/>
    </row>
    <row r="12902" spans="1:1" x14ac:dyDescent="0.2">
      <c r="A12902" s="29"/>
    </row>
    <row r="12903" spans="1:1" x14ac:dyDescent="0.2">
      <c r="A12903" s="29"/>
    </row>
    <row r="12904" spans="1:1" x14ac:dyDescent="0.2">
      <c r="A12904" s="29"/>
    </row>
    <row r="12905" spans="1:1" x14ac:dyDescent="0.2">
      <c r="A12905" s="29"/>
    </row>
    <row r="12906" spans="1:1" x14ac:dyDescent="0.2">
      <c r="A12906" s="29"/>
    </row>
    <row r="12907" spans="1:1" x14ac:dyDescent="0.2">
      <c r="A12907" s="29"/>
    </row>
    <row r="12908" spans="1:1" x14ac:dyDescent="0.2">
      <c r="A12908" s="29"/>
    </row>
    <row r="12909" spans="1:1" x14ac:dyDescent="0.2">
      <c r="A12909" s="29"/>
    </row>
    <row r="12910" spans="1:1" x14ac:dyDescent="0.2">
      <c r="A12910" s="29"/>
    </row>
    <row r="12911" spans="1:1" x14ac:dyDescent="0.2">
      <c r="A12911" s="29"/>
    </row>
    <row r="12912" spans="1:1" x14ac:dyDescent="0.2">
      <c r="A12912" s="29"/>
    </row>
    <row r="12913" spans="1:1" x14ac:dyDescent="0.2">
      <c r="A12913" s="29"/>
    </row>
    <row r="12914" spans="1:1" x14ac:dyDescent="0.2">
      <c r="A12914" s="29"/>
    </row>
    <row r="12915" spans="1:1" x14ac:dyDescent="0.2">
      <c r="A12915" s="29"/>
    </row>
    <row r="12916" spans="1:1" x14ac:dyDescent="0.2">
      <c r="A12916" s="29"/>
    </row>
    <row r="12917" spans="1:1" x14ac:dyDescent="0.2">
      <c r="A12917" s="29"/>
    </row>
    <row r="12918" spans="1:1" x14ac:dyDescent="0.2">
      <c r="A12918" s="29"/>
    </row>
    <row r="12919" spans="1:1" x14ac:dyDescent="0.2">
      <c r="A12919" s="29"/>
    </row>
    <row r="12920" spans="1:1" x14ac:dyDescent="0.2">
      <c r="A12920" s="29"/>
    </row>
    <row r="12921" spans="1:1" x14ac:dyDescent="0.2">
      <c r="A12921" s="29"/>
    </row>
    <row r="12922" spans="1:1" x14ac:dyDescent="0.2">
      <c r="A12922" s="29"/>
    </row>
    <row r="12923" spans="1:1" x14ac:dyDescent="0.2">
      <c r="A12923" s="29"/>
    </row>
    <row r="12924" spans="1:1" x14ac:dyDescent="0.2">
      <c r="A12924" s="29"/>
    </row>
    <row r="12925" spans="1:1" x14ac:dyDescent="0.2">
      <c r="A12925" s="29"/>
    </row>
    <row r="12926" spans="1:1" x14ac:dyDescent="0.2">
      <c r="A12926" s="29"/>
    </row>
    <row r="12927" spans="1:1" x14ac:dyDescent="0.2">
      <c r="A12927" s="29"/>
    </row>
    <row r="12928" spans="1:1" x14ac:dyDescent="0.2">
      <c r="A12928" s="29"/>
    </row>
    <row r="12929" spans="1:1" x14ac:dyDescent="0.2">
      <c r="A12929" s="29"/>
    </row>
    <row r="12930" spans="1:1" x14ac:dyDescent="0.2">
      <c r="A12930" s="29"/>
    </row>
    <row r="12931" spans="1:1" x14ac:dyDescent="0.2">
      <c r="A12931" s="29"/>
    </row>
    <row r="12932" spans="1:1" x14ac:dyDescent="0.2">
      <c r="A12932" s="29"/>
    </row>
    <row r="12933" spans="1:1" x14ac:dyDescent="0.2">
      <c r="A12933" s="29"/>
    </row>
    <row r="12934" spans="1:1" x14ac:dyDescent="0.2">
      <c r="A12934" s="29"/>
    </row>
    <row r="12935" spans="1:1" x14ac:dyDescent="0.2">
      <c r="A12935" s="29"/>
    </row>
    <row r="12936" spans="1:1" x14ac:dyDescent="0.2">
      <c r="A12936" s="29"/>
    </row>
    <row r="12937" spans="1:1" x14ac:dyDescent="0.2">
      <c r="A12937" s="29"/>
    </row>
    <row r="12938" spans="1:1" x14ac:dyDescent="0.2">
      <c r="A12938" s="29"/>
    </row>
    <row r="12939" spans="1:1" x14ac:dyDescent="0.2">
      <c r="A12939" s="29"/>
    </row>
    <row r="12940" spans="1:1" x14ac:dyDescent="0.2">
      <c r="A12940" s="29"/>
    </row>
    <row r="12941" spans="1:1" x14ac:dyDescent="0.2">
      <c r="A12941" s="29"/>
    </row>
    <row r="12942" spans="1:1" x14ac:dyDescent="0.2">
      <c r="A12942" s="29"/>
    </row>
    <row r="12943" spans="1:1" x14ac:dyDescent="0.2">
      <c r="A12943" s="29"/>
    </row>
    <row r="12944" spans="1:1" x14ac:dyDescent="0.2">
      <c r="A12944" s="29"/>
    </row>
    <row r="12945" spans="1:1" x14ac:dyDescent="0.2">
      <c r="A12945" s="29"/>
    </row>
    <row r="12946" spans="1:1" x14ac:dyDescent="0.2">
      <c r="A12946" s="29"/>
    </row>
    <row r="12947" spans="1:1" x14ac:dyDescent="0.2">
      <c r="A12947" s="29"/>
    </row>
    <row r="12948" spans="1:1" x14ac:dyDescent="0.2">
      <c r="A12948" s="29"/>
    </row>
    <row r="12949" spans="1:1" x14ac:dyDescent="0.2">
      <c r="A12949" s="29"/>
    </row>
    <row r="12950" spans="1:1" x14ac:dyDescent="0.2">
      <c r="A12950" s="29"/>
    </row>
    <row r="12951" spans="1:1" x14ac:dyDescent="0.2">
      <c r="A12951" s="29"/>
    </row>
    <row r="12952" spans="1:1" x14ac:dyDescent="0.2">
      <c r="A12952" s="29"/>
    </row>
    <row r="12953" spans="1:1" x14ac:dyDescent="0.2">
      <c r="A12953" s="29"/>
    </row>
    <row r="12954" spans="1:1" x14ac:dyDescent="0.2">
      <c r="A12954" s="29"/>
    </row>
    <row r="12955" spans="1:1" x14ac:dyDescent="0.2">
      <c r="A12955" s="29"/>
    </row>
    <row r="12956" spans="1:1" x14ac:dyDescent="0.2">
      <c r="A12956" s="29"/>
    </row>
    <row r="12957" spans="1:1" x14ac:dyDescent="0.2">
      <c r="A12957" s="29"/>
    </row>
    <row r="12958" spans="1:1" x14ac:dyDescent="0.2">
      <c r="A12958" s="29"/>
    </row>
    <row r="12959" spans="1:1" x14ac:dyDescent="0.2">
      <c r="A12959" s="29"/>
    </row>
    <row r="12960" spans="1:1" x14ac:dyDescent="0.2">
      <c r="A12960" s="29"/>
    </row>
    <row r="12961" spans="1:1" x14ac:dyDescent="0.2">
      <c r="A12961" s="29"/>
    </row>
    <row r="12962" spans="1:1" x14ac:dyDescent="0.2">
      <c r="A12962" s="29"/>
    </row>
    <row r="12963" spans="1:1" x14ac:dyDescent="0.2">
      <c r="A12963" s="29"/>
    </row>
    <row r="12964" spans="1:1" x14ac:dyDescent="0.2">
      <c r="A12964" s="29"/>
    </row>
    <row r="12965" spans="1:1" x14ac:dyDescent="0.2">
      <c r="A12965" s="29"/>
    </row>
    <row r="12966" spans="1:1" x14ac:dyDescent="0.2">
      <c r="A12966" s="29"/>
    </row>
    <row r="12967" spans="1:1" x14ac:dyDescent="0.2">
      <c r="A12967" s="29"/>
    </row>
    <row r="12968" spans="1:1" x14ac:dyDescent="0.2">
      <c r="A12968" s="29"/>
    </row>
    <row r="12969" spans="1:1" x14ac:dyDescent="0.2">
      <c r="A12969" s="29"/>
    </row>
    <row r="12970" spans="1:1" x14ac:dyDescent="0.2">
      <c r="A12970" s="29"/>
    </row>
    <row r="12971" spans="1:1" x14ac:dyDescent="0.2">
      <c r="A12971" s="29"/>
    </row>
    <row r="12972" spans="1:1" x14ac:dyDescent="0.2">
      <c r="A12972" s="29"/>
    </row>
    <row r="12973" spans="1:1" x14ac:dyDescent="0.2">
      <c r="A12973" s="29"/>
    </row>
    <row r="12974" spans="1:1" x14ac:dyDescent="0.2">
      <c r="A12974" s="29"/>
    </row>
    <row r="12975" spans="1:1" x14ac:dyDescent="0.2">
      <c r="A12975" s="29"/>
    </row>
    <row r="12976" spans="1:1" x14ac:dyDescent="0.2">
      <c r="A12976" s="29"/>
    </row>
    <row r="12977" spans="1:1" x14ac:dyDescent="0.2">
      <c r="A12977" s="29"/>
    </row>
    <row r="12978" spans="1:1" x14ac:dyDescent="0.2">
      <c r="A12978" s="29"/>
    </row>
    <row r="12979" spans="1:1" x14ac:dyDescent="0.2">
      <c r="A12979" s="29"/>
    </row>
    <row r="12980" spans="1:1" x14ac:dyDescent="0.2">
      <c r="A12980" s="29"/>
    </row>
    <row r="12981" spans="1:1" x14ac:dyDescent="0.2">
      <c r="A12981" s="29"/>
    </row>
    <row r="12982" spans="1:1" x14ac:dyDescent="0.2">
      <c r="A12982" s="29"/>
    </row>
    <row r="12983" spans="1:1" x14ac:dyDescent="0.2">
      <c r="A12983" s="29"/>
    </row>
    <row r="12984" spans="1:1" x14ac:dyDescent="0.2">
      <c r="A12984" s="29"/>
    </row>
    <row r="12985" spans="1:1" x14ac:dyDescent="0.2">
      <c r="A12985" s="29"/>
    </row>
    <row r="12986" spans="1:1" x14ac:dyDescent="0.2">
      <c r="A12986" s="29"/>
    </row>
    <row r="12987" spans="1:1" x14ac:dyDescent="0.2">
      <c r="A12987" s="29"/>
    </row>
    <row r="12988" spans="1:1" x14ac:dyDescent="0.2">
      <c r="A12988" s="29"/>
    </row>
    <row r="12989" spans="1:1" x14ac:dyDescent="0.2">
      <c r="A12989" s="29"/>
    </row>
    <row r="12990" spans="1:1" x14ac:dyDescent="0.2">
      <c r="A12990" s="29"/>
    </row>
    <row r="12991" spans="1:1" x14ac:dyDescent="0.2">
      <c r="A12991" s="29"/>
    </row>
    <row r="12992" spans="1:1" x14ac:dyDescent="0.2">
      <c r="A12992" s="29"/>
    </row>
    <row r="12993" spans="1:1" x14ac:dyDescent="0.2">
      <c r="A12993" s="29"/>
    </row>
    <row r="12994" spans="1:1" x14ac:dyDescent="0.2">
      <c r="A12994" s="29"/>
    </row>
    <row r="12995" spans="1:1" x14ac:dyDescent="0.2">
      <c r="A12995" s="29"/>
    </row>
    <row r="12996" spans="1:1" x14ac:dyDescent="0.2">
      <c r="A12996" s="29"/>
    </row>
    <row r="12997" spans="1:1" x14ac:dyDescent="0.2">
      <c r="A12997" s="29"/>
    </row>
    <row r="12998" spans="1:1" x14ac:dyDescent="0.2">
      <c r="A12998" s="29"/>
    </row>
    <row r="12999" spans="1:1" x14ac:dyDescent="0.2">
      <c r="A12999" s="29"/>
    </row>
    <row r="13000" spans="1:1" x14ac:dyDescent="0.2">
      <c r="A13000" s="29"/>
    </row>
    <row r="13001" spans="1:1" x14ac:dyDescent="0.2">
      <c r="A13001" s="29"/>
    </row>
    <row r="13002" spans="1:1" x14ac:dyDescent="0.2">
      <c r="A13002" s="29"/>
    </row>
    <row r="13003" spans="1:1" x14ac:dyDescent="0.2">
      <c r="A13003" s="29"/>
    </row>
    <row r="13004" spans="1:1" x14ac:dyDescent="0.2">
      <c r="A13004" s="29"/>
    </row>
    <row r="13005" spans="1:1" x14ac:dyDescent="0.2">
      <c r="A13005" s="29"/>
    </row>
    <row r="13006" spans="1:1" x14ac:dyDescent="0.2">
      <c r="A13006" s="29"/>
    </row>
    <row r="13007" spans="1:1" x14ac:dyDescent="0.2">
      <c r="A13007" s="29"/>
    </row>
    <row r="13008" spans="1:1" x14ac:dyDescent="0.2">
      <c r="A13008" s="29"/>
    </row>
    <row r="13009" spans="1:1" x14ac:dyDescent="0.2">
      <c r="A13009" s="29"/>
    </row>
    <row r="13010" spans="1:1" x14ac:dyDescent="0.2">
      <c r="A13010" s="29"/>
    </row>
    <row r="13011" spans="1:1" x14ac:dyDescent="0.2">
      <c r="A13011" s="29"/>
    </row>
    <row r="13012" spans="1:1" x14ac:dyDescent="0.2">
      <c r="A13012" s="29"/>
    </row>
    <row r="13013" spans="1:1" x14ac:dyDescent="0.2">
      <c r="A13013" s="29"/>
    </row>
    <row r="13014" spans="1:1" x14ac:dyDescent="0.2">
      <c r="A13014" s="29"/>
    </row>
    <row r="13015" spans="1:1" x14ac:dyDescent="0.2">
      <c r="A13015" s="29"/>
    </row>
    <row r="13016" spans="1:1" x14ac:dyDescent="0.2">
      <c r="A13016" s="29"/>
    </row>
    <row r="13017" spans="1:1" x14ac:dyDescent="0.2">
      <c r="A13017" s="29"/>
    </row>
    <row r="13018" spans="1:1" x14ac:dyDescent="0.2">
      <c r="A13018" s="29"/>
    </row>
    <row r="13019" spans="1:1" x14ac:dyDescent="0.2">
      <c r="A13019" s="29"/>
    </row>
    <row r="13020" spans="1:1" x14ac:dyDescent="0.2">
      <c r="A13020" s="29"/>
    </row>
    <row r="13021" spans="1:1" x14ac:dyDescent="0.2">
      <c r="A13021" s="29"/>
    </row>
    <row r="13022" spans="1:1" x14ac:dyDescent="0.2">
      <c r="A13022" s="29"/>
    </row>
    <row r="13023" spans="1:1" x14ac:dyDescent="0.2">
      <c r="A13023" s="29"/>
    </row>
    <row r="13024" spans="1:1" x14ac:dyDescent="0.2">
      <c r="A13024" s="29"/>
    </row>
    <row r="13025" spans="1:1" x14ac:dyDescent="0.2">
      <c r="A13025" s="29"/>
    </row>
    <row r="13026" spans="1:1" x14ac:dyDescent="0.2">
      <c r="A13026" s="29"/>
    </row>
    <row r="13027" spans="1:1" x14ac:dyDescent="0.2">
      <c r="A13027" s="29"/>
    </row>
    <row r="13028" spans="1:1" x14ac:dyDescent="0.2">
      <c r="A13028" s="29"/>
    </row>
    <row r="13029" spans="1:1" x14ac:dyDescent="0.2">
      <c r="A13029" s="29"/>
    </row>
    <row r="13030" spans="1:1" x14ac:dyDescent="0.2">
      <c r="A13030" s="29"/>
    </row>
    <row r="13031" spans="1:1" x14ac:dyDescent="0.2">
      <c r="A13031" s="29"/>
    </row>
    <row r="13032" spans="1:1" x14ac:dyDescent="0.2">
      <c r="A13032" s="29"/>
    </row>
    <row r="13033" spans="1:1" x14ac:dyDescent="0.2">
      <c r="A13033" s="29"/>
    </row>
    <row r="13034" spans="1:1" x14ac:dyDescent="0.2">
      <c r="A13034" s="29"/>
    </row>
    <row r="13035" spans="1:1" x14ac:dyDescent="0.2">
      <c r="A13035" s="29"/>
    </row>
    <row r="13036" spans="1:1" x14ac:dyDescent="0.2">
      <c r="A13036" s="29"/>
    </row>
    <row r="13037" spans="1:1" x14ac:dyDescent="0.2">
      <c r="A13037" s="29"/>
    </row>
    <row r="13038" spans="1:1" x14ac:dyDescent="0.2">
      <c r="A13038" s="29"/>
    </row>
    <row r="13039" spans="1:1" x14ac:dyDescent="0.2">
      <c r="A13039" s="29"/>
    </row>
    <row r="13040" spans="1:1" x14ac:dyDescent="0.2">
      <c r="A13040" s="29"/>
    </row>
    <row r="13041" spans="1:1" x14ac:dyDescent="0.2">
      <c r="A13041" s="29"/>
    </row>
    <row r="13042" spans="1:1" x14ac:dyDescent="0.2">
      <c r="A13042" s="29"/>
    </row>
    <row r="13043" spans="1:1" x14ac:dyDescent="0.2">
      <c r="A13043" s="29"/>
    </row>
    <row r="13044" spans="1:1" x14ac:dyDescent="0.2">
      <c r="A13044" s="29"/>
    </row>
    <row r="13045" spans="1:1" x14ac:dyDescent="0.2">
      <c r="A13045" s="29"/>
    </row>
    <row r="13046" spans="1:1" x14ac:dyDescent="0.2">
      <c r="A13046" s="29"/>
    </row>
    <row r="13047" spans="1:1" x14ac:dyDescent="0.2">
      <c r="A13047" s="29"/>
    </row>
    <row r="13048" spans="1:1" x14ac:dyDescent="0.2">
      <c r="A13048" s="29"/>
    </row>
    <row r="13049" spans="1:1" x14ac:dyDescent="0.2">
      <c r="A13049" s="29"/>
    </row>
    <row r="13050" spans="1:1" x14ac:dyDescent="0.2">
      <c r="A13050" s="29"/>
    </row>
    <row r="13051" spans="1:1" x14ac:dyDescent="0.2">
      <c r="A13051" s="29"/>
    </row>
    <row r="13052" spans="1:1" x14ac:dyDescent="0.2">
      <c r="A13052" s="29"/>
    </row>
    <row r="13053" spans="1:1" x14ac:dyDescent="0.2">
      <c r="A13053" s="29"/>
    </row>
    <row r="13054" spans="1:1" x14ac:dyDescent="0.2">
      <c r="A13054" s="29"/>
    </row>
    <row r="13055" spans="1:1" x14ac:dyDescent="0.2">
      <c r="A13055" s="29"/>
    </row>
    <row r="13056" spans="1:1" x14ac:dyDescent="0.2">
      <c r="A13056" s="29"/>
    </row>
    <row r="13057" spans="1:1" x14ac:dyDescent="0.2">
      <c r="A13057" s="29"/>
    </row>
    <row r="13058" spans="1:1" x14ac:dyDescent="0.2">
      <c r="A13058" s="29"/>
    </row>
    <row r="13059" spans="1:1" x14ac:dyDescent="0.2">
      <c r="A13059" s="29"/>
    </row>
    <row r="13060" spans="1:1" x14ac:dyDescent="0.2">
      <c r="A13060" s="29"/>
    </row>
    <row r="13061" spans="1:1" x14ac:dyDescent="0.2">
      <c r="A13061" s="29"/>
    </row>
    <row r="13062" spans="1:1" x14ac:dyDescent="0.2">
      <c r="A13062" s="29"/>
    </row>
    <row r="13063" spans="1:1" x14ac:dyDescent="0.2">
      <c r="A13063" s="29"/>
    </row>
    <row r="13064" spans="1:1" x14ac:dyDescent="0.2">
      <c r="A13064" s="29"/>
    </row>
    <row r="13065" spans="1:1" x14ac:dyDescent="0.2">
      <c r="A13065" s="29"/>
    </row>
    <row r="13066" spans="1:1" x14ac:dyDescent="0.2">
      <c r="A13066" s="29"/>
    </row>
    <row r="13067" spans="1:1" x14ac:dyDescent="0.2">
      <c r="A13067" s="29"/>
    </row>
    <row r="13068" spans="1:1" x14ac:dyDescent="0.2">
      <c r="A13068" s="29"/>
    </row>
    <row r="13069" spans="1:1" x14ac:dyDescent="0.2">
      <c r="A13069" s="29"/>
    </row>
    <row r="13070" spans="1:1" x14ac:dyDescent="0.2">
      <c r="A13070" s="29"/>
    </row>
    <row r="13071" spans="1:1" x14ac:dyDescent="0.2">
      <c r="A13071" s="29"/>
    </row>
    <row r="13072" spans="1:1" x14ac:dyDescent="0.2">
      <c r="A13072" s="29"/>
    </row>
    <row r="13073" spans="1:1" x14ac:dyDescent="0.2">
      <c r="A13073" s="29"/>
    </row>
    <row r="13074" spans="1:1" x14ac:dyDescent="0.2">
      <c r="A13074" s="29"/>
    </row>
    <row r="13075" spans="1:1" x14ac:dyDescent="0.2">
      <c r="A13075" s="29"/>
    </row>
    <row r="13076" spans="1:1" x14ac:dyDescent="0.2">
      <c r="A13076" s="29"/>
    </row>
    <row r="13077" spans="1:1" x14ac:dyDescent="0.2">
      <c r="A13077" s="29"/>
    </row>
    <row r="13078" spans="1:1" x14ac:dyDescent="0.2">
      <c r="A13078" s="29"/>
    </row>
    <row r="13079" spans="1:1" x14ac:dyDescent="0.2">
      <c r="A13079" s="29"/>
    </row>
    <row r="13080" spans="1:1" x14ac:dyDescent="0.2">
      <c r="A13080" s="29"/>
    </row>
    <row r="13081" spans="1:1" x14ac:dyDescent="0.2">
      <c r="A13081" s="29"/>
    </row>
    <row r="13082" spans="1:1" x14ac:dyDescent="0.2">
      <c r="A13082" s="29"/>
    </row>
    <row r="13083" spans="1:1" x14ac:dyDescent="0.2">
      <c r="A13083" s="29"/>
    </row>
    <row r="13084" spans="1:1" x14ac:dyDescent="0.2">
      <c r="A13084" s="29"/>
    </row>
    <row r="13085" spans="1:1" x14ac:dyDescent="0.2">
      <c r="A13085" s="29"/>
    </row>
    <row r="13086" spans="1:1" x14ac:dyDescent="0.2">
      <c r="A13086" s="29"/>
    </row>
    <row r="13087" spans="1:1" x14ac:dyDescent="0.2">
      <c r="A13087" s="29"/>
    </row>
    <row r="13088" spans="1:1" x14ac:dyDescent="0.2">
      <c r="A13088" s="29"/>
    </row>
    <row r="13089" spans="1:1" x14ac:dyDescent="0.2">
      <c r="A13089" s="29"/>
    </row>
    <row r="13090" spans="1:1" x14ac:dyDescent="0.2">
      <c r="A13090" s="29"/>
    </row>
    <row r="13091" spans="1:1" x14ac:dyDescent="0.2">
      <c r="A13091" s="29"/>
    </row>
    <row r="13092" spans="1:1" x14ac:dyDescent="0.2">
      <c r="A13092" s="29"/>
    </row>
    <row r="13093" spans="1:1" x14ac:dyDescent="0.2">
      <c r="A13093" s="29"/>
    </row>
    <row r="13094" spans="1:1" x14ac:dyDescent="0.2">
      <c r="A13094" s="29"/>
    </row>
    <row r="13095" spans="1:1" x14ac:dyDescent="0.2">
      <c r="A13095" s="29"/>
    </row>
    <row r="13096" spans="1:1" x14ac:dyDescent="0.2">
      <c r="A13096" s="29"/>
    </row>
    <row r="13097" spans="1:1" x14ac:dyDescent="0.2">
      <c r="A13097" s="29"/>
    </row>
    <row r="13098" spans="1:1" x14ac:dyDescent="0.2">
      <c r="A13098" s="29"/>
    </row>
    <row r="13099" spans="1:1" x14ac:dyDescent="0.2">
      <c r="A13099" s="29"/>
    </row>
    <row r="13100" spans="1:1" x14ac:dyDescent="0.2">
      <c r="A13100" s="29"/>
    </row>
    <row r="13101" spans="1:1" x14ac:dyDescent="0.2">
      <c r="A13101" s="29"/>
    </row>
    <row r="13102" spans="1:1" x14ac:dyDescent="0.2">
      <c r="A13102" s="29"/>
    </row>
    <row r="13103" spans="1:1" x14ac:dyDescent="0.2">
      <c r="A13103" s="29"/>
    </row>
    <row r="13104" spans="1:1" x14ac:dyDescent="0.2">
      <c r="A13104" s="29"/>
    </row>
    <row r="13105" spans="1:1" x14ac:dyDescent="0.2">
      <c r="A13105" s="29"/>
    </row>
    <row r="13106" spans="1:1" x14ac:dyDescent="0.2">
      <c r="A13106" s="29"/>
    </row>
    <row r="13107" spans="1:1" x14ac:dyDescent="0.2">
      <c r="A13107" s="29"/>
    </row>
    <row r="13108" spans="1:1" x14ac:dyDescent="0.2">
      <c r="A13108" s="29"/>
    </row>
    <row r="13109" spans="1:1" x14ac:dyDescent="0.2">
      <c r="A13109" s="29"/>
    </row>
    <row r="13110" spans="1:1" x14ac:dyDescent="0.2">
      <c r="A13110" s="29"/>
    </row>
    <row r="13111" spans="1:1" x14ac:dyDescent="0.2">
      <c r="A13111" s="29"/>
    </row>
    <row r="13112" spans="1:1" x14ac:dyDescent="0.2">
      <c r="A13112" s="29"/>
    </row>
    <row r="13113" spans="1:1" x14ac:dyDescent="0.2">
      <c r="A13113" s="29"/>
    </row>
    <row r="13114" spans="1:1" x14ac:dyDescent="0.2">
      <c r="A13114" s="29"/>
    </row>
    <row r="13115" spans="1:1" x14ac:dyDescent="0.2">
      <c r="A13115" s="29"/>
    </row>
    <row r="13116" spans="1:1" x14ac:dyDescent="0.2">
      <c r="A13116" s="29"/>
    </row>
    <row r="13117" spans="1:1" x14ac:dyDescent="0.2">
      <c r="A13117" s="29"/>
    </row>
    <row r="13118" spans="1:1" x14ac:dyDescent="0.2">
      <c r="A13118" s="29"/>
    </row>
    <row r="13119" spans="1:1" x14ac:dyDescent="0.2">
      <c r="A13119" s="29"/>
    </row>
    <row r="13120" spans="1:1" x14ac:dyDescent="0.2">
      <c r="A13120" s="29"/>
    </row>
    <row r="13121" spans="1:1" x14ac:dyDescent="0.2">
      <c r="A13121" s="29"/>
    </row>
    <row r="13122" spans="1:1" x14ac:dyDescent="0.2">
      <c r="A13122" s="29"/>
    </row>
    <row r="13123" spans="1:1" x14ac:dyDescent="0.2">
      <c r="A13123" s="29"/>
    </row>
    <row r="13124" spans="1:1" x14ac:dyDescent="0.2">
      <c r="A13124" s="29"/>
    </row>
    <row r="13125" spans="1:1" x14ac:dyDescent="0.2">
      <c r="A13125" s="29"/>
    </row>
    <row r="13126" spans="1:1" x14ac:dyDescent="0.2">
      <c r="A13126" s="29"/>
    </row>
    <row r="13127" spans="1:1" x14ac:dyDescent="0.2">
      <c r="A13127" s="29"/>
    </row>
    <row r="13128" spans="1:1" x14ac:dyDescent="0.2">
      <c r="A13128" s="29"/>
    </row>
    <row r="13129" spans="1:1" x14ac:dyDescent="0.2">
      <c r="A13129" s="29"/>
    </row>
    <row r="13130" spans="1:1" x14ac:dyDescent="0.2">
      <c r="A13130" s="29"/>
    </row>
    <row r="13131" spans="1:1" x14ac:dyDescent="0.2">
      <c r="A13131" s="29"/>
    </row>
    <row r="13132" spans="1:1" x14ac:dyDescent="0.2">
      <c r="A13132" s="29"/>
    </row>
    <row r="13133" spans="1:1" x14ac:dyDescent="0.2">
      <c r="A13133" s="29"/>
    </row>
    <row r="13134" spans="1:1" x14ac:dyDescent="0.2">
      <c r="A13134" s="29"/>
    </row>
    <row r="13135" spans="1:1" x14ac:dyDescent="0.2">
      <c r="A13135" s="29"/>
    </row>
    <row r="13136" spans="1:1" x14ac:dyDescent="0.2">
      <c r="A13136" s="29"/>
    </row>
    <row r="13137" spans="1:1" x14ac:dyDescent="0.2">
      <c r="A13137" s="29"/>
    </row>
    <row r="13138" spans="1:1" x14ac:dyDescent="0.2">
      <c r="A13138" s="29"/>
    </row>
    <row r="13139" spans="1:1" x14ac:dyDescent="0.2">
      <c r="A13139" s="29"/>
    </row>
    <row r="13140" spans="1:1" x14ac:dyDescent="0.2">
      <c r="A13140" s="29"/>
    </row>
    <row r="13141" spans="1:1" x14ac:dyDescent="0.2">
      <c r="A13141" s="29"/>
    </row>
    <row r="13142" spans="1:1" x14ac:dyDescent="0.2">
      <c r="A13142" s="29"/>
    </row>
    <row r="13143" spans="1:1" x14ac:dyDescent="0.2">
      <c r="A13143" s="29"/>
    </row>
    <row r="13144" spans="1:1" x14ac:dyDescent="0.2">
      <c r="A13144" s="29"/>
    </row>
    <row r="13145" spans="1:1" x14ac:dyDescent="0.2">
      <c r="A13145" s="29"/>
    </row>
    <row r="13146" spans="1:1" x14ac:dyDescent="0.2">
      <c r="A13146" s="29"/>
    </row>
    <row r="13147" spans="1:1" x14ac:dyDescent="0.2">
      <c r="A13147" s="29"/>
    </row>
    <row r="13148" spans="1:1" x14ac:dyDescent="0.2">
      <c r="A13148" s="29"/>
    </row>
    <row r="13149" spans="1:1" x14ac:dyDescent="0.2">
      <c r="A13149" s="29"/>
    </row>
    <row r="13150" spans="1:1" x14ac:dyDescent="0.2">
      <c r="A13150" s="29"/>
    </row>
    <row r="13151" spans="1:1" x14ac:dyDescent="0.2">
      <c r="A13151" s="29"/>
    </row>
    <row r="13152" spans="1:1" x14ac:dyDescent="0.2">
      <c r="A13152" s="29"/>
    </row>
    <row r="13153" spans="1:1" x14ac:dyDescent="0.2">
      <c r="A13153" s="29"/>
    </row>
    <row r="13154" spans="1:1" x14ac:dyDescent="0.2">
      <c r="A13154" s="29"/>
    </row>
    <row r="13155" spans="1:1" x14ac:dyDescent="0.2">
      <c r="A13155" s="29"/>
    </row>
    <row r="13156" spans="1:1" x14ac:dyDescent="0.2">
      <c r="A13156" s="29"/>
    </row>
    <row r="13157" spans="1:1" x14ac:dyDescent="0.2">
      <c r="A13157" s="29"/>
    </row>
    <row r="13158" spans="1:1" x14ac:dyDescent="0.2">
      <c r="A13158" s="29"/>
    </row>
    <row r="13159" spans="1:1" x14ac:dyDescent="0.2">
      <c r="A13159" s="29"/>
    </row>
    <row r="13160" spans="1:1" x14ac:dyDescent="0.2">
      <c r="A13160" s="29"/>
    </row>
    <row r="13161" spans="1:1" x14ac:dyDescent="0.2">
      <c r="A13161" s="29"/>
    </row>
    <row r="13162" spans="1:1" x14ac:dyDescent="0.2">
      <c r="A13162" s="29"/>
    </row>
    <row r="13163" spans="1:1" x14ac:dyDescent="0.2">
      <c r="A13163" s="29"/>
    </row>
    <row r="13164" spans="1:1" x14ac:dyDescent="0.2">
      <c r="A13164" s="29"/>
    </row>
    <row r="13165" spans="1:1" x14ac:dyDescent="0.2">
      <c r="A13165" s="29"/>
    </row>
    <row r="13166" spans="1:1" x14ac:dyDescent="0.2">
      <c r="A13166" s="29"/>
    </row>
    <row r="13167" spans="1:1" x14ac:dyDescent="0.2">
      <c r="A13167" s="29"/>
    </row>
    <row r="13168" spans="1:1" x14ac:dyDescent="0.2">
      <c r="A13168" s="29"/>
    </row>
    <row r="13169" spans="1:1" x14ac:dyDescent="0.2">
      <c r="A13169" s="29"/>
    </row>
    <row r="13170" spans="1:1" x14ac:dyDescent="0.2">
      <c r="A13170" s="29"/>
    </row>
    <row r="13171" spans="1:1" x14ac:dyDescent="0.2">
      <c r="A13171" s="29"/>
    </row>
    <row r="13172" spans="1:1" x14ac:dyDescent="0.2">
      <c r="A13172" s="29"/>
    </row>
    <row r="13173" spans="1:1" x14ac:dyDescent="0.2">
      <c r="A13173" s="29"/>
    </row>
    <row r="13174" spans="1:1" x14ac:dyDescent="0.2">
      <c r="A13174" s="29"/>
    </row>
    <row r="13175" spans="1:1" x14ac:dyDescent="0.2">
      <c r="A13175" s="29"/>
    </row>
    <row r="13176" spans="1:1" x14ac:dyDescent="0.2">
      <c r="A13176" s="29"/>
    </row>
    <row r="13177" spans="1:1" x14ac:dyDescent="0.2">
      <c r="A13177" s="29"/>
    </row>
    <row r="13178" spans="1:1" x14ac:dyDescent="0.2">
      <c r="A13178" s="29"/>
    </row>
    <row r="13179" spans="1:1" x14ac:dyDescent="0.2">
      <c r="A13179" s="29"/>
    </row>
    <row r="13180" spans="1:1" x14ac:dyDescent="0.2">
      <c r="A13180" s="29"/>
    </row>
    <row r="13181" spans="1:1" x14ac:dyDescent="0.2">
      <c r="A13181" s="29"/>
    </row>
    <row r="13182" spans="1:1" x14ac:dyDescent="0.2">
      <c r="A13182" s="29"/>
    </row>
    <row r="13183" spans="1:1" x14ac:dyDescent="0.2">
      <c r="A13183" s="29"/>
    </row>
    <row r="13184" spans="1:1" x14ac:dyDescent="0.2">
      <c r="A13184" s="29"/>
    </row>
    <row r="13185" spans="1:1" x14ac:dyDescent="0.2">
      <c r="A13185" s="29"/>
    </row>
    <row r="13186" spans="1:1" x14ac:dyDescent="0.2">
      <c r="A13186" s="29"/>
    </row>
    <row r="13187" spans="1:1" x14ac:dyDescent="0.2">
      <c r="A13187" s="29"/>
    </row>
    <row r="13188" spans="1:1" x14ac:dyDescent="0.2">
      <c r="A13188" s="29"/>
    </row>
    <row r="13189" spans="1:1" x14ac:dyDescent="0.2">
      <c r="A13189" s="29"/>
    </row>
    <row r="13190" spans="1:1" x14ac:dyDescent="0.2">
      <c r="A13190" s="29"/>
    </row>
    <row r="13191" spans="1:1" x14ac:dyDescent="0.2">
      <c r="A13191" s="29"/>
    </row>
    <row r="13192" spans="1:1" x14ac:dyDescent="0.2">
      <c r="A13192" s="29"/>
    </row>
    <row r="13193" spans="1:1" x14ac:dyDescent="0.2">
      <c r="A13193" s="29"/>
    </row>
    <row r="13194" spans="1:1" x14ac:dyDescent="0.2">
      <c r="A13194" s="29"/>
    </row>
    <row r="13195" spans="1:1" x14ac:dyDescent="0.2">
      <c r="A13195" s="29"/>
    </row>
    <row r="13196" spans="1:1" x14ac:dyDescent="0.2">
      <c r="A13196" s="29"/>
    </row>
    <row r="13197" spans="1:1" x14ac:dyDescent="0.2">
      <c r="A13197" s="29"/>
    </row>
    <row r="13198" spans="1:1" x14ac:dyDescent="0.2">
      <c r="A13198" s="29"/>
    </row>
    <row r="13199" spans="1:1" x14ac:dyDescent="0.2">
      <c r="A13199" s="29"/>
    </row>
    <row r="13200" spans="1:1" x14ac:dyDescent="0.2">
      <c r="A13200" s="29"/>
    </row>
    <row r="13201" spans="1:1" x14ac:dyDescent="0.2">
      <c r="A13201" s="29"/>
    </row>
    <row r="13202" spans="1:1" x14ac:dyDescent="0.2">
      <c r="A13202" s="29"/>
    </row>
    <row r="13203" spans="1:1" x14ac:dyDescent="0.2">
      <c r="A13203" s="29"/>
    </row>
    <row r="13204" spans="1:1" x14ac:dyDescent="0.2">
      <c r="A13204" s="29"/>
    </row>
    <row r="13205" spans="1:1" x14ac:dyDescent="0.2">
      <c r="A13205" s="29"/>
    </row>
    <row r="13206" spans="1:1" x14ac:dyDescent="0.2">
      <c r="A13206" s="29"/>
    </row>
    <row r="13207" spans="1:1" x14ac:dyDescent="0.2">
      <c r="A13207" s="29"/>
    </row>
    <row r="13208" spans="1:1" x14ac:dyDescent="0.2">
      <c r="A13208" s="29"/>
    </row>
    <row r="13209" spans="1:1" x14ac:dyDescent="0.2">
      <c r="A13209" s="29"/>
    </row>
    <row r="13210" spans="1:1" x14ac:dyDescent="0.2">
      <c r="A13210" s="29"/>
    </row>
    <row r="13211" spans="1:1" x14ac:dyDescent="0.2">
      <c r="A13211" s="29"/>
    </row>
    <row r="13212" spans="1:1" x14ac:dyDescent="0.2">
      <c r="A13212" s="29"/>
    </row>
    <row r="13213" spans="1:1" x14ac:dyDescent="0.2">
      <c r="A13213" s="29"/>
    </row>
    <row r="13214" spans="1:1" x14ac:dyDescent="0.2">
      <c r="A13214" s="29"/>
    </row>
    <row r="13215" spans="1:1" x14ac:dyDescent="0.2">
      <c r="A13215" s="29"/>
    </row>
    <row r="13216" spans="1:1" x14ac:dyDescent="0.2">
      <c r="A13216" s="29"/>
    </row>
    <row r="13217" spans="1:1" x14ac:dyDescent="0.2">
      <c r="A13217" s="29"/>
    </row>
    <row r="13218" spans="1:1" x14ac:dyDescent="0.2">
      <c r="A13218" s="29"/>
    </row>
    <row r="13219" spans="1:1" x14ac:dyDescent="0.2">
      <c r="A13219" s="29"/>
    </row>
    <row r="13220" spans="1:1" x14ac:dyDescent="0.2">
      <c r="A13220" s="29"/>
    </row>
    <row r="13221" spans="1:1" x14ac:dyDescent="0.2">
      <c r="A13221" s="29"/>
    </row>
    <row r="13222" spans="1:1" x14ac:dyDescent="0.2">
      <c r="A13222" s="29"/>
    </row>
    <row r="13223" spans="1:1" x14ac:dyDescent="0.2">
      <c r="A13223" s="29"/>
    </row>
    <row r="13224" spans="1:1" x14ac:dyDescent="0.2">
      <c r="A13224" s="29"/>
    </row>
    <row r="13225" spans="1:1" x14ac:dyDescent="0.2">
      <c r="A13225" s="29"/>
    </row>
    <row r="13226" spans="1:1" x14ac:dyDescent="0.2">
      <c r="A13226" s="29"/>
    </row>
    <row r="13227" spans="1:1" x14ac:dyDescent="0.2">
      <c r="A13227" s="29"/>
    </row>
    <row r="13228" spans="1:1" x14ac:dyDescent="0.2">
      <c r="A13228" s="29"/>
    </row>
    <row r="13229" spans="1:1" x14ac:dyDescent="0.2">
      <c r="A13229" s="29"/>
    </row>
    <row r="13230" spans="1:1" x14ac:dyDescent="0.2">
      <c r="A13230" s="29"/>
    </row>
    <row r="13231" spans="1:1" x14ac:dyDescent="0.2">
      <c r="A13231" s="29"/>
    </row>
    <row r="13232" spans="1:1" x14ac:dyDescent="0.2">
      <c r="A13232" s="29"/>
    </row>
    <row r="13233" spans="1:1" x14ac:dyDescent="0.2">
      <c r="A13233" s="29"/>
    </row>
    <row r="13234" spans="1:1" x14ac:dyDescent="0.2">
      <c r="A13234" s="29"/>
    </row>
    <row r="13235" spans="1:1" x14ac:dyDescent="0.2">
      <c r="A13235" s="29"/>
    </row>
    <row r="13236" spans="1:1" x14ac:dyDescent="0.2">
      <c r="A13236" s="29"/>
    </row>
    <row r="13237" spans="1:1" x14ac:dyDescent="0.2">
      <c r="A13237" s="29"/>
    </row>
    <row r="13238" spans="1:1" x14ac:dyDescent="0.2">
      <c r="A13238" s="29"/>
    </row>
    <row r="13239" spans="1:1" x14ac:dyDescent="0.2">
      <c r="A13239" s="29"/>
    </row>
    <row r="13240" spans="1:1" x14ac:dyDescent="0.2">
      <c r="A13240" s="29"/>
    </row>
    <row r="13241" spans="1:1" x14ac:dyDescent="0.2">
      <c r="A13241" s="29"/>
    </row>
    <row r="13242" spans="1:1" x14ac:dyDescent="0.2">
      <c r="A13242" s="29"/>
    </row>
    <row r="13243" spans="1:1" x14ac:dyDescent="0.2">
      <c r="A13243" s="29"/>
    </row>
    <row r="13244" spans="1:1" x14ac:dyDescent="0.2">
      <c r="A13244" s="29"/>
    </row>
    <row r="13245" spans="1:1" x14ac:dyDescent="0.2">
      <c r="A13245" s="29"/>
    </row>
    <row r="13246" spans="1:1" x14ac:dyDescent="0.2">
      <c r="A13246" s="29"/>
    </row>
    <row r="13247" spans="1:1" x14ac:dyDescent="0.2">
      <c r="A13247" s="29"/>
    </row>
    <row r="13248" spans="1:1" x14ac:dyDescent="0.2">
      <c r="A13248" s="29"/>
    </row>
    <row r="13249" spans="1:1" x14ac:dyDescent="0.2">
      <c r="A13249" s="29"/>
    </row>
    <row r="13250" spans="1:1" x14ac:dyDescent="0.2">
      <c r="A13250" s="29"/>
    </row>
    <row r="13251" spans="1:1" x14ac:dyDescent="0.2">
      <c r="A13251" s="29"/>
    </row>
    <row r="13252" spans="1:1" x14ac:dyDescent="0.2">
      <c r="A13252" s="29"/>
    </row>
    <row r="13253" spans="1:1" x14ac:dyDescent="0.2">
      <c r="A13253" s="29"/>
    </row>
    <row r="13254" spans="1:1" x14ac:dyDescent="0.2">
      <c r="A13254" s="29"/>
    </row>
    <row r="13255" spans="1:1" x14ac:dyDescent="0.2">
      <c r="A13255" s="29"/>
    </row>
    <row r="13256" spans="1:1" x14ac:dyDescent="0.2">
      <c r="A13256" s="29"/>
    </row>
    <row r="13257" spans="1:1" x14ac:dyDescent="0.2">
      <c r="A13257" s="29"/>
    </row>
    <row r="13258" spans="1:1" x14ac:dyDescent="0.2">
      <c r="A13258" s="29"/>
    </row>
    <row r="13259" spans="1:1" x14ac:dyDescent="0.2">
      <c r="A13259" s="29"/>
    </row>
    <row r="13260" spans="1:1" x14ac:dyDescent="0.2">
      <c r="A13260" s="29"/>
    </row>
    <row r="13261" spans="1:1" x14ac:dyDescent="0.2">
      <c r="A13261" s="29"/>
    </row>
    <row r="13262" spans="1:1" x14ac:dyDescent="0.2">
      <c r="A13262" s="29"/>
    </row>
    <row r="13263" spans="1:1" x14ac:dyDescent="0.2">
      <c r="A13263" s="29"/>
    </row>
    <row r="13264" spans="1:1" x14ac:dyDescent="0.2">
      <c r="A13264" s="29"/>
    </row>
    <row r="13265" spans="1:1" x14ac:dyDescent="0.2">
      <c r="A13265" s="29"/>
    </row>
    <row r="13266" spans="1:1" x14ac:dyDescent="0.2">
      <c r="A13266" s="29"/>
    </row>
    <row r="13267" spans="1:1" x14ac:dyDescent="0.2">
      <c r="A13267" s="29"/>
    </row>
    <row r="13268" spans="1:1" x14ac:dyDescent="0.2">
      <c r="A13268" s="29"/>
    </row>
    <row r="13269" spans="1:1" x14ac:dyDescent="0.2">
      <c r="A13269" s="29"/>
    </row>
    <row r="13270" spans="1:1" x14ac:dyDescent="0.2">
      <c r="A13270" s="29"/>
    </row>
    <row r="13271" spans="1:1" x14ac:dyDescent="0.2">
      <c r="A13271" s="29"/>
    </row>
    <row r="13272" spans="1:1" x14ac:dyDescent="0.2">
      <c r="A13272" s="29"/>
    </row>
    <row r="13273" spans="1:1" x14ac:dyDescent="0.2">
      <c r="A13273" s="29"/>
    </row>
    <row r="13274" spans="1:1" x14ac:dyDescent="0.2">
      <c r="A13274" s="29"/>
    </row>
    <row r="13275" spans="1:1" x14ac:dyDescent="0.2">
      <c r="A13275" s="29"/>
    </row>
    <row r="13276" spans="1:1" x14ac:dyDescent="0.2">
      <c r="A13276" s="29"/>
    </row>
    <row r="13277" spans="1:1" x14ac:dyDescent="0.2">
      <c r="A13277" s="29"/>
    </row>
    <row r="13278" spans="1:1" x14ac:dyDescent="0.2">
      <c r="A13278" s="29"/>
    </row>
    <row r="13279" spans="1:1" x14ac:dyDescent="0.2">
      <c r="A13279" s="29"/>
    </row>
    <row r="13280" spans="1:1" x14ac:dyDescent="0.2">
      <c r="A13280" s="29"/>
    </row>
    <row r="13281" spans="1:1" x14ac:dyDescent="0.2">
      <c r="A13281" s="29"/>
    </row>
    <row r="13282" spans="1:1" x14ac:dyDescent="0.2">
      <c r="A13282" s="29"/>
    </row>
    <row r="13283" spans="1:1" x14ac:dyDescent="0.2">
      <c r="A13283" s="29"/>
    </row>
    <row r="13284" spans="1:1" x14ac:dyDescent="0.2">
      <c r="A13284" s="29"/>
    </row>
    <row r="13285" spans="1:1" x14ac:dyDescent="0.2">
      <c r="A13285" s="29"/>
    </row>
    <row r="13286" spans="1:1" x14ac:dyDescent="0.2">
      <c r="A13286" s="29"/>
    </row>
    <row r="13287" spans="1:1" x14ac:dyDescent="0.2">
      <c r="A13287" s="29"/>
    </row>
    <row r="13288" spans="1:1" x14ac:dyDescent="0.2">
      <c r="A13288" s="29"/>
    </row>
    <row r="13289" spans="1:1" x14ac:dyDescent="0.2">
      <c r="A13289" s="29"/>
    </row>
    <row r="13290" spans="1:1" x14ac:dyDescent="0.2">
      <c r="A13290" s="29"/>
    </row>
    <row r="13291" spans="1:1" x14ac:dyDescent="0.2">
      <c r="A13291" s="29"/>
    </row>
    <row r="13292" spans="1:1" x14ac:dyDescent="0.2">
      <c r="A13292" s="29"/>
    </row>
    <row r="13293" spans="1:1" x14ac:dyDescent="0.2">
      <c r="A13293" s="29"/>
    </row>
    <row r="13294" spans="1:1" x14ac:dyDescent="0.2">
      <c r="A13294" s="29"/>
    </row>
    <row r="13295" spans="1:1" x14ac:dyDescent="0.2">
      <c r="A13295" s="29"/>
    </row>
    <row r="13296" spans="1:1" x14ac:dyDescent="0.2">
      <c r="A13296" s="29"/>
    </row>
    <row r="13297" spans="1:1" x14ac:dyDescent="0.2">
      <c r="A13297" s="29"/>
    </row>
    <row r="13298" spans="1:1" x14ac:dyDescent="0.2">
      <c r="A13298" s="29"/>
    </row>
    <row r="13299" spans="1:1" x14ac:dyDescent="0.2">
      <c r="A13299" s="29"/>
    </row>
    <row r="13300" spans="1:1" x14ac:dyDescent="0.2">
      <c r="A13300" s="29"/>
    </row>
    <row r="13301" spans="1:1" x14ac:dyDescent="0.2">
      <c r="A13301" s="29"/>
    </row>
    <row r="13302" spans="1:1" x14ac:dyDescent="0.2">
      <c r="A13302" s="29"/>
    </row>
    <row r="13303" spans="1:1" x14ac:dyDescent="0.2">
      <c r="A13303" s="29"/>
    </row>
    <row r="13304" spans="1:1" x14ac:dyDescent="0.2">
      <c r="A13304" s="29"/>
    </row>
    <row r="13305" spans="1:1" x14ac:dyDescent="0.2">
      <c r="A13305" s="29"/>
    </row>
    <row r="13306" spans="1:1" x14ac:dyDescent="0.2">
      <c r="A13306" s="29"/>
    </row>
    <row r="13307" spans="1:1" x14ac:dyDescent="0.2">
      <c r="A13307" s="29"/>
    </row>
    <row r="13308" spans="1:1" x14ac:dyDescent="0.2">
      <c r="A13308" s="29"/>
    </row>
    <row r="13309" spans="1:1" x14ac:dyDescent="0.2">
      <c r="A13309" s="29"/>
    </row>
    <row r="13310" spans="1:1" x14ac:dyDescent="0.2">
      <c r="A13310" s="29"/>
    </row>
    <row r="13311" spans="1:1" x14ac:dyDescent="0.2">
      <c r="A13311" s="29"/>
    </row>
    <row r="13312" spans="1:1" x14ac:dyDescent="0.2">
      <c r="A13312" s="29"/>
    </row>
    <row r="13313" spans="1:1" x14ac:dyDescent="0.2">
      <c r="A13313" s="29"/>
    </row>
    <row r="13314" spans="1:1" x14ac:dyDescent="0.2">
      <c r="A13314" s="29"/>
    </row>
    <row r="13315" spans="1:1" x14ac:dyDescent="0.2">
      <c r="A13315" s="29"/>
    </row>
    <row r="13316" spans="1:1" x14ac:dyDescent="0.2">
      <c r="A13316" s="29"/>
    </row>
    <row r="13317" spans="1:1" x14ac:dyDescent="0.2">
      <c r="A13317" s="29"/>
    </row>
    <row r="13318" spans="1:1" x14ac:dyDescent="0.2">
      <c r="A13318" s="29"/>
    </row>
    <row r="13319" spans="1:1" x14ac:dyDescent="0.2">
      <c r="A13319" s="29"/>
    </row>
    <row r="13320" spans="1:1" x14ac:dyDescent="0.2">
      <c r="A13320" s="29"/>
    </row>
    <row r="13321" spans="1:1" x14ac:dyDescent="0.2">
      <c r="A13321" s="29"/>
    </row>
    <row r="13322" spans="1:1" x14ac:dyDescent="0.2">
      <c r="A13322" s="29"/>
    </row>
    <row r="13323" spans="1:1" x14ac:dyDescent="0.2">
      <c r="A13323" s="29"/>
    </row>
    <row r="13324" spans="1:1" x14ac:dyDescent="0.2">
      <c r="A13324" s="29"/>
    </row>
    <row r="13325" spans="1:1" x14ac:dyDescent="0.2">
      <c r="A13325" s="29"/>
    </row>
    <row r="13326" spans="1:1" x14ac:dyDescent="0.2">
      <c r="A13326" s="29"/>
    </row>
    <row r="13327" spans="1:1" x14ac:dyDescent="0.2">
      <c r="A13327" s="29"/>
    </row>
    <row r="13328" spans="1:1" x14ac:dyDescent="0.2">
      <c r="A13328" s="29"/>
    </row>
    <row r="13329" spans="1:1" x14ac:dyDescent="0.2">
      <c r="A13329" s="29"/>
    </row>
    <row r="13330" spans="1:1" x14ac:dyDescent="0.2">
      <c r="A13330" s="29"/>
    </row>
    <row r="13331" spans="1:1" x14ac:dyDescent="0.2">
      <c r="A13331" s="29"/>
    </row>
    <row r="13332" spans="1:1" x14ac:dyDescent="0.2">
      <c r="A13332" s="29"/>
    </row>
    <row r="13333" spans="1:1" x14ac:dyDescent="0.2">
      <c r="A13333" s="29"/>
    </row>
    <row r="13334" spans="1:1" x14ac:dyDescent="0.2">
      <c r="A13334" s="29"/>
    </row>
    <row r="13335" spans="1:1" x14ac:dyDescent="0.2">
      <c r="A13335" s="29"/>
    </row>
    <row r="13336" spans="1:1" x14ac:dyDescent="0.2">
      <c r="A13336" s="29"/>
    </row>
    <row r="13337" spans="1:1" x14ac:dyDescent="0.2">
      <c r="A13337" s="29"/>
    </row>
    <row r="13338" spans="1:1" x14ac:dyDescent="0.2">
      <c r="A13338" s="29"/>
    </row>
    <row r="13339" spans="1:1" x14ac:dyDescent="0.2">
      <c r="A13339" s="29"/>
    </row>
    <row r="13340" spans="1:1" x14ac:dyDescent="0.2">
      <c r="A13340" s="29"/>
    </row>
    <row r="13341" spans="1:1" x14ac:dyDescent="0.2">
      <c r="A13341" s="29"/>
    </row>
    <row r="13342" spans="1:1" x14ac:dyDescent="0.2">
      <c r="A13342" s="29"/>
    </row>
    <row r="13343" spans="1:1" x14ac:dyDescent="0.2">
      <c r="A13343" s="29"/>
    </row>
    <row r="13344" spans="1:1" x14ac:dyDescent="0.2">
      <c r="A13344" s="29"/>
    </row>
    <row r="13345" spans="1:1" x14ac:dyDescent="0.2">
      <c r="A13345" s="29"/>
    </row>
    <row r="13346" spans="1:1" x14ac:dyDescent="0.2">
      <c r="A13346" s="29"/>
    </row>
    <row r="13347" spans="1:1" x14ac:dyDescent="0.2">
      <c r="A13347" s="29"/>
    </row>
    <row r="13348" spans="1:1" x14ac:dyDescent="0.2">
      <c r="A13348" s="29"/>
    </row>
    <row r="13349" spans="1:1" x14ac:dyDescent="0.2">
      <c r="A13349" s="29"/>
    </row>
    <row r="13350" spans="1:1" x14ac:dyDescent="0.2">
      <c r="A13350" s="29"/>
    </row>
    <row r="13351" spans="1:1" x14ac:dyDescent="0.2">
      <c r="A13351" s="29"/>
    </row>
    <row r="13352" spans="1:1" x14ac:dyDescent="0.2">
      <c r="A13352" s="29"/>
    </row>
    <row r="13353" spans="1:1" x14ac:dyDescent="0.2">
      <c r="A13353" s="29"/>
    </row>
    <row r="13354" spans="1:1" x14ac:dyDescent="0.2">
      <c r="A13354" s="29"/>
    </row>
    <row r="13355" spans="1:1" x14ac:dyDescent="0.2">
      <c r="A13355" s="29"/>
    </row>
    <row r="13356" spans="1:1" x14ac:dyDescent="0.2">
      <c r="A13356" s="29"/>
    </row>
    <row r="13357" spans="1:1" x14ac:dyDescent="0.2">
      <c r="A13357" s="29"/>
    </row>
    <row r="13358" spans="1:1" x14ac:dyDescent="0.2">
      <c r="A13358" s="29"/>
    </row>
    <row r="13359" spans="1:1" x14ac:dyDescent="0.2">
      <c r="A13359" s="29"/>
    </row>
    <row r="13360" spans="1:1" x14ac:dyDescent="0.2">
      <c r="A13360" s="29"/>
    </row>
    <row r="13361" spans="1:1" x14ac:dyDescent="0.2">
      <c r="A13361" s="29"/>
    </row>
    <row r="13362" spans="1:1" x14ac:dyDescent="0.2">
      <c r="A13362" s="29"/>
    </row>
    <row r="13363" spans="1:1" x14ac:dyDescent="0.2">
      <c r="A13363" s="29"/>
    </row>
    <row r="13364" spans="1:1" x14ac:dyDescent="0.2">
      <c r="A13364" s="29"/>
    </row>
    <row r="13365" spans="1:1" x14ac:dyDescent="0.2">
      <c r="A13365" s="29"/>
    </row>
    <row r="13366" spans="1:1" x14ac:dyDescent="0.2">
      <c r="A13366" s="29"/>
    </row>
    <row r="13367" spans="1:1" x14ac:dyDescent="0.2">
      <c r="A13367" s="29"/>
    </row>
    <row r="13368" spans="1:1" x14ac:dyDescent="0.2">
      <c r="A13368" s="29"/>
    </row>
    <row r="13369" spans="1:1" x14ac:dyDescent="0.2">
      <c r="A13369" s="29"/>
    </row>
    <row r="13370" spans="1:1" x14ac:dyDescent="0.2">
      <c r="A13370" s="29"/>
    </row>
    <row r="13371" spans="1:1" x14ac:dyDescent="0.2">
      <c r="A13371" s="29"/>
    </row>
    <row r="13372" spans="1:1" x14ac:dyDescent="0.2">
      <c r="A13372" s="29"/>
    </row>
    <row r="13373" spans="1:1" x14ac:dyDescent="0.2">
      <c r="A13373" s="29"/>
    </row>
    <row r="13374" spans="1:1" x14ac:dyDescent="0.2">
      <c r="A13374" s="29"/>
    </row>
    <row r="13375" spans="1:1" x14ac:dyDescent="0.2">
      <c r="A13375" s="29"/>
    </row>
    <row r="13376" spans="1:1" x14ac:dyDescent="0.2">
      <c r="A13376" s="29"/>
    </row>
    <row r="13377" spans="1:1" x14ac:dyDescent="0.2">
      <c r="A13377" s="29"/>
    </row>
    <row r="13378" spans="1:1" x14ac:dyDescent="0.2">
      <c r="A13378" s="29"/>
    </row>
    <row r="13379" spans="1:1" x14ac:dyDescent="0.2">
      <c r="A13379" s="29"/>
    </row>
    <row r="13380" spans="1:1" x14ac:dyDescent="0.2">
      <c r="A13380" s="29"/>
    </row>
    <row r="13381" spans="1:1" x14ac:dyDescent="0.2">
      <c r="A13381" s="29"/>
    </row>
    <row r="13382" spans="1:1" x14ac:dyDescent="0.2">
      <c r="A13382" s="29"/>
    </row>
    <row r="13383" spans="1:1" x14ac:dyDescent="0.2">
      <c r="A13383" s="29"/>
    </row>
    <row r="13384" spans="1:1" x14ac:dyDescent="0.2">
      <c r="A13384" s="29"/>
    </row>
    <row r="13385" spans="1:1" x14ac:dyDescent="0.2">
      <c r="A13385" s="29"/>
    </row>
    <row r="13386" spans="1:1" x14ac:dyDescent="0.2">
      <c r="A13386" s="29"/>
    </row>
    <row r="13387" spans="1:1" x14ac:dyDescent="0.2">
      <c r="A13387" s="29"/>
    </row>
    <row r="13388" spans="1:1" x14ac:dyDescent="0.2">
      <c r="A13388" s="29"/>
    </row>
    <row r="13389" spans="1:1" x14ac:dyDescent="0.2">
      <c r="A13389" s="29"/>
    </row>
    <row r="13390" spans="1:1" x14ac:dyDescent="0.2">
      <c r="A13390" s="29"/>
    </row>
    <row r="13391" spans="1:1" x14ac:dyDescent="0.2">
      <c r="A13391" s="29"/>
    </row>
    <row r="13392" spans="1:1" x14ac:dyDescent="0.2">
      <c r="A13392" s="29"/>
    </row>
    <row r="13393" spans="1:1" x14ac:dyDescent="0.2">
      <c r="A13393" s="29"/>
    </row>
    <row r="13394" spans="1:1" x14ac:dyDescent="0.2">
      <c r="A13394" s="29"/>
    </row>
    <row r="13395" spans="1:1" x14ac:dyDescent="0.2">
      <c r="A13395" s="29"/>
    </row>
    <row r="13396" spans="1:1" x14ac:dyDescent="0.2">
      <c r="A13396" s="29"/>
    </row>
    <row r="13397" spans="1:1" x14ac:dyDescent="0.2">
      <c r="A13397" s="29"/>
    </row>
    <row r="13398" spans="1:1" x14ac:dyDescent="0.2">
      <c r="A13398" s="29"/>
    </row>
    <row r="13399" spans="1:1" x14ac:dyDescent="0.2">
      <c r="A13399" s="29"/>
    </row>
    <row r="13400" spans="1:1" x14ac:dyDescent="0.2">
      <c r="A13400" s="29"/>
    </row>
    <row r="13401" spans="1:1" x14ac:dyDescent="0.2">
      <c r="A13401" s="29"/>
    </row>
    <row r="13402" spans="1:1" x14ac:dyDescent="0.2">
      <c r="A13402" s="29"/>
    </row>
    <row r="13403" spans="1:1" x14ac:dyDescent="0.2">
      <c r="A13403" s="29"/>
    </row>
    <row r="13404" spans="1:1" x14ac:dyDescent="0.2">
      <c r="A13404" s="29"/>
    </row>
    <row r="13405" spans="1:1" x14ac:dyDescent="0.2">
      <c r="A13405" s="29"/>
    </row>
    <row r="13406" spans="1:1" x14ac:dyDescent="0.2">
      <c r="A13406" s="29"/>
    </row>
    <row r="13407" spans="1:1" x14ac:dyDescent="0.2">
      <c r="A13407" s="29"/>
    </row>
    <row r="13408" spans="1:1" x14ac:dyDescent="0.2">
      <c r="A13408" s="29"/>
    </row>
    <row r="13409" spans="1:1" x14ac:dyDescent="0.2">
      <c r="A13409" s="29"/>
    </row>
    <row r="13410" spans="1:1" x14ac:dyDescent="0.2">
      <c r="A13410" s="29"/>
    </row>
    <row r="13411" spans="1:1" x14ac:dyDescent="0.2">
      <c r="A13411" s="29"/>
    </row>
    <row r="13412" spans="1:1" x14ac:dyDescent="0.2">
      <c r="A13412" s="29"/>
    </row>
    <row r="13413" spans="1:1" x14ac:dyDescent="0.2">
      <c r="A13413" s="29"/>
    </row>
    <row r="13414" spans="1:1" x14ac:dyDescent="0.2">
      <c r="A13414" s="29"/>
    </row>
    <row r="13415" spans="1:1" x14ac:dyDescent="0.2">
      <c r="A13415" s="29"/>
    </row>
    <row r="13416" spans="1:1" x14ac:dyDescent="0.2">
      <c r="A13416" s="29"/>
    </row>
    <row r="13417" spans="1:1" x14ac:dyDescent="0.2">
      <c r="A13417" s="29"/>
    </row>
    <row r="13418" spans="1:1" x14ac:dyDescent="0.2">
      <c r="A13418" s="29"/>
    </row>
    <row r="13419" spans="1:1" x14ac:dyDescent="0.2">
      <c r="A13419" s="29"/>
    </row>
    <row r="13420" spans="1:1" x14ac:dyDescent="0.2">
      <c r="A13420" s="29"/>
    </row>
    <row r="13421" spans="1:1" x14ac:dyDescent="0.2">
      <c r="A13421" s="29"/>
    </row>
    <row r="13422" spans="1:1" x14ac:dyDescent="0.2">
      <c r="A13422" s="29"/>
    </row>
    <row r="13423" spans="1:1" x14ac:dyDescent="0.2">
      <c r="A13423" s="29"/>
    </row>
    <row r="13424" spans="1:1" x14ac:dyDescent="0.2">
      <c r="A13424" s="29"/>
    </row>
    <row r="13425" spans="1:1" x14ac:dyDescent="0.2">
      <c r="A13425" s="29"/>
    </row>
    <row r="13426" spans="1:1" x14ac:dyDescent="0.2">
      <c r="A13426" s="29"/>
    </row>
    <row r="13427" spans="1:1" x14ac:dyDescent="0.2">
      <c r="A13427" s="29"/>
    </row>
    <row r="13428" spans="1:1" x14ac:dyDescent="0.2">
      <c r="A13428" s="29"/>
    </row>
    <row r="13429" spans="1:1" x14ac:dyDescent="0.2">
      <c r="A13429" s="29"/>
    </row>
    <row r="13430" spans="1:1" x14ac:dyDescent="0.2">
      <c r="A13430" s="29"/>
    </row>
    <row r="13431" spans="1:1" x14ac:dyDescent="0.2">
      <c r="A13431" s="29"/>
    </row>
    <row r="13432" spans="1:1" x14ac:dyDescent="0.2">
      <c r="A13432" s="29"/>
    </row>
    <row r="13433" spans="1:1" x14ac:dyDescent="0.2">
      <c r="A13433" s="29"/>
    </row>
    <row r="13434" spans="1:1" x14ac:dyDescent="0.2">
      <c r="A13434" s="29"/>
    </row>
    <row r="13435" spans="1:1" x14ac:dyDescent="0.2">
      <c r="A13435" s="29"/>
    </row>
    <row r="13436" spans="1:1" x14ac:dyDescent="0.2">
      <c r="A13436" s="29"/>
    </row>
    <row r="13437" spans="1:1" x14ac:dyDescent="0.2">
      <c r="A13437" s="29"/>
    </row>
    <row r="13438" spans="1:1" x14ac:dyDescent="0.2">
      <c r="A13438" s="29"/>
    </row>
    <row r="13439" spans="1:1" x14ac:dyDescent="0.2">
      <c r="A13439" s="29"/>
    </row>
    <row r="13440" spans="1:1" x14ac:dyDescent="0.2">
      <c r="A13440" s="29"/>
    </row>
    <row r="13441" spans="1:1" x14ac:dyDescent="0.2">
      <c r="A13441" s="29"/>
    </row>
    <row r="13442" spans="1:1" x14ac:dyDescent="0.2">
      <c r="A13442" s="29"/>
    </row>
    <row r="13443" spans="1:1" x14ac:dyDescent="0.2">
      <c r="A13443" s="29"/>
    </row>
    <row r="13444" spans="1:1" x14ac:dyDescent="0.2">
      <c r="A13444" s="29"/>
    </row>
    <row r="13445" spans="1:1" x14ac:dyDescent="0.2">
      <c r="A13445" s="29"/>
    </row>
    <row r="13446" spans="1:1" x14ac:dyDescent="0.2">
      <c r="A13446" s="29"/>
    </row>
    <row r="13447" spans="1:1" x14ac:dyDescent="0.2">
      <c r="A13447" s="29"/>
    </row>
    <row r="13448" spans="1:1" x14ac:dyDescent="0.2">
      <c r="A13448" s="29"/>
    </row>
    <row r="13449" spans="1:1" x14ac:dyDescent="0.2">
      <c r="A13449" s="29"/>
    </row>
    <row r="13450" spans="1:1" x14ac:dyDescent="0.2">
      <c r="A13450" s="29"/>
    </row>
    <row r="13451" spans="1:1" x14ac:dyDescent="0.2">
      <c r="A13451" s="29"/>
    </row>
    <row r="13452" spans="1:1" x14ac:dyDescent="0.2">
      <c r="A13452" s="29"/>
    </row>
    <row r="13453" spans="1:1" x14ac:dyDescent="0.2">
      <c r="A13453" s="29"/>
    </row>
    <row r="13454" spans="1:1" x14ac:dyDescent="0.2">
      <c r="A13454" s="29"/>
    </row>
    <row r="13455" spans="1:1" x14ac:dyDescent="0.2">
      <c r="A13455" s="29"/>
    </row>
    <row r="13456" spans="1:1" x14ac:dyDescent="0.2">
      <c r="A13456" s="29"/>
    </row>
    <row r="13457" spans="1:1" x14ac:dyDescent="0.2">
      <c r="A13457" s="29"/>
    </row>
    <row r="13458" spans="1:1" x14ac:dyDescent="0.2">
      <c r="A13458" s="29"/>
    </row>
    <row r="13459" spans="1:1" x14ac:dyDescent="0.2">
      <c r="A13459" s="29"/>
    </row>
    <row r="13460" spans="1:1" x14ac:dyDescent="0.2">
      <c r="A13460" s="29"/>
    </row>
    <row r="13461" spans="1:1" x14ac:dyDescent="0.2">
      <c r="A13461" s="29"/>
    </row>
    <row r="13462" spans="1:1" x14ac:dyDescent="0.2">
      <c r="A13462" s="29"/>
    </row>
    <row r="13463" spans="1:1" x14ac:dyDescent="0.2">
      <c r="A13463" s="29"/>
    </row>
    <row r="13464" spans="1:1" x14ac:dyDescent="0.2">
      <c r="A13464" s="29"/>
    </row>
    <row r="13465" spans="1:1" x14ac:dyDescent="0.2">
      <c r="A13465" s="29"/>
    </row>
    <row r="13466" spans="1:1" x14ac:dyDescent="0.2">
      <c r="A13466" s="29"/>
    </row>
    <row r="13467" spans="1:1" x14ac:dyDescent="0.2">
      <c r="A13467" s="29"/>
    </row>
    <row r="13468" spans="1:1" x14ac:dyDescent="0.2">
      <c r="A13468" s="29"/>
    </row>
    <row r="13469" spans="1:1" x14ac:dyDescent="0.2">
      <c r="A13469" s="29"/>
    </row>
    <row r="13470" spans="1:1" x14ac:dyDescent="0.2">
      <c r="A13470" s="29"/>
    </row>
    <row r="13471" spans="1:1" x14ac:dyDescent="0.2">
      <c r="A13471" s="29"/>
    </row>
    <row r="13472" spans="1:1" x14ac:dyDescent="0.2">
      <c r="A13472" s="29"/>
    </row>
    <row r="13473" spans="1:1" x14ac:dyDescent="0.2">
      <c r="A13473" s="29"/>
    </row>
    <row r="13474" spans="1:1" x14ac:dyDescent="0.2">
      <c r="A13474" s="29"/>
    </row>
    <row r="13475" spans="1:1" x14ac:dyDescent="0.2">
      <c r="A13475" s="29"/>
    </row>
    <row r="13476" spans="1:1" x14ac:dyDescent="0.2">
      <c r="A13476" s="29"/>
    </row>
    <row r="13477" spans="1:1" x14ac:dyDescent="0.2">
      <c r="A13477" s="29"/>
    </row>
    <row r="13478" spans="1:1" x14ac:dyDescent="0.2">
      <c r="A13478" s="29"/>
    </row>
    <row r="13479" spans="1:1" x14ac:dyDescent="0.2">
      <c r="A13479" s="29"/>
    </row>
    <row r="13480" spans="1:1" x14ac:dyDescent="0.2">
      <c r="A13480" s="29"/>
    </row>
    <row r="13481" spans="1:1" x14ac:dyDescent="0.2">
      <c r="A13481" s="29"/>
    </row>
    <row r="13482" spans="1:1" x14ac:dyDescent="0.2">
      <c r="A13482" s="29"/>
    </row>
    <row r="13483" spans="1:1" x14ac:dyDescent="0.2">
      <c r="A13483" s="29"/>
    </row>
    <row r="13484" spans="1:1" x14ac:dyDescent="0.2">
      <c r="A13484" s="29"/>
    </row>
    <row r="13485" spans="1:1" x14ac:dyDescent="0.2">
      <c r="A13485" s="29"/>
    </row>
    <row r="13486" spans="1:1" x14ac:dyDescent="0.2">
      <c r="A13486" s="29"/>
    </row>
    <row r="13487" spans="1:1" x14ac:dyDescent="0.2">
      <c r="A13487" s="29"/>
    </row>
    <row r="13488" spans="1:1" x14ac:dyDescent="0.2">
      <c r="A13488" s="29"/>
    </row>
    <row r="13489" spans="1:1" x14ac:dyDescent="0.2">
      <c r="A13489" s="29"/>
    </row>
    <row r="13490" spans="1:1" x14ac:dyDescent="0.2">
      <c r="A13490" s="29"/>
    </row>
    <row r="13491" spans="1:1" x14ac:dyDescent="0.2">
      <c r="A13491" s="29"/>
    </row>
    <row r="13492" spans="1:1" x14ac:dyDescent="0.2">
      <c r="A13492" s="29"/>
    </row>
    <row r="13493" spans="1:1" x14ac:dyDescent="0.2">
      <c r="A13493" s="29"/>
    </row>
    <row r="13494" spans="1:1" x14ac:dyDescent="0.2">
      <c r="A13494" s="29"/>
    </row>
    <row r="13495" spans="1:1" x14ac:dyDescent="0.2">
      <c r="A13495" s="29"/>
    </row>
    <row r="13496" spans="1:1" x14ac:dyDescent="0.2">
      <c r="A13496" s="29"/>
    </row>
    <row r="13497" spans="1:1" x14ac:dyDescent="0.2">
      <c r="A13497" s="29"/>
    </row>
    <row r="13498" spans="1:1" x14ac:dyDescent="0.2">
      <c r="A13498" s="29"/>
    </row>
    <row r="13499" spans="1:1" x14ac:dyDescent="0.2">
      <c r="A13499" s="29"/>
    </row>
    <row r="13500" spans="1:1" x14ac:dyDescent="0.2">
      <c r="A13500" s="29"/>
    </row>
    <row r="13501" spans="1:1" x14ac:dyDescent="0.2">
      <c r="A13501" s="29"/>
    </row>
    <row r="13502" spans="1:1" x14ac:dyDescent="0.2">
      <c r="A13502" s="29"/>
    </row>
    <row r="13503" spans="1:1" x14ac:dyDescent="0.2">
      <c r="A13503" s="29"/>
    </row>
    <row r="13504" spans="1:1" x14ac:dyDescent="0.2">
      <c r="A13504" s="29"/>
    </row>
    <row r="13505" spans="1:1" x14ac:dyDescent="0.2">
      <c r="A13505" s="29"/>
    </row>
    <row r="13506" spans="1:1" x14ac:dyDescent="0.2">
      <c r="A13506" s="29"/>
    </row>
    <row r="13507" spans="1:1" x14ac:dyDescent="0.2">
      <c r="A13507" s="29"/>
    </row>
    <row r="13508" spans="1:1" x14ac:dyDescent="0.2">
      <c r="A13508" s="29"/>
    </row>
    <row r="13509" spans="1:1" x14ac:dyDescent="0.2">
      <c r="A13509" s="29"/>
    </row>
    <row r="13510" spans="1:1" x14ac:dyDescent="0.2">
      <c r="A13510" s="29"/>
    </row>
    <row r="13511" spans="1:1" x14ac:dyDescent="0.2">
      <c r="A13511" s="29"/>
    </row>
    <row r="13512" spans="1:1" x14ac:dyDescent="0.2">
      <c r="A13512" s="29"/>
    </row>
    <row r="13513" spans="1:1" x14ac:dyDescent="0.2">
      <c r="A13513" s="29"/>
    </row>
    <row r="13514" spans="1:1" x14ac:dyDescent="0.2">
      <c r="A13514" s="29"/>
    </row>
    <row r="13515" spans="1:1" x14ac:dyDescent="0.2">
      <c r="A13515" s="29"/>
    </row>
    <row r="13516" spans="1:1" x14ac:dyDescent="0.2">
      <c r="A13516" s="29"/>
    </row>
    <row r="13517" spans="1:1" x14ac:dyDescent="0.2">
      <c r="A13517" s="29"/>
    </row>
    <row r="13518" spans="1:1" x14ac:dyDescent="0.2">
      <c r="A13518" s="29"/>
    </row>
    <row r="13519" spans="1:1" x14ac:dyDescent="0.2">
      <c r="A13519" s="29"/>
    </row>
    <row r="13520" spans="1:1" x14ac:dyDescent="0.2">
      <c r="A13520" s="29"/>
    </row>
    <row r="13521" spans="1:1" x14ac:dyDescent="0.2">
      <c r="A13521" s="29"/>
    </row>
    <row r="13522" spans="1:1" x14ac:dyDescent="0.2">
      <c r="A13522" s="29"/>
    </row>
    <row r="13523" spans="1:1" x14ac:dyDescent="0.2">
      <c r="A13523" s="29"/>
    </row>
    <row r="13524" spans="1:1" x14ac:dyDescent="0.2">
      <c r="A13524" s="29"/>
    </row>
    <row r="13525" spans="1:1" x14ac:dyDescent="0.2">
      <c r="A13525" s="29"/>
    </row>
    <row r="13526" spans="1:1" x14ac:dyDescent="0.2">
      <c r="A13526" s="29"/>
    </row>
    <row r="13527" spans="1:1" x14ac:dyDescent="0.2">
      <c r="A13527" s="29"/>
    </row>
    <row r="13528" spans="1:1" x14ac:dyDescent="0.2">
      <c r="A13528" s="29"/>
    </row>
    <row r="13529" spans="1:1" x14ac:dyDescent="0.2">
      <c r="A13529" s="29"/>
    </row>
    <row r="13530" spans="1:1" x14ac:dyDescent="0.2">
      <c r="A13530" s="29"/>
    </row>
    <row r="13531" spans="1:1" x14ac:dyDescent="0.2">
      <c r="A13531" s="29"/>
    </row>
    <row r="13532" spans="1:1" x14ac:dyDescent="0.2">
      <c r="A13532" s="29"/>
    </row>
    <row r="13533" spans="1:1" x14ac:dyDescent="0.2">
      <c r="A13533" s="29"/>
    </row>
    <row r="13534" spans="1:1" x14ac:dyDescent="0.2">
      <c r="A13534" s="29"/>
    </row>
    <row r="13535" spans="1:1" x14ac:dyDescent="0.2">
      <c r="A13535" s="29"/>
    </row>
    <row r="13536" spans="1:1" x14ac:dyDescent="0.2">
      <c r="A13536" s="29"/>
    </row>
    <row r="13537" spans="1:1" x14ac:dyDescent="0.2">
      <c r="A13537" s="29"/>
    </row>
    <row r="13538" spans="1:1" x14ac:dyDescent="0.2">
      <c r="A13538" s="29"/>
    </row>
    <row r="13539" spans="1:1" x14ac:dyDescent="0.2">
      <c r="A13539" s="29"/>
    </row>
    <row r="13540" spans="1:1" x14ac:dyDescent="0.2">
      <c r="A13540" s="29"/>
    </row>
    <row r="13541" spans="1:1" x14ac:dyDescent="0.2">
      <c r="A13541" s="29"/>
    </row>
    <row r="13542" spans="1:1" x14ac:dyDescent="0.2">
      <c r="A13542" s="29"/>
    </row>
    <row r="13543" spans="1:1" x14ac:dyDescent="0.2">
      <c r="A13543" s="29"/>
    </row>
    <row r="13544" spans="1:1" x14ac:dyDescent="0.2">
      <c r="A13544" s="29"/>
    </row>
    <row r="13545" spans="1:1" x14ac:dyDescent="0.2">
      <c r="A13545" s="29"/>
    </row>
    <row r="13546" spans="1:1" x14ac:dyDescent="0.2">
      <c r="A13546" s="29"/>
    </row>
    <row r="13547" spans="1:1" x14ac:dyDescent="0.2">
      <c r="A13547" s="29"/>
    </row>
    <row r="13548" spans="1:1" x14ac:dyDescent="0.2">
      <c r="A13548" s="29"/>
    </row>
    <row r="13549" spans="1:1" x14ac:dyDescent="0.2">
      <c r="A13549" s="29"/>
    </row>
    <row r="13550" spans="1:1" x14ac:dyDescent="0.2">
      <c r="A13550" s="29"/>
    </row>
    <row r="13551" spans="1:1" x14ac:dyDescent="0.2">
      <c r="A13551" s="29"/>
    </row>
    <row r="13552" spans="1:1" x14ac:dyDescent="0.2">
      <c r="A13552" s="29"/>
    </row>
    <row r="13553" spans="1:1" x14ac:dyDescent="0.2">
      <c r="A13553" s="29"/>
    </row>
    <row r="13554" spans="1:1" x14ac:dyDescent="0.2">
      <c r="A13554" s="29"/>
    </row>
    <row r="13555" spans="1:1" x14ac:dyDescent="0.2">
      <c r="A13555" s="29"/>
    </row>
    <row r="13556" spans="1:1" x14ac:dyDescent="0.2">
      <c r="A13556" s="29"/>
    </row>
    <row r="13557" spans="1:1" x14ac:dyDescent="0.2">
      <c r="A13557" s="29"/>
    </row>
    <row r="13558" spans="1:1" x14ac:dyDescent="0.2">
      <c r="A13558" s="29"/>
    </row>
    <row r="13559" spans="1:1" x14ac:dyDescent="0.2">
      <c r="A13559" s="29"/>
    </row>
    <row r="13560" spans="1:1" x14ac:dyDescent="0.2">
      <c r="A13560" s="29"/>
    </row>
    <row r="13561" spans="1:1" x14ac:dyDescent="0.2">
      <c r="A13561" s="29"/>
    </row>
    <row r="13562" spans="1:1" x14ac:dyDescent="0.2">
      <c r="A13562" s="29"/>
    </row>
    <row r="13563" spans="1:1" x14ac:dyDescent="0.2">
      <c r="A13563" s="29"/>
    </row>
    <row r="13564" spans="1:1" x14ac:dyDescent="0.2">
      <c r="A13564" s="29"/>
    </row>
    <row r="13565" spans="1:1" x14ac:dyDescent="0.2">
      <c r="A13565" s="29"/>
    </row>
    <row r="13566" spans="1:1" x14ac:dyDescent="0.2">
      <c r="A13566" s="29"/>
    </row>
    <row r="13567" spans="1:1" x14ac:dyDescent="0.2">
      <c r="A13567" s="29"/>
    </row>
    <row r="13568" spans="1:1" x14ac:dyDescent="0.2">
      <c r="A13568" s="29"/>
    </row>
    <row r="13569" spans="1:1" x14ac:dyDescent="0.2">
      <c r="A13569" s="29"/>
    </row>
    <row r="13570" spans="1:1" x14ac:dyDescent="0.2">
      <c r="A13570" s="29"/>
    </row>
    <row r="13571" spans="1:1" x14ac:dyDescent="0.2">
      <c r="A13571" s="29"/>
    </row>
    <row r="13572" spans="1:1" x14ac:dyDescent="0.2">
      <c r="A13572" s="29"/>
    </row>
    <row r="13573" spans="1:1" x14ac:dyDescent="0.2">
      <c r="A13573" s="29"/>
    </row>
    <row r="13574" spans="1:1" x14ac:dyDescent="0.2">
      <c r="A13574" s="29"/>
    </row>
    <row r="13575" spans="1:1" x14ac:dyDescent="0.2">
      <c r="A13575" s="29"/>
    </row>
    <row r="13576" spans="1:1" x14ac:dyDescent="0.2">
      <c r="A13576" s="29"/>
    </row>
    <row r="13577" spans="1:1" x14ac:dyDescent="0.2">
      <c r="A13577" s="29"/>
    </row>
    <row r="13578" spans="1:1" x14ac:dyDescent="0.2">
      <c r="A13578" s="29"/>
    </row>
    <row r="13579" spans="1:1" x14ac:dyDescent="0.2">
      <c r="A13579" s="29"/>
    </row>
    <row r="13580" spans="1:1" x14ac:dyDescent="0.2">
      <c r="A13580" s="29"/>
    </row>
    <row r="13581" spans="1:1" x14ac:dyDescent="0.2">
      <c r="A13581" s="29"/>
    </row>
    <row r="13582" spans="1:1" x14ac:dyDescent="0.2">
      <c r="A13582" s="29"/>
    </row>
    <row r="13583" spans="1:1" x14ac:dyDescent="0.2">
      <c r="A13583" s="29"/>
    </row>
    <row r="13584" spans="1:1" x14ac:dyDescent="0.2">
      <c r="A13584" s="29"/>
    </row>
    <row r="13585" spans="1:1" x14ac:dyDescent="0.2">
      <c r="A13585" s="29"/>
    </row>
    <row r="13586" spans="1:1" x14ac:dyDescent="0.2">
      <c r="A13586" s="29"/>
    </row>
    <row r="13587" spans="1:1" x14ac:dyDescent="0.2">
      <c r="A13587" s="29"/>
    </row>
    <row r="13588" spans="1:1" x14ac:dyDescent="0.2">
      <c r="A13588" s="29"/>
    </row>
    <row r="13589" spans="1:1" x14ac:dyDescent="0.2">
      <c r="A13589" s="29"/>
    </row>
    <row r="13590" spans="1:1" x14ac:dyDescent="0.2">
      <c r="A13590" s="29"/>
    </row>
    <row r="13591" spans="1:1" x14ac:dyDescent="0.2">
      <c r="A13591" s="29"/>
    </row>
    <row r="13592" spans="1:1" x14ac:dyDescent="0.2">
      <c r="A13592" s="29"/>
    </row>
    <row r="13593" spans="1:1" x14ac:dyDescent="0.2">
      <c r="A13593" s="29"/>
    </row>
    <row r="13594" spans="1:1" x14ac:dyDescent="0.2">
      <c r="A13594" s="29"/>
    </row>
    <row r="13595" spans="1:1" x14ac:dyDescent="0.2">
      <c r="A13595" s="29"/>
    </row>
    <row r="13596" spans="1:1" x14ac:dyDescent="0.2">
      <c r="A13596" s="29"/>
    </row>
    <row r="13597" spans="1:1" x14ac:dyDescent="0.2">
      <c r="A13597" s="29"/>
    </row>
    <row r="13598" spans="1:1" x14ac:dyDescent="0.2">
      <c r="A13598" s="29"/>
    </row>
    <row r="13599" spans="1:1" x14ac:dyDescent="0.2">
      <c r="A13599" s="29"/>
    </row>
    <row r="13600" spans="1:1" x14ac:dyDescent="0.2">
      <c r="A13600" s="29"/>
    </row>
    <row r="13601" spans="1:1" x14ac:dyDescent="0.2">
      <c r="A13601" s="29"/>
    </row>
    <row r="13602" spans="1:1" x14ac:dyDescent="0.2">
      <c r="A13602" s="29"/>
    </row>
    <row r="13603" spans="1:1" x14ac:dyDescent="0.2">
      <c r="A13603" s="29"/>
    </row>
    <row r="13604" spans="1:1" x14ac:dyDescent="0.2">
      <c r="A13604" s="29"/>
    </row>
    <row r="13605" spans="1:1" x14ac:dyDescent="0.2">
      <c r="A13605" s="29"/>
    </row>
    <row r="13606" spans="1:1" x14ac:dyDescent="0.2">
      <c r="A13606" s="29"/>
    </row>
    <row r="13607" spans="1:1" x14ac:dyDescent="0.2">
      <c r="A13607" s="29"/>
    </row>
    <row r="13608" spans="1:1" x14ac:dyDescent="0.2">
      <c r="A13608" s="29"/>
    </row>
    <row r="13609" spans="1:1" x14ac:dyDescent="0.2">
      <c r="A13609" s="29"/>
    </row>
    <row r="13610" spans="1:1" x14ac:dyDescent="0.2">
      <c r="A13610" s="29"/>
    </row>
    <row r="13611" spans="1:1" x14ac:dyDescent="0.2">
      <c r="A13611" s="29"/>
    </row>
    <row r="13612" spans="1:1" x14ac:dyDescent="0.2">
      <c r="A13612" s="29"/>
    </row>
    <row r="13613" spans="1:1" x14ac:dyDescent="0.2">
      <c r="A13613" s="29"/>
    </row>
    <row r="13614" spans="1:1" x14ac:dyDescent="0.2">
      <c r="A13614" s="29"/>
    </row>
    <row r="13615" spans="1:1" x14ac:dyDescent="0.2">
      <c r="A13615" s="29"/>
    </row>
    <row r="13616" spans="1:1" x14ac:dyDescent="0.2">
      <c r="A13616" s="29"/>
    </row>
    <row r="13617" spans="1:1" x14ac:dyDescent="0.2">
      <c r="A13617" s="29"/>
    </row>
    <row r="13618" spans="1:1" x14ac:dyDescent="0.2">
      <c r="A13618" s="29"/>
    </row>
    <row r="13619" spans="1:1" x14ac:dyDescent="0.2">
      <c r="A13619" s="29"/>
    </row>
    <row r="13620" spans="1:1" x14ac:dyDescent="0.2">
      <c r="A13620" s="29"/>
    </row>
    <row r="13621" spans="1:1" x14ac:dyDescent="0.2">
      <c r="A13621" s="29"/>
    </row>
    <row r="13622" spans="1:1" x14ac:dyDescent="0.2">
      <c r="A13622" s="29"/>
    </row>
    <row r="13623" spans="1:1" x14ac:dyDescent="0.2">
      <c r="A13623" s="29"/>
    </row>
    <row r="13624" spans="1:1" x14ac:dyDescent="0.2">
      <c r="A13624" s="29"/>
    </row>
    <row r="13625" spans="1:1" x14ac:dyDescent="0.2">
      <c r="A13625" s="29"/>
    </row>
    <row r="13626" spans="1:1" x14ac:dyDescent="0.2">
      <c r="A13626" s="29"/>
    </row>
    <row r="13627" spans="1:1" x14ac:dyDescent="0.2">
      <c r="A13627" s="29"/>
    </row>
    <row r="13628" spans="1:1" x14ac:dyDescent="0.2">
      <c r="A13628" s="29"/>
    </row>
    <row r="13629" spans="1:1" x14ac:dyDescent="0.2">
      <c r="A13629" s="29"/>
    </row>
    <row r="13630" spans="1:1" x14ac:dyDescent="0.2">
      <c r="A13630" s="29"/>
    </row>
    <row r="13631" spans="1:1" x14ac:dyDescent="0.2">
      <c r="A13631" s="29"/>
    </row>
    <row r="13632" spans="1:1" x14ac:dyDescent="0.2">
      <c r="A13632" s="29"/>
    </row>
    <row r="13633" spans="1:1" x14ac:dyDescent="0.2">
      <c r="A13633" s="29"/>
    </row>
    <row r="13634" spans="1:1" x14ac:dyDescent="0.2">
      <c r="A13634" s="29"/>
    </row>
    <row r="13635" spans="1:1" x14ac:dyDescent="0.2">
      <c r="A13635" s="29"/>
    </row>
    <row r="13636" spans="1:1" x14ac:dyDescent="0.2">
      <c r="A13636" s="29"/>
    </row>
    <row r="13637" spans="1:1" x14ac:dyDescent="0.2">
      <c r="A13637" s="29"/>
    </row>
    <row r="13638" spans="1:1" x14ac:dyDescent="0.2">
      <c r="A13638" s="29"/>
    </row>
    <row r="13639" spans="1:1" x14ac:dyDescent="0.2">
      <c r="A13639" s="29"/>
    </row>
    <row r="13640" spans="1:1" x14ac:dyDescent="0.2">
      <c r="A13640" s="29"/>
    </row>
    <row r="13641" spans="1:1" x14ac:dyDescent="0.2">
      <c r="A13641" s="29"/>
    </row>
    <row r="13642" spans="1:1" x14ac:dyDescent="0.2">
      <c r="A13642" s="29"/>
    </row>
    <row r="13643" spans="1:1" x14ac:dyDescent="0.2">
      <c r="A13643" s="29"/>
    </row>
    <row r="13644" spans="1:1" x14ac:dyDescent="0.2">
      <c r="A13644" s="29"/>
    </row>
    <row r="13645" spans="1:1" x14ac:dyDescent="0.2">
      <c r="A13645" s="29"/>
    </row>
    <row r="13646" spans="1:1" x14ac:dyDescent="0.2">
      <c r="A13646" s="29"/>
    </row>
    <row r="13647" spans="1:1" x14ac:dyDescent="0.2">
      <c r="A13647" s="29"/>
    </row>
    <row r="13648" spans="1:1" x14ac:dyDescent="0.2">
      <c r="A13648" s="29"/>
    </row>
    <row r="13649" spans="1:1" x14ac:dyDescent="0.2">
      <c r="A13649" s="29"/>
    </row>
    <row r="13650" spans="1:1" x14ac:dyDescent="0.2">
      <c r="A13650" s="29"/>
    </row>
    <row r="13651" spans="1:1" x14ac:dyDescent="0.2">
      <c r="A13651" s="29"/>
    </row>
    <row r="13652" spans="1:1" x14ac:dyDescent="0.2">
      <c r="A13652" s="29"/>
    </row>
    <row r="13653" spans="1:1" x14ac:dyDescent="0.2">
      <c r="A13653" s="29"/>
    </row>
    <row r="13654" spans="1:1" x14ac:dyDescent="0.2">
      <c r="A13654" s="29"/>
    </row>
    <row r="13655" spans="1:1" x14ac:dyDescent="0.2">
      <c r="A13655" s="29"/>
    </row>
    <row r="13656" spans="1:1" x14ac:dyDescent="0.2">
      <c r="A13656" s="29"/>
    </row>
    <row r="13657" spans="1:1" x14ac:dyDescent="0.2">
      <c r="A13657" s="29"/>
    </row>
    <row r="13658" spans="1:1" x14ac:dyDescent="0.2">
      <c r="A13658" s="29"/>
    </row>
    <row r="13659" spans="1:1" x14ac:dyDescent="0.2">
      <c r="A13659" s="29"/>
    </row>
    <row r="13660" spans="1:1" x14ac:dyDescent="0.2">
      <c r="A13660" s="29"/>
    </row>
    <row r="13661" spans="1:1" x14ac:dyDescent="0.2">
      <c r="A13661" s="29"/>
    </row>
    <row r="13662" spans="1:1" x14ac:dyDescent="0.2">
      <c r="A13662" s="29"/>
    </row>
    <row r="13663" spans="1:1" x14ac:dyDescent="0.2">
      <c r="A13663" s="29"/>
    </row>
    <row r="13664" spans="1:1" x14ac:dyDescent="0.2">
      <c r="A13664" s="29"/>
    </row>
    <row r="13665" spans="1:1" x14ac:dyDescent="0.2">
      <c r="A13665" s="29"/>
    </row>
    <row r="13666" spans="1:1" x14ac:dyDescent="0.2">
      <c r="A13666" s="29"/>
    </row>
    <row r="13667" spans="1:1" x14ac:dyDescent="0.2">
      <c r="A13667" s="29"/>
    </row>
    <row r="13668" spans="1:1" x14ac:dyDescent="0.2">
      <c r="A13668" s="29"/>
    </row>
    <row r="13669" spans="1:1" x14ac:dyDescent="0.2">
      <c r="A13669" s="29"/>
    </row>
    <row r="13670" spans="1:1" x14ac:dyDescent="0.2">
      <c r="A13670" s="29"/>
    </row>
    <row r="13671" spans="1:1" x14ac:dyDescent="0.2">
      <c r="A13671" s="29"/>
    </row>
    <row r="13672" spans="1:1" x14ac:dyDescent="0.2">
      <c r="A13672" s="29"/>
    </row>
    <row r="13673" spans="1:1" x14ac:dyDescent="0.2">
      <c r="A13673" s="29"/>
    </row>
    <row r="13674" spans="1:1" x14ac:dyDescent="0.2">
      <c r="A13674" s="29"/>
    </row>
    <row r="13675" spans="1:1" x14ac:dyDescent="0.2">
      <c r="A13675" s="29"/>
    </row>
    <row r="13676" spans="1:1" x14ac:dyDescent="0.2">
      <c r="A13676" s="29"/>
    </row>
    <row r="13677" spans="1:1" x14ac:dyDescent="0.2">
      <c r="A13677" s="29"/>
    </row>
    <row r="13678" spans="1:1" x14ac:dyDescent="0.2">
      <c r="A13678" s="29"/>
    </row>
    <row r="13679" spans="1:1" x14ac:dyDescent="0.2">
      <c r="A13679" s="29"/>
    </row>
    <row r="13680" spans="1:1" x14ac:dyDescent="0.2">
      <c r="A13680" s="29"/>
    </row>
    <row r="13681" spans="1:1" x14ac:dyDescent="0.2">
      <c r="A13681" s="29"/>
    </row>
    <row r="13682" spans="1:1" x14ac:dyDescent="0.2">
      <c r="A13682" s="29"/>
    </row>
    <row r="13683" spans="1:1" x14ac:dyDescent="0.2">
      <c r="A13683" s="29"/>
    </row>
    <row r="13684" spans="1:1" x14ac:dyDescent="0.2">
      <c r="A13684" s="29"/>
    </row>
    <row r="13685" spans="1:1" x14ac:dyDescent="0.2">
      <c r="A13685" s="29"/>
    </row>
    <row r="13686" spans="1:1" x14ac:dyDescent="0.2">
      <c r="A13686" s="29"/>
    </row>
    <row r="13687" spans="1:1" x14ac:dyDescent="0.2">
      <c r="A13687" s="29"/>
    </row>
    <row r="13688" spans="1:1" x14ac:dyDescent="0.2">
      <c r="A13688" s="29"/>
    </row>
    <row r="13689" spans="1:1" x14ac:dyDescent="0.2">
      <c r="A13689" s="29"/>
    </row>
    <row r="13690" spans="1:1" x14ac:dyDescent="0.2">
      <c r="A13690" s="29"/>
    </row>
    <row r="13691" spans="1:1" x14ac:dyDescent="0.2">
      <c r="A13691" s="29"/>
    </row>
    <row r="13692" spans="1:1" x14ac:dyDescent="0.2">
      <c r="A13692" s="29"/>
    </row>
    <row r="13693" spans="1:1" x14ac:dyDescent="0.2">
      <c r="A13693" s="29"/>
    </row>
    <row r="13694" spans="1:1" x14ac:dyDescent="0.2">
      <c r="A13694" s="29"/>
    </row>
    <row r="13695" spans="1:1" x14ac:dyDescent="0.2">
      <c r="A13695" s="29"/>
    </row>
    <row r="13696" spans="1:1" x14ac:dyDescent="0.2">
      <c r="A13696" s="29"/>
    </row>
    <row r="13697" spans="1:1" x14ac:dyDescent="0.2">
      <c r="A13697" s="29"/>
    </row>
    <row r="13698" spans="1:1" x14ac:dyDescent="0.2">
      <c r="A13698" s="29"/>
    </row>
    <row r="13699" spans="1:1" x14ac:dyDescent="0.2">
      <c r="A13699" s="29"/>
    </row>
    <row r="13700" spans="1:1" x14ac:dyDescent="0.2">
      <c r="A13700" s="29"/>
    </row>
    <row r="13701" spans="1:1" x14ac:dyDescent="0.2">
      <c r="A13701" s="29"/>
    </row>
    <row r="13702" spans="1:1" x14ac:dyDescent="0.2">
      <c r="A13702" s="29"/>
    </row>
    <row r="13703" spans="1:1" x14ac:dyDescent="0.2">
      <c r="A13703" s="29"/>
    </row>
    <row r="13704" spans="1:1" x14ac:dyDescent="0.2">
      <c r="A13704" s="29"/>
    </row>
    <row r="13705" spans="1:1" x14ac:dyDescent="0.2">
      <c r="A13705" s="29"/>
    </row>
    <row r="13706" spans="1:1" x14ac:dyDescent="0.2">
      <c r="A13706" s="29"/>
    </row>
    <row r="13707" spans="1:1" x14ac:dyDescent="0.2">
      <c r="A13707" s="29"/>
    </row>
    <row r="13708" spans="1:1" x14ac:dyDescent="0.2">
      <c r="A13708" s="29"/>
    </row>
    <row r="13709" spans="1:1" x14ac:dyDescent="0.2">
      <c r="A13709" s="29"/>
    </row>
    <row r="13710" spans="1:1" x14ac:dyDescent="0.2">
      <c r="A13710" s="29"/>
    </row>
    <row r="13711" spans="1:1" x14ac:dyDescent="0.2">
      <c r="A13711" s="29"/>
    </row>
    <row r="13712" spans="1:1" x14ac:dyDescent="0.2">
      <c r="A13712" s="29"/>
    </row>
    <row r="13713" spans="1:1" x14ac:dyDescent="0.2">
      <c r="A13713" s="29"/>
    </row>
    <row r="13714" spans="1:1" x14ac:dyDescent="0.2">
      <c r="A13714" s="29"/>
    </row>
    <row r="13715" spans="1:1" x14ac:dyDescent="0.2">
      <c r="A13715" s="29"/>
    </row>
    <row r="13716" spans="1:1" x14ac:dyDescent="0.2">
      <c r="A13716" s="29"/>
    </row>
    <row r="13717" spans="1:1" x14ac:dyDescent="0.2">
      <c r="A13717" s="29"/>
    </row>
    <row r="13718" spans="1:1" x14ac:dyDescent="0.2">
      <c r="A13718" s="29"/>
    </row>
    <row r="13719" spans="1:1" x14ac:dyDescent="0.2">
      <c r="A13719" s="29"/>
    </row>
    <row r="13720" spans="1:1" x14ac:dyDescent="0.2">
      <c r="A13720" s="29"/>
    </row>
    <row r="13721" spans="1:1" x14ac:dyDescent="0.2">
      <c r="A13721" s="29"/>
    </row>
    <row r="13722" spans="1:1" x14ac:dyDescent="0.2">
      <c r="A13722" s="29"/>
    </row>
    <row r="13723" spans="1:1" x14ac:dyDescent="0.2">
      <c r="A13723" s="29"/>
    </row>
    <row r="13724" spans="1:1" x14ac:dyDescent="0.2">
      <c r="A13724" s="29"/>
    </row>
    <row r="13725" spans="1:1" x14ac:dyDescent="0.2">
      <c r="A13725" s="29"/>
    </row>
    <row r="13726" spans="1:1" x14ac:dyDescent="0.2">
      <c r="A13726" s="29"/>
    </row>
    <row r="13727" spans="1:1" x14ac:dyDescent="0.2">
      <c r="A13727" s="29"/>
    </row>
    <row r="13728" spans="1:1" x14ac:dyDescent="0.2">
      <c r="A13728" s="29"/>
    </row>
    <row r="13729" spans="1:1" x14ac:dyDescent="0.2">
      <c r="A13729" s="29"/>
    </row>
    <row r="13730" spans="1:1" x14ac:dyDescent="0.2">
      <c r="A13730" s="29"/>
    </row>
    <row r="13731" spans="1:1" x14ac:dyDescent="0.2">
      <c r="A13731" s="29"/>
    </row>
    <row r="13732" spans="1:1" x14ac:dyDescent="0.2">
      <c r="A13732" s="29"/>
    </row>
    <row r="13733" spans="1:1" x14ac:dyDescent="0.2">
      <c r="A13733" s="29"/>
    </row>
    <row r="13734" spans="1:1" x14ac:dyDescent="0.2">
      <c r="A13734" s="29"/>
    </row>
    <row r="13735" spans="1:1" x14ac:dyDescent="0.2">
      <c r="A13735" s="29"/>
    </row>
    <row r="13736" spans="1:1" x14ac:dyDescent="0.2">
      <c r="A13736" s="29"/>
    </row>
    <row r="13737" spans="1:1" x14ac:dyDescent="0.2">
      <c r="A13737" s="29"/>
    </row>
    <row r="13738" spans="1:1" x14ac:dyDescent="0.2">
      <c r="A13738" s="29"/>
    </row>
    <row r="13739" spans="1:1" x14ac:dyDescent="0.2">
      <c r="A13739" s="29"/>
    </row>
    <row r="13740" spans="1:1" x14ac:dyDescent="0.2">
      <c r="A13740" s="29"/>
    </row>
    <row r="13741" spans="1:1" x14ac:dyDescent="0.2">
      <c r="A13741" s="29"/>
    </row>
    <row r="13742" spans="1:1" x14ac:dyDescent="0.2">
      <c r="A13742" s="29"/>
    </row>
    <row r="13743" spans="1:1" x14ac:dyDescent="0.2">
      <c r="A13743" s="29"/>
    </row>
    <row r="13744" spans="1:1" x14ac:dyDescent="0.2">
      <c r="A13744" s="29"/>
    </row>
    <row r="13745" spans="1:1" x14ac:dyDescent="0.2">
      <c r="A13745" s="29"/>
    </row>
    <row r="13746" spans="1:1" x14ac:dyDescent="0.2">
      <c r="A13746" s="29"/>
    </row>
    <row r="13747" spans="1:1" x14ac:dyDescent="0.2">
      <c r="A13747" s="29"/>
    </row>
    <row r="13748" spans="1:1" x14ac:dyDescent="0.2">
      <c r="A13748" s="29"/>
    </row>
    <row r="13749" spans="1:1" x14ac:dyDescent="0.2">
      <c r="A13749" s="29"/>
    </row>
    <row r="13750" spans="1:1" x14ac:dyDescent="0.2">
      <c r="A13750" s="29"/>
    </row>
    <row r="13751" spans="1:1" x14ac:dyDescent="0.2">
      <c r="A13751" s="29"/>
    </row>
    <row r="13752" spans="1:1" x14ac:dyDescent="0.2">
      <c r="A13752" s="29"/>
    </row>
    <row r="13753" spans="1:1" x14ac:dyDescent="0.2">
      <c r="A13753" s="29"/>
    </row>
    <row r="13754" spans="1:1" x14ac:dyDescent="0.2">
      <c r="A13754" s="29"/>
    </row>
    <row r="13755" spans="1:1" x14ac:dyDescent="0.2">
      <c r="A13755" s="29"/>
    </row>
    <row r="13756" spans="1:1" x14ac:dyDescent="0.2">
      <c r="A13756" s="29"/>
    </row>
    <row r="13757" spans="1:1" x14ac:dyDescent="0.2">
      <c r="A13757" s="29"/>
    </row>
    <row r="13758" spans="1:1" x14ac:dyDescent="0.2">
      <c r="A13758" s="29"/>
    </row>
    <row r="13759" spans="1:1" x14ac:dyDescent="0.2">
      <c r="A13759" s="29"/>
    </row>
    <row r="13760" spans="1:1" x14ac:dyDescent="0.2">
      <c r="A13760" s="29"/>
    </row>
    <row r="13761" spans="1:1" x14ac:dyDescent="0.2">
      <c r="A13761" s="29"/>
    </row>
    <row r="13762" spans="1:1" x14ac:dyDescent="0.2">
      <c r="A13762" s="29"/>
    </row>
    <row r="13763" spans="1:1" x14ac:dyDescent="0.2">
      <c r="A13763" s="29"/>
    </row>
    <row r="13764" spans="1:1" x14ac:dyDescent="0.2">
      <c r="A13764" s="29"/>
    </row>
    <row r="13765" spans="1:1" x14ac:dyDescent="0.2">
      <c r="A13765" s="29"/>
    </row>
    <row r="13766" spans="1:1" x14ac:dyDescent="0.2">
      <c r="A13766" s="29"/>
    </row>
    <row r="13767" spans="1:1" x14ac:dyDescent="0.2">
      <c r="A13767" s="29"/>
    </row>
    <row r="13768" spans="1:1" x14ac:dyDescent="0.2">
      <c r="A13768" s="29"/>
    </row>
    <row r="13769" spans="1:1" x14ac:dyDescent="0.2">
      <c r="A13769" s="29"/>
    </row>
    <row r="13770" spans="1:1" x14ac:dyDescent="0.2">
      <c r="A13770" s="29"/>
    </row>
    <row r="13771" spans="1:1" x14ac:dyDescent="0.2">
      <c r="A13771" s="29"/>
    </row>
    <row r="13772" spans="1:1" x14ac:dyDescent="0.2">
      <c r="A13772" s="29"/>
    </row>
    <row r="13773" spans="1:1" x14ac:dyDescent="0.2">
      <c r="A13773" s="29"/>
    </row>
    <row r="13774" spans="1:1" x14ac:dyDescent="0.2">
      <c r="A13774" s="29"/>
    </row>
    <row r="13775" spans="1:1" x14ac:dyDescent="0.2">
      <c r="A13775" s="29"/>
    </row>
    <row r="13776" spans="1:1" x14ac:dyDescent="0.2">
      <c r="A13776" s="29"/>
    </row>
    <row r="13777" spans="1:1" x14ac:dyDescent="0.2">
      <c r="A13777" s="29"/>
    </row>
    <row r="13778" spans="1:1" x14ac:dyDescent="0.2">
      <c r="A13778" s="29"/>
    </row>
    <row r="13779" spans="1:1" x14ac:dyDescent="0.2">
      <c r="A13779" s="29"/>
    </row>
    <row r="13780" spans="1:1" x14ac:dyDescent="0.2">
      <c r="A13780" s="29"/>
    </row>
    <row r="13781" spans="1:1" x14ac:dyDescent="0.2">
      <c r="A13781" s="29"/>
    </row>
    <row r="13782" spans="1:1" x14ac:dyDescent="0.2">
      <c r="A13782" s="29"/>
    </row>
    <row r="13783" spans="1:1" x14ac:dyDescent="0.2">
      <c r="A13783" s="29"/>
    </row>
    <row r="13784" spans="1:1" x14ac:dyDescent="0.2">
      <c r="A13784" s="29"/>
    </row>
    <row r="13785" spans="1:1" x14ac:dyDescent="0.2">
      <c r="A13785" s="29"/>
    </row>
    <row r="13786" spans="1:1" x14ac:dyDescent="0.2">
      <c r="A13786" s="29"/>
    </row>
    <row r="13787" spans="1:1" x14ac:dyDescent="0.2">
      <c r="A13787" s="29"/>
    </row>
    <row r="13788" spans="1:1" x14ac:dyDescent="0.2">
      <c r="A13788" s="29"/>
    </row>
    <row r="13789" spans="1:1" x14ac:dyDescent="0.2">
      <c r="A13789" s="29"/>
    </row>
    <row r="13790" spans="1:1" x14ac:dyDescent="0.2">
      <c r="A13790" s="29"/>
    </row>
    <row r="13791" spans="1:1" x14ac:dyDescent="0.2">
      <c r="A13791" s="29"/>
    </row>
    <row r="13792" spans="1:1" x14ac:dyDescent="0.2">
      <c r="A13792" s="29"/>
    </row>
    <row r="13793" spans="1:1" x14ac:dyDescent="0.2">
      <c r="A13793" s="29"/>
    </row>
    <row r="13794" spans="1:1" x14ac:dyDescent="0.2">
      <c r="A13794" s="29"/>
    </row>
    <row r="13795" spans="1:1" x14ac:dyDescent="0.2">
      <c r="A13795" s="29"/>
    </row>
    <row r="13796" spans="1:1" x14ac:dyDescent="0.2">
      <c r="A13796" s="29"/>
    </row>
    <row r="13797" spans="1:1" x14ac:dyDescent="0.2">
      <c r="A13797" s="29"/>
    </row>
    <row r="13798" spans="1:1" x14ac:dyDescent="0.2">
      <c r="A13798" s="29"/>
    </row>
    <row r="13799" spans="1:1" x14ac:dyDescent="0.2">
      <c r="A13799" s="29"/>
    </row>
    <row r="13800" spans="1:1" x14ac:dyDescent="0.2">
      <c r="A13800" s="29"/>
    </row>
    <row r="13801" spans="1:1" x14ac:dyDescent="0.2">
      <c r="A13801" s="29"/>
    </row>
    <row r="13802" spans="1:1" x14ac:dyDescent="0.2">
      <c r="A13802" s="29"/>
    </row>
    <row r="13803" spans="1:1" x14ac:dyDescent="0.2">
      <c r="A13803" s="29"/>
    </row>
    <row r="13804" spans="1:1" x14ac:dyDescent="0.2">
      <c r="A13804" s="29"/>
    </row>
    <row r="13805" spans="1:1" x14ac:dyDescent="0.2">
      <c r="A13805" s="29"/>
    </row>
    <row r="13806" spans="1:1" x14ac:dyDescent="0.2">
      <c r="A13806" s="29"/>
    </row>
    <row r="13807" spans="1:1" x14ac:dyDescent="0.2">
      <c r="A13807" s="29"/>
    </row>
    <row r="13808" spans="1:1" x14ac:dyDescent="0.2">
      <c r="A13808" s="29"/>
    </row>
    <row r="13809" spans="1:1" x14ac:dyDescent="0.2">
      <c r="A13809" s="29"/>
    </row>
    <row r="13810" spans="1:1" x14ac:dyDescent="0.2">
      <c r="A13810" s="29"/>
    </row>
    <row r="13811" spans="1:1" x14ac:dyDescent="0.2">
      <c r="A13811" s="29"/>
    </row>
    <row r="13812" spans="1:1" x14ac:dyDescent="0.2">
      <c r="A13812" s="29"/>
    </row>
    <row r="13813" spans="1:1" x14ac:dyDescent="0.2">
      <c r="A13813" s="29"/>
    </row>
    <row r="13814" spans="1:1" x14ac:dyDescent="0.2">
      <c r="A13814" s="29"/>
    </row>
    <row r="13815" spans="1:1" x14ac:dyDescent="0.2">
      <c r="A13815" s="29"/>
    </row>
    <row r="13816" spans="1:1" x14ac:dyDescent="0.2">
      <c r="A13816" s="29"/>
    </row>
    <row r="13817" spans="1:1" x14ac:dyDescent="0.2">
      <c r="A13817" s="29"/>
    </row>
    <row r="13818" spans="1:1" x14ac:dyDescent="0.2">
      <c r="A13818" s="29"/>
    </row>
    <row r="13819" spans="1:1" x14ac:dyDescent="0.2">
      <c r="A13819" s="29"/>
    </row>
    <row r="13820" spans="1:1" x14ac:dyDescent="0.2">
      <c r="A13820" s="29"/>
    </row>
    <row r="13821" spans="1:1" x14ac:dyDescent="0.2">
      <c r="A13821" s="29"/>
    </row>
    <row r="13822" spans="1:1" x14ac:dyDescent="0.2">
      <c r="A13822" s="29"/>
    </row>
    <row r="13823" spans="1:1" x14ac:dyDescent="0.2">
      <c r="A13823" s="29"/>
    </row>
    <row r="13824" spans="1:1" x14ac:dyDescent="0.2">
      <c r="A13824" s="29"/>
    </row>
    <row r="13825" spans="1:1" x14ac:dyDescent="0.2">
      <c r="A13825" s="29"/>
    </row>
    <row r="13826" spans="1:1" x14ac:dyDescent="0.2">
      <c r="A13826" s="29"/>
    </row>
    <row r="13827" spans="1:1" x14ac:dyDescent="0.2">
      <c r="A13827" s="29"/>
    </row>
    <row r="13828" spans="1:1" x14ac:dyDescent="0.2">
      <c r="A13828" s="29"/>
    </row>
    <row r="13829" spans="1:1" x14ac:dyDescent="0.2">
      <c r="A13829" s="29"/>
    </row>
    <row r="13830" spans="1:1" x14ac:dyDescent="0.2">
      <c r="A13830" s="29"/>
    </row>
    <row r="13831" spans="1:1" x14ac:dyDescent="0.2">
      <c r="A13831" s="29"/>
    </row>
    <row r="13832" spans="1:1" x14ac:dyDescent="0.2">
      <c r="A13832" s="29"/>
    </row>
    <row r="13833" spans="1:1" x14ac:dyDescent="0.2">
      <c r="A13833" s="29"/>
    </row>
    <row r="13834" spans="1:1" x14ac:dyDescent="0.2">
      <c r="A13834" s="29"/>
    </row>
    <row r="13835" spans="1:1" x14ac:dyDescent="0.2">
      <c r="A13835" s="29"/>
    </row>
    <row r="13836" spans="1:1" x14ac:dyDescent="0.2">
      <c r="A13836" s="29"/>
    </row>
    <row r="13837" spans="1:1" x14ac:dyDescent="0.2">
      <c r="A13837" s="29"/>
    </row>
    <row r="13838" spans="1:1" x14ac:dyDescent="0.2">
      <c r="A13838" s="29"/>
    </row>
    <row r="13839" spans="1:1" x14ac:dyDescent="0.2">
      <c r="A13839" s="29"/>
    </row>
    <row r="13840" spans="1:1" x14ac:dyDescent="0.2">
      <c r="A13840" s="29"/>
    </row>
    <row r="13841" spans="1:1" x14ac:dyDescent="0.2">
      <c r="A13841" s="29"/>
    </row>
    <row r="13842" spans="1:1" x14ac:dyDescent="0.2">
      <c r="A13842" s="29"/>
    </row>
    <row r="13843" spans="1:1" x14ac:dyDescent="0.2">
      <c r="A13843" s="29"/>
    </row>
    <row r="13844" spans="1:1" x14ac:dyDescent="0.2">
      <c r="A13844" s="29"/>
    </row>
    <row r="13845" spans="1:1" x14ac:dyDescent="0.2">
      <c r="A13845" s="29"/>
    </row>
    <row r="13846" spans="1:1" x14ac:dyDescent="0.2">
      <c r="A13846" s="29"/>
    </row>
    <row r="13847" spans="1:1" x14ac:dyDescent="0.2">
      <c r="A13847" s="29"/>
    </row>
    <row r="13848" spans="1:1" x14ac:dyDescent="0.2">
      <c r="A13848" s="29"/>
    </row>
    <row r="13849" spans="1:1" x14ac:dyDescent="0.2">
      <c r="A13849" s="29"/>
    </row>
    <row r="13850" spans="1:1" x14ac:dyDescent="0.2">
      <c r="A13850" s="29"/>
    </row>
    <row r="13851" spans="1:1" x14ac:dyDescent="0.2">
      <c r="A13851" s="29"/>
    </row>
    <row r="13852" spans="1:1" x14ac:dyDescent="0.2">
      <c r="A13852" s="29"/>
    </row>
    <row r="13853" spans="1:1" x14ac:dyDescent="0.2">
      <c r="A13853" s="29"/>
    </row>
    <row r="13854" spans="1:1" x14ac:dyDescent="0.2">
      <c r="A13854" s="29"/>
    </row>
    <row r="13855" spans="1:1" x14ac:dyDescent="0.2">
      <c r="A13855" s="29"/>
    </row>
    <row r="13856" spans="1:1" x14ac:dyDescent="0.2">
      <c r="A13856" s="29"/>
    </row>
    <row r="13857" spans="1:1" x14ac:dyDescent="0.2">
      <c r="A13857" s="29"/>
    </row>
    <row r="13858" spans="1:1" x14ac:dyDescent="0.2">
      <c r="A13858" s="29"/>
    </row>
    <row r="13859" spans="1:1" x14ac:dyDescent="0.2">
      <c r="A13859" s="29"/>
    </row>
    <row r="13860" spans="1:1" x14ac:dyDescent="0.2">
      <c r="A13860" s="29"/>
    </row>
    <row r="13861" spans="1:1" x14ac:dyDescent="0.2">
      <c r="A13861" s="29"/>
    </row>
    <row r="13862" spans="1:1" x14ac:dyDescent="0.2">
      <c r="A13862" s="29"/>
    </row>
    <row r="13863" spans="1:1" x14ac:dyDescent="0.2">
      <c r="A13863" s="29"/>
    </row>
    <row r="13864" spans="1:1" x14ac:dyDescent="0.2">
      <c r="A13864" s="29"/>
    </row>
    <row r="13865" spans="1:1" x14ac:dyDescent="0.2">
      <c r="A13865" s="29"/>
    </row>
    <row r="13866" spans="1:1" x14ac:dyDescent="0.2">
      <c r="A13866" s="29"/>
    </row>
    <row r="13867" spans="1:1" x14ac:dyDescent="0.2">
      <c r="A13867" s="29"/>
    </row>
    <row r="13868" spans="1:1" x14ac:dyDescent="0.2">
      <c r="A13868" s="29"/>
    </row>
    <row r="13869" spans="1:1" x14ac:dyDescent="0.2">
      <c r="A13869" s="29"/>
    </row>
    <row r="13870" spans="1:1" x14ac:dyDescent="0.2">
      <c r="A13870" s="29"/>
    </row>
    <row r="13871" spans="1:1" x14ac:dyDescent="0.2">
      <c r="A13871" s="29"/>
    </row>
    <row r="13872" spans="1:1" x14ac:dyDescent="0.2">
      <c r="A13872" s="29"/>
    </row>
    <row r="13873" spans="1:1" x14ac:dyDescent="0.2">
      <c r="A13873" s="29"/>
    </row>
    <row r="13874" spans="1:1" x14ac:dyDescent="0.2">
      <c r="A13874" s="29"/>
    </row>
    <row r="13875" spans="1:1" x14ac:dyDescent="0.2">
      <c r="A13875" s="29"/>
    </row>
    <row r="13876" spans="1:1" x14ac:dyDescent="0.2">
      <c r="A13876" s="29"/>
    </row>
    <row r="13877" spans="1:1" x14ac:dyDescent="0.2">
      <c r="A13877" s="29"/>
    </row>
    <row r="13878" spans="1:1" x14ac:dyDescent="0.2">
      <c r="A13878" s="29"/>
    </row>
    <row r="13879" spans="1:1" x14ac:dyDescent="0.2">
      <c r="A13879" s="29"/>
    </row>
    <row r="13880" spans="1:1" x14ac:dyDescent="0.2">
      <c r="A13880" s="29"/>
    </row>
    <row r="13881" spans="1:1" x14ac:dyDescent="0.2">
      <c r="A13881" s="29"/>
    </row>
    <row r="13882" spans="1:1" x14ac:dyDescent="0.2">
      <c r="A13882" s="29"/>
    </row>
    <row r="13883" spans="1:1" x14ac:dyDescent="0.2">
      <c r="A13883" s="29"/>
    </row>
    <row r="13884" spans="1:1" x14ac:dyDescent="0.2">
      <c r="A13884" s="29"/>
    </row>
    <row r="13885" spans="1:1" x14ac:dyDescent="0.2">
      <c r="A13885" s="29"/>
    </row>
    <row r="13886" spans="1:1" x14ac:dyDescent="0.2">
      <c r="A13886" s="29"/>
    </row>
    <row r="13887" spans="1:1" x14ac:dyDescent="0.2">
      <c r="A13887" s="29"/>
    </row>
    <row r="13888" spans="1:1" x14ac:dyDescent="0.2">
      <c r="A13888" s="29"/>
    </row>
    <row r="13889" spans="1:1" x14ac:dyDescent="0.2">
      <c r="A13889" s="29"/>
    </row>
    <row r="13890" spans="1:1" x14ac:dyDescent="0.2">
      <c r="A13890" s="29"/>
    </row>
    <row r="13891" spans="1:1" x14ac:dyDescent="0.2">
      <c r="A13891" s="29"/>
    </row>
    <row r="13892" spans="1:1" x14ac:dyDescent="0.2">
      <c r="A13892" s="29"/>
    </row>
    <row r="13893" spans="1:1" x14ac:dyDescent="0.2">
      <c r="A13893" s="29"/>
    </row>
    <row r="13894" spans="1:1" x14ac:dyDescent="0.2">
      <c r="A13894" s="29"/>
    </row>
    <row r="13895" spans="1:1" x14ac:dyDescent="0.2">
      <c r="A13895" s="29"/>
    </row>
    <row r="13896" spans="1:1" x14ac:dyDescent="0.2">
      <c r="A13896" s="29"/>
    </row>
    <row r="13897" spans="1:1" x14ac:dyDescent="0.2">
      <c r="A13897" s="29"/>
    </row>
    <row r="13898" spans="1:1" x14ac:dyDescent="0.2">
      <c r="A13898" s="29"/>
    </row>
    <row r="13899" spans="1:1" x14ac:dyDescent="0.2">
      <c r="A13899" s="29"/>
    </row>
    <row r="13900" spans="1:1" x14ac:dyDescent="0.2">
      <c r="A13900" s="29"/>
    </row>
    <row r="13901" spans="1:1" x14ac:dyDescent="0.2">
      <c r="A13901" s="29"/>
    </row>
    <row r="13902" spans="1:1" x14ac:dyDescent="0.2">
      <c r="A13902" s="29"/>
    </row>
    <row r="13903" spans="1:1" x14ac:dyDescent="0.2">
      <c r="A13903" s="29"/>
    </row>
    <row r="13904" spans="1:1" x14ac:dyDescent="0.2">
      <c r="A13904" s="29"/>
    </row>
    <row r="13905" spans="1:1" x14ac:dyDescent="0.2">
      <c r="A13905" s="29"/>
    </row>
    <row r="13906" spans="1:1" x14ac:dyDescent="0.2">
      <c r="A13906" s="29"/>
    </row>
    <row r="13907" spans="1:1" x14ac:dyDescent="0.2">
      <c r="A13907" s="29"/>
    </row>
    <row r="13908" spans="1:1" x14ac:dyDescent="0.2">
      <c r="A13908" s="29"/>
    </row>
    <row r="13909" spans="1:1" x14ac:dyDescent="0.2">
      <c r="A13909" s="29"/>
    </row>
    <row r="13910" spans="1:1" x14ac:dyDescent="0.2">
      <c r="A13910" s="29"/>
    </row>
    <row r="13911" spans="1:1" x14ac:dyDescent="0.2">
      <c r="A13911" s="29"/>
    </row>
    <row r="13912" spans="1:1" x14ac:dyDescent="0.2">
      <c r="A13912" s="29"/>
    </row>
    <row r="13913" spans="1:1" x14ac:dyDescent="0.2">
      <c r="A13913" s="29"/>
    </row>
    <row r="13914" spans="1:1" x14ac:dyDescent="0.2">
      <c r="A13914" s="29"/>
    </row>
    <row r="13915" spans="1:1" x14ac:dyDescent="0.2">
      <c r="A13915" s="29"/>
    </row>
    <row r="13916" spans="1:1" x14ac:dyDescent="0.2">
      <c r="A13916" s="29"/>
    </row>
    <row r="13917" spans="1:1" x14ac:dyDescent="0.2">
      <c r="A13917" s="29"/>
    </row>
    <row r="13918" spans="1:1" x14ac:dyDescent="0.2">
      <c r="A13918" s="29"/>
    </row>
    <row r="13919" spans="1:1" x14ac:dyDescent="0.2">
      <c r="A13919" s="29"/>
    </row>
    <row r="13920" spans="1:1" x14ac:dyDescent="0.2">
      <c r="A13920" s="29"/>
    </row>
    <row r="13921" spans="1:1" x14ac:dyDescent="0.2">
      <c r="A13921" s="29"/>
    </row>
    <row r="13922" spans="1:1" x14ac:dyDescent="0.2">
      <c r="A13922" s="29"/>
    </row>
    <row r="13923" spans="1:1" x14ac:dyDescent="0.2">
      <c r="A13923" s="29"/>
    </row>
    <row r="13924" spans="1:1" x14ac:dyDescent="0.2">
      <c r="A13924" s="29"/>
    </row>
    <row r="13925" spans="1:1" x14ac:dyDescent="0.2">
      <c r="A13925" s="29"/>
    </row>
    <row r="13926" spans="1:1" x14ac:dyDescent="0.2">
      <c r="A13926" s="29"/>
    </row>
    <row r="13927" spans="1:1" x14ac:dyDescent="0.2">
      <c r="A13927" s="29"/>
    </row>
    <row r="13928" spans="1:1" x14ac:dyDescent="0.2">
      <c r="A13928" s="29"/>
    </row>
    <row r="13929" spans="1:1" x14ac:dyDescent="0.2">
      <c r="A13929" s="29"/>
    </row>
    <row r="13930" spans="1:1" x14ac:dyDescent="0.2">
      <c r="A13930" s="29"/>
    </row>
    <row r="13931" spans="1:1" x14ac:dyDescent="0.2">
      <c r="A13931" s="29"/>
    </row>
    <row r="13932" spans="1:1" x14ac:dyDescent="0.2">
      <c r="A13932" s="29"/>
    </row>
    <row r="13933" spans="1:1" x14ac:dyDescent="0.2">
      <c r="A13933" s="29"/>
    </row>
    <row r="13934" spans="1:1" x14ac:dyDescent="0.2">
      <c r="A13934" s="29"/>
    </row>
    <row r="13935" spans="1:1" x14ac:dyDescent="0.2">
      <c r="A13935" s="29"/>
    </row>
    <row r="13936" spans="1:1" x14ac:dyDescent="0.2">
      <c r="A13936" s="29"/>
    </row>
    <row r="13937" spans="1:1" x14ac:dyDescent="0.2">
      <c r="A13937" s="29"/>
    </row>
    <row r="13938" spans="1:1" x14ac:dyDescent="0.2">
      <c r="A13938" s="29"/>
    </row>
    <row r="13939" spans="1:1" x14ac:dyDescent="0.2">
      <c r="A13939" s="29"/>
    </row>
    <row r="13940" spans="1:1" x14ac:dyDescent="0.2">
      <c r="A13940" s="29"/>
    </row>
    <row r="13941" spans="1:1" x14ac:dyDescent="0.2">
      <c r="A13941" s="29"/>
    </row>
    <row r="13942" spans="1:1" x14ac:dyDescent="0.2">
      <c r="A13942" s="29"/>
    </row>
    <row r="13943" spans="1:1" x14ac:dyDescent="0.2">
      <c r="A13943" s="29"/>
    </row>
    <row r="13944" spans="1:1" x14ac:dyDescent="0.2">
      <c r="A13944" s="29"/>
    </row>
    <row r="13945" spans="1:1" x14ac:dyDescent="0.2">
      <c r="A13945" s="29"/>
    </row>
    <row r="13946" spans="1:1" x14ac:dyDescent="0.2">
      <c r="A13946" s="29"/>
    </row>
    <row r="13947" spans="1:1" x14ac:dyDescent="0.2">
      <c r="A13947" s="29"/>
    </row>
    <row r="13948" spans="1:1" x14ac:dyDescent="0.2">
      <c r="A13948" s="29"/>
    </row>
    <row r="13949" spans="1:1" x14ac:dyDescent="0.2">
      <c r="A13949" s="29"/>
    </row>
    <row r="13950" spans="1:1" x14ac:dyDescent="0.2">
      <c r="A13950" s="29"/>
    </row>
    <row r="13951" spans="1:1" x14ac:dyDescent="0.2">
      <c r="A13951" s="29"/>
    </row>
    <row r="13952" spans="1:1" x14ac:dyDescent="0.2">
      <c r="A13952" s="29"/>
    </row>
    <row r="13953" spans="1:1" x14ac:dyDescent="0.2">
      <c r="A13953" s="29"/>
    </row>
    <row r="13954" spans="1:1" x14ac:dyDescent="0.2">
      <c r="A13954" s="29"/>
    </row>
    <row r="13955" spans="1:1" x14ac:dyDescent="0.2">
      <c r="A13955" s="29"/>
    </row>
    <row r="13956" spans="1:1" x14ac:dyDescent="0.2">
      <c r="A13956" s="29"/>
    </row>
    <row r="13957" spans="1:1" x14ac:dyDescent="0.2">
      <c r="A13957" s="29"/>
    </row>
    <row r="13958" spans="1:1" x14ac:dyDescent="0.2">
      <c r="A13958" s="29"/>
    </row>
    <row r="13959" spans="1:1" x14ac:dyDescent="0.2">
      <c r="A13959" s="29"/>
    </row>
    <row r="13960" spans="1:1" x14ac:dyDescent="0.2">
      <c r="A13960" s="29"/>
    </row>
    <row r="13961" spans="1:1" x14ac:dyDescent="0.2">
      <c r="A13961" s="29"/>
    </row>
    <row r="13962" spans="1:1" x14ac:dyDescent="0.2">
      <c r="A13962" s="29"/>
    </row>
    <row r="13963" spans="1:1" x14ac:dyDescent="0.2">
      <c r="A13963" s="29"/>
    </row>
    <row r="13964" spans="1:1" x14ac:dyDescent="0.2">
      <c r="A13964" s="29"/>
    </row>
    <row r="13965" spans="1:1" x14ac:dyDescent="0.2">
      <c r="A13965" s="29"/>
    </row>
    <row r="13966" spans="1:1" x14ac:dyDescent="0.2">
      <c r="A13966" s="29"/>
    </row>
    <row r="13967" spans="1:1" x14ac:dyDescent="0.2">
      <c r="A13967" s="29"/>
    </row>
    <row r="13968" spans="1:1" x14ac:dyDescent="0.2">
      <c r="A13968" s="29"/>
    </row>
    <row r="13969" spans="1:1" x14ac:dyDescent="0.2">
      <c r="A13969" s="29"/>
    </row>
    <row r="13970" spans="1:1" x14ac:dyDescent="0.2">
      <c r="A13970" s="29"/>
    </row>
    <row r="13971" spans="1:1" x14ac:dyDescent="0.2">
      <c r="A13971" s="29"/>
    </row>
    <row r="13972" spans="1:1" x14ac:dyDescent="0.2">
      <c r="A13972" s="29"/>
    </row>
    <row r="13973" spans="1:1" x14ac:dyDescent="0.2">
      <c r="A13973" s="29"/>
    </row>
    <row r="13974" spans="1:1" x14ac:dyDescent="0.2">
      <c r="A13974" s="29"/>
    </row>
    <row r="13975" spans="1:1" x14ac:dyDescent="0.2">
      <c r="A13975" s="29"/>
    </row>
    <row r="13976" spans="1:1" x14ac:dyDescent="0.2">
      <c r="A13976" s="29"/>
    </row>
    <row r="13977" spans="1:1" x14ac:dyDescent="0.2">
      <c r="A13977" s="29"/>
    </row>
    <row r="13978" spans="1:1" x14ac:dyDescent="0.2">
      <c r="A13978" s="29"/>
    </row>
    <row r="13979" spans="1:1" x14ac:dyDescent="0.2">
      <c r="A13979" s="29"/>
    </row>
    <row r="13980" spans="1:1" x14ac:dyDescent="0.2">
      <c r="A13980" s="29"/>
    </row>
    <row r="13981" spans="1:1" x14ac:dyDescent="0.2">
      <c r="A13981" s="29"/>
    </row>
    <row r="13982" spans="1:1" x14ac:dyDescent="0.2">
      <c r="A13982" s="29"/>
    </row>
    <row r="13983" spans="1:1" x14ac:dyDescent="0.2">
      <c r="A13983" s="29"/>
    </row>
    <row r="13984" spans="1:1" x14ac:dyDescent="0.2">
      <c r="A13984" s="29"/>
    </row>
    <row r="13985" spans="1:1" x14ac:dyDescent="0.2">
      <c r="A13985" s="29"/>
    </row>
    <row r="13986" spans="1:1" x14ac:dyDescent="0.2">
      <c r="A13986" s="29"/>
    </row>
    <row r="13987" spans="1:1" x14ac:dyDescent="0.2">
      <c r="A13987" s="29"/>
    </row>
    <row r="13988" spans="1:1" x14ac:dyDescent="0.2">
      <c r="A13988" s="29"/>
    </row>
    <row r="13989" spans="1:1" x14ac:dyDescent="0.2">
      <c r="A13989" s="29"/>
    </row>
    <row r="13990" spans="1:1" x14ac:dyDescent="0.2">
      <c r="A13990" s="29"/>
    </row>
    <row r="13991" spans="1:1" x14ac:dyDescent="0.2">
      <c r="A13991" s="29"/>
    </row>
    <row r="13992" spans="1:1" x14ac:dyDescent="0.2">
      <c r="A13992" s="29"/>
    </row>
    <row r="13993" spans="1:1" x14ac:dyDescent="0.2">
      <c r="A13993" s="29"/>
    </row>
    <row r="13994" spans="1:1" x14ac:dyDescent="0.2">
      <c r="A13994" s="29"/>
    </row>
    <row r="13995" spans="1:1" x14ac:dyDescent="0.2">
      <c r="A13995" s="29"/>
    </row>
    <row r="13996" spans="1:1" x14ac:dyDescent="0.2">
      <c r="A13996" s="29"/>
    </row>
    <row r="13997" spans="1:1" x14ac:dyDescent="0.2">
      <c r="A13997" s="29"/>
    </row>
    <row r="13998" spans="1:1" x14ac:dyDescent="0.2">
      <c r="A13998" s="29"/>
    </row>
    <row r="13999" spans="1:1" x14ac:dyDescent="0.2">
      <c r="A13999" s="29"/>
    </row>
    <row r="14000" spans="1:1" x14ac:dyDescent="0.2">
      <c r="A14000" s="29"/>
    </row>
    <row r="14001" spans="1:1" x14ac:dyDescent="0.2">
      <c r="A14001" s="29"/>
    </row>
    <row r="14002" spans="1:1" x14ac:dyDescent="0.2">
      <c r="A14002" s="29"/>
    </row>
    <row r="14003" spans="1:1" x14ac:dyDescent="0.2">
      <c r="A14003" s="29"/>
    </row>
    <row r="14004" spans="1:1" x14ac:dyDescent="0.2">
      <c r="A14004" s="29"/>
    </row>
    <row r="14005" spans="1:1" x14ac:dyDescent="0.2">
      <c r="A14005" s="29"/>
    </row>
    <row r="14006" spans="1:1" x14ac:dyDescent="0.2">
      <c r="A14006" s="29"/>
    </row>
    <row r="14007" spans="1:1" x14ac:dyDescent="0.2">
      <c r="A14007" s="29"/>
    </row>
    <row r="14008" spans="1:1" x14ac:dyDescent="0.2">
      <c r="A14008" s="29"/>
    </row>
    <row r="14009" spans="1:1" x14ac:dyDescent="0.2">
      <c r="A14009" s="29"/>
    </row>
    <row r="14010" spans="1:1" x14ac:dyDescent="0.2">
      <c r="A14010" s="29"/>
    </row>
    <row r="14011" spans="1:1" x14ac:dyDescent="0.2">
      <c r="A14011" s="29"/>
    </row>
    <row r="14012" spans="1:1" x14ac:dyDescent="0.2">
      <c r="A14012" s="29"/>
    </row>
    <row r="14013" spans="1:1" x14ac:dyDescent="0.2">
      <c r="A14013" s="29"/>
    </row>
    <row r="14014" spans="1:1" x14ac:dyDescent="0.2">
      <c r="A14014" s="29"/>
    </row>
    <row r="14015" spans="1:1" x14ac:dyDescent="0.2">
      <c r="A14015" s="29"/>
    </row>
    <row r="14016" spans="1:1" x14ac:dyDescent="0.2">
      <c r="A14016" s="29"/>
    </row>
    <row r="14017" spans="1:1" x14ac:dyDescent="0.2">
      <c r="A14017" s="29"/>
    </row>
    <row r="14018" spans="1:1" x14ac:dyDescent="0.2">
      <c r="A14018" s="29"/>
    </row>
    <row r="14019" spans="1:1" x14ac:dyDescent="0.2">
      <c r="A14019" s="29"/>
    </row>
    <row r="14020" spans="1:1" x14ac:dyDescent="0.2">
      <c r="A14020" s="29"/>
    </row>
    <row r="14021" spans="1:1" x14ac:dyDescent="0.2">
      <c r="A14021" s="29"/>
    </row>
    <row r="14022" spans="1:1" x14ac:dyDescent="0.2">
      <c r="A14022" s="29"/>
    </row>
    <row r="14023" spans="1:1" x14ac:dyDescent="0.2">
      <c r="A14023" s="29"/>
    </row>
    <row r="14024" spans="1:1" x14ac:dyDescent="0.2">
      <c r="A14024" s="29"/>
    </row>
    <row r="14025" spans="1:1" x14ac:dyDescent="0.2">
      <c r="A14025" s="29"/>
    </row>
    <row r="14026" spans="1:1" x14ac:dyDescent="0.2">
      <c r="A14026" s="29"/>
    </row>
    <row r="14027" spans="1:1" x14ac:dyDescent="0.2">
      <c r="A14027" s="29"/>
    </row>
    <row r="14028" spans="1:1" x14ac:dyDescent="0.2">
      <c r="A14028" s="29"/>
    </row>
    <row r="14029" spans="1:1" x14ac:dyDescent="0.2">
      <c r="A14029" s="29"/>
    </row>
    <row r="14030" spans="1:1" x14ac:dyDescent="0.2">
      <c r="A14030" s="29"/>
    </row>
    <row r="14031" spans="1:1" x14ac:dyDescent="0.2">
      <c r="A14031" s="29"/>
    </row>
    <row r="14032" spans="1:1" x14ac:dyDescent="0.2">
      <c r="A14032" s="29"/>
    </row>
    <row r="14033" spans="1:1" x14ac:dyDescent="0.2">
      <c r="A14033" s="29"/>
    </row>
    <row r="14034" spans="1:1" x14ac:dyDescent="0.2">
      <c r="A14034" s="29"/>
    </row>
    <row r="14035" spans="1:1" x14ac:dyDescent="0.2">
      <c r="A14035" s="29"/>
    </row>
    <row r="14036" spans="1:1" x14ac:dyDescent="0.2">
      <c r="A14036" s="29"/>
    </row>
    <row r="14037" spans="1:1" x14ac:dyDescent="0.2">
      <c r="A14037" s="29"/>
    </row>
    <row r="14038" spans="1:1" x14ac:dyDescent="0.2">
      <c r="A14038" s="29"/>
    </row>
    <row r="14039" spans="1:1" x14ac:dyDescent="0.2">
      <c r="A14039" s="29"/>
    </row>
    <row r="14040" spans="1:1" x14ac:dyDescent="0.2">
      <c r="A14040" s="29"/>
    </row>
    <row r="14041" spans="1:1" x14ac:dyDescent="0.2">
      <c r="A14041" s="29"/>
    </row>
    <row r="14042" spans="1:1" x14ac:dyDescent="0.2">
      <c r="A14042" s="29"/>
    </row>
    <row r="14043" spans="1:1" x14ac:dyDescent="0.2">
      <c r="A14043" s="29"/>
    </row>
    <row r="14044" spans="1:1" x14ac:dyDescent="0.2">
      <c r="A14044" s="29"/>
    </row>
    <row r="14045" spans="1:1" x14ac:dyDescent="0.2">
      <c r="A14045" s="29"/>
    </row>
    <row r="14046" spans="1:1" x14ac:dyDescent="0.2">
      <c r="A14046" s="29"/>
    </row>
    <row r="14047" spans="1:1" x14ac:dyDescent="0.2">
      <c r="A14047" s="29"/>
    </row>
    <row r="14048" spans="1:1" x14ac:dyDescent="0.2">
      <c r="A14048" s="29"/>
    </row>
    <row r="14049" spans="1:1" x14ac:dyDescent="0.2">
      <c r="A14049" s="29"/>
    </row>
    <row r="14050" spans="1:1" x14ac:dyDescent="0.2">
      <c r="A14050" s="29"/>
    </row>
    <row r="14051" spans="1:1" x14ac:dyDescent="0.2">
      <c r="A14051" s="29"/>
    </row>
    <row r="14052" spans="1:1" x14ac:dyDescent="0.2">
      <c r="A14052" s="29"/>
    </row>
    <row r="14053" spans="1:1" x14ac:dyDescent="0.2">
      <c r="A14053" s="29"/>
    </row>
    <row r="14054" spans="1:1" x14ac:dyDescent="0.2">
      <c r="A14054" s="29"/>
    </row>
    <row r="14055" spans="1:1" x14ac:dyDescent="0.2">
      <c r="A14055" s="29"/>
    </row>
    <row r="14056" spans="1:1" x14ac:dyDescent="0.2">
      <c r="A14056" s="29"/>
    </row>
    <row r="14057" spans="1:1" x14ac:dyDescent="0.2">
      <c r="A14057" s="29"/>
    </row>
    <row r="14058" spans="1:1" x14ac:dyDescent="0.2">
      <c r="A14058" s="29"/>
    </row>
    <row r="14059" spans="1:1" x14ac:dyDescent="0.2">
      <c r="A14059" s="29"/>
    </row>
    <row r="14060" spans="1:1" x14ac:dyDescent="0.2">
      <c r="A14060" s="29"/>
    </row>
    <row r="14061" spans="1:1" x14ac:dyDescent="0.2">
      <c r="A14061" s="29"/>
    </row>
    <row r="14062" spans="1:1" x14ac:dyDescent="0.2">
      <c r="A14062" s="29"/>
    </row>
    <row r="14063" spans="1:1" x14ac:dyDescent="0.2">
      <c r="A14063" s="29"/>
    </row>
    <row r="14064" spans="1:1" x14ac:dyDescent="0.2">
      <c r="A14064" s="29"/>
    </row>
    <row r="14065" spans="1:1" x14ac:dyDescent="0.2">
      <c r="A14065" s="29"/>
    </row>
    <row r="14066" spans="1:1" x14ac:dyDescent="0.2">
      <c r="A14066" s="29"/>
    </row>
    <row r="14067" spans="1:1" x14ac:dyDescent="0.2">
      <c r="A14067" s="29"/>
    </row>
    <row r="14068" spans="1:1" x14ac:dyDescent="0.2">
      <c r="A14068" s="29"/>
    </row>
    <row r="14069" spans="1:1" x14ac:dyDescent="0.2">
      <c r="A14069" s="29"/>
    </row>
    <row r="14070" spans="1:1" x14ac:dyDescent="0.2">
      <c r="A14070" s="29"/>
    </row>
    <row r="14071" spans="1:1" x14ac:dyDescent="0.2">
      <c r="A14071" s="29"/>
    </row>
    <row r="14072" spans="1:1" x14ac:dyDescent="0.2">
      <c r="A14072" s="29"/>
    </row>
    <row r="14073" spans="1:1" x14ac:dyDescent="0.2">
      <c r="A14073" s="29"/>
    </row>
    <row r="14074" spans="1:1" x14ac:dyDescent="0.2">
      <c r="A14074" s="29"/>
    </row>
    <row r="14075" spans="1:1" x14ac:dyDescent="0.2">
      <c r="A14075" s="29"/>
    </row>
    <row r="14076" spans="1:1" x14ac:dyDescent="0.2">
      <c r="A14076" s="29"/>
    </row>
    <row r="14077" spans="1:1" x14ac:dyDescent="0.2">
      <c r="A14077" s="29"/>
    </row>
    <row r="14078" spans="1:1" x14ac:dyDescent="0.2">
      <c r="A14078" s="29"/>
    </row>
    <row r="14079" spans="1:1" x14ac:dyDescent="0.2">
      <c r="A14079" s="29"/>
    </row>
    <row r="14080" spans="1:1" x14ac:dyDescent="0.2">
      <c r="A14080" s="29"/>
    </row>
    <row r="14081" spans="1:1" x14ac:dyDescent="0.2">
      <c r="A14081" s="29"/>
    </row>
    <row r="14082" spans="1:1" x14ac:dyDescent="0.2">
      <c r="A14082" s="29"/>
    </row>
    <row r="14083" spans="1:1" x14ac:dyDescent="0.2">
      <c r="A14083" s="29"/>
    </row>
    <row r="14084" spans="1:1" x14ac:dyDescent="0.2">
      <c r="A14084" s="29"/>
    </row>
    <row r="14085" spans="1:1" x14ac:dyDescent="0.2">
      <c r="A14085" s="29"/>
    </row>
    <row r="14086" spans="1:1" x14ac:dyDescent="0.2">
      <c r="A14086" s="29"/>
    </row>
    <row r="14087" spans="1:1" x14ac:dyDescent="0.2">
      <c r="A14087" s="29"/>
    </row>
    <row r="14088" spans="1:1" x14ac:dyDescent="0.2">
      <c r="A14088" s="29"/>
    </row>
    <row r="14089" spans="1:1" x14ac:dyDescent="0.2">
      <c r="A14089" s="29"/>
    </row>
    <row r="14090" spans="1:1" x14ac:dyDescent="0.2">
      <c r="A14090" s="29"/>
    </row>
    <row r="14091" spans="1:1" x14ac:dyDescent="0.2">
      <c r="A14091" s="29"/>
    </row>
    <row r="14092" spans="1:1" x14ac:dyDescent="0.2">
      <c r="A14092" s="29"/>
    </row>
    <row r="14093" spans="1:1" x14ac:dyDescent="0.2">
      <c r="A14093" s="29"/>
    </row>
    <row r="14094" spans="1:1" x14ac:dyDescent="0.2">
      <c r="A14094" s="29"/>
    </row>
    <row r="14095" spans="1:1" x14ac:dyDescent="0.2">
      <c r="A14095" s="29"/>
    </row>
    <row r="14096" spans="1:1" x14ac:dyDescent="0.2">
      <c r="A14096" s="29"/>
    </row>
    <row r="14097" spans="1:1" x14ac:dyDescent="0.2">
      <c r="A14097" s="29"/>
    </row>
    <row r="14098" spans="1:1" x14ac:dyDescent="0.2">
      <c r="A14098" s="29"/>
    </row>
    <row r="14099" spans="1:1" x14ac:dyDescent="0.2">
      <c r="A14099" s="29"/>
    </row>
    <row r="14100" spans="1:1" x14ac:dyDescent="0.2">
      <c r="A14100" s="29"/>
    </row>
    <row r="14101" spans="1:1" x14ac:dyDescent="0.2">
      <c r="A14101" s="29"/>
    </row>
    <row r="14102" spans="1:1" x14ac:dyDescent="0.2">
      <c r="A14102" s="29"/>
    </row>
    <row r="14103" spans="1:1" x14ac:dyDescent="0.2">
      <c r="A14103" s="29"/>
    </row>
    <row r="14104" spans="1:1" x14ac:dyDescent="0.2">
      <c r="A14104" s="29"/>
    </row>
    <row r="14105" spans="1:1" x14ac:dyDescent="0.2">
      <c r="A14105" s="29"/>
    </row>
    <row r="14106" spans="1:1" x14ac:dyDescent="0.2">
      <c r="A14106" s="29"/>
    </row>
    <row r="14107" spans="1:1" x14ac:dyDescent="0.2">
      <c r="A14107" s="29"/>
    </row>
    <row r="14108" spans="1:1" x14ac:dyDescent="0.2">
      <c r="A14108" s="29"/>
    </row>
    <row r="14109" spans="1:1" x14ac:dyDescent="0.2">
      <c r="A14109" s="29"/>
    </row>
    <row r="14110" spans="1:1" x14ac:dyDescent="0.2">
      <c r="A14110" s="29"/>
    </row>
    <row r="14111" spans="1:1" x14ac:dyDescent="0.2">
      <c r="A14111" s="29"/>
    </row>
    <row r="14112" spans="1:1" x14ac:dyDescent="0.2">
      <c r="A14112" s="29"/>
    </row>
    <row r="14113" spans="1:1" x14ac:dyDescent="0.2">
      <c r="A14113" s="29"/>
    </row>
    <row r="14114" spans="1:1" x14ac:dyDescent="0.2">
      <c r="A14114" s="29"/>
    </row>
    <row r="14115" spans="1:1" x14ac:dyDescent="0.2">
      <c r="A14115" s="29"/>
    </row>
    <row r="14116" spans="1:1" x14ac:dyDescent="0.2">
      <c r="A14116" s="29"/>
    </row>
    <row r="14117" spans="1:1" x14ac:dyDescent="0.2">
      <c r="A14117" s="29"/>
    </row>
    <row r="14118" spans="1:1" x14ac:dyDescent="0.2">
      <c r="A14118" s="29"/>
    </row>
    <row r="14119" spans="1:1" x14ac:dyDescent="0.2">
      <c r="A14119" s="29"/>
    </row>
    <row r="14120" spans="1:1" x14ac:dyDescent="0.2">
      <c r="A14120" s="29"/>
    </row>
    <row r="14121" spans="1:1" x14ac:dyDescent="0.2">
      <c r="A14121" s="29"/>
    </row>
    <row r="14122" spans="1:1" x14ac:dyDescent="0.2">
      <c r="A14122" s="29"/>
    </row>
    <row r="14123" spans="1:1" x14ac:dyDescent="0.2">
      <c r="A14123" s="29"/>
    </row>
    <row r="14124" spans="1:1" x14ac:dyDescent="0.2">
      <c r="A14124" s="29"/>
    </row>
    <row r="14125" spans="1:1" x14ac:dyDescent="0.2">
      <c r="A14125" s="29"/>
    </row>
    <row r="14126" spans="1:1" x14ac:dyDescent="0.2">
      <c r="A14126" s="29"/>
    </row>
    <row r="14127" spans="1:1" x14ac:dyDescent="0.2">
      <c r="A14127" s="29"/>
    </row>
    <row r="14128" spans="1:1" x14ac:dyDescent="0.2">
      <c r="A14128" s="29"/>
    </row>
    <row r="14129" spans="1:1" x14ac:dyDescent="0.2">
      <c r="A14129" s="29"/>
    </row>
    <row r="14130" spans="1:1" x14ac:dyDescent="0.2">
      <c r="A14130" s="29"/>
    </row>
    <row r="14131" spans="1:1" x14ac:dyDescent="0.2">
      <c r="A14131" s="29"/>
    </row>
    <row r="14132" spans="1:1" x14ac:dyDescent="0.2">
      <c r="A14132" s="29"/>
    </row>
    <row r="14133" spans="1:1" x14ac:dyDescent="0.2">
      <c r="A14133" s="29"/>
    </row>
    <row r="14134" spans="1:1" x14ac:dyDescent="0.2">
      <c r="A14134" s="29"/>
    </row>
    <row r="14135" spans="1:1" x14ac:dyDescent="0.2">
      <c r="A14135" s="29"/>
    </row>
    <row r="14136" spans="1:1" x14ac:dyDescent="0.2">
      <c r="A14136" s="29"/>
    </row>
    <row r="14137" spans="1:1" x14ac:dyDescent="0.2">
      <c r="A14137" s="29"/>
    </row>
    <row r="14138" spans="1:1" x14ac:dyDescent="0.2">
      <c r="A14138" s="29"/>
    </row>
    <row r="14139" spans="1:1" x14ac:dyDescent="0.2">
      <c r="A14139" s="29"/>
    </row>
    <row r="14140" spans="1:1" x14ac:dyDescent="0.2">
      <c r="A14140" s="29"/>
    </row>
    <row r="14141" spans="1:1" x14ac:dyDescent="0.2">
      <c r="A14141" s="29"/>
    </row>
    <row r="14142" spans="1:1" x14ac:dyDescent="0.2">
      <c r="A14142" s="29"/>
    </row>
    <row r="14143" spans="1:1" x14ac:dyDescent="0.2">
      <c r="A14143" s="29"/>
    </row>
    <row r="14144" spans="1:1" x14ac:dyDescent="0.2">
      <c r="A14144" s="29"/>
    </row>
    <row r="14145" spans="1:1" x14ac:dyDescent="0.2">
      <c r="A14145" s="29"/>
    </row>
    <row r="14146" spans="1:1" x14ac:dyDescent="0.2">
      <c r="A14146" s="29"/>
    </row>
    <row r="14147" spans="1:1" x14ac:dyDescent="0.2">
      <c r="A14147" s="29"/>
    </row>
    <row r="14148" spans="1:1" x14ac:dyDescent="0.2">
      <c r="A14148" s="29"/>
    </row>
    <row r="14149" spans="1:1" x14ac:dyDescent="0.2">
      <c r="A14149" s="29"/>
    </row>
    <row r="14150" spans="1:1" x14ac:dyDescent="0.2">
      <c r="A14150" s="29"/>
    </row>
    <row r="14151" spans="1:1" x14ac:dyDescent="0.2">
      <c r="A14151" s="29"/>
    </row>
    <row r="14152" spans="1:1" x14ac:dyDescent="0.2">
      <c r="A14152" s="29"/>
    </row>
    <row r="14153" spans="1:1" x14ac:dyDescent="0.2">
      <c r="A14153" s="29"/>
    </row>
    <row r="14154" spans="1:1" x14ac:dyDescent="0.2">
      <c r="A14154" s="29"/>
    </row>
    <row r="14155" spans="1:1" x14ac:dyDescent="0.2">
      <c r="A14155" s="29"/>
    </row>
    <row r="14156" spans="1:1" x14ac:dyDescent="0.2">
      <c r="A14156" s="29"/>
    </row>
    <row r="14157" spans="1:1" x14ac:dyDescent="0.2">
      <c r="A14157" s="29"/>
    </row>
    <row r="14158" spans="1:1" x14ac:dyDescent="0.2">
      <c r="A14158" s="29"/>
    </row>
    <row r="14159" spans="1:1" x14ac:dyDescent="0.2">
      <c r="A14159" s="29"/>
    </row>
    <row r="14160" spans="1:1" x14ac:dyDescent="0.2">
      <c r="A14160" s="29"/>
    </row>
    <row r="14161" spans="1:1" x14ac:dyDescent="0.2">
      <c r="A14161" s="29"/>
    </row>
    <row r="14162" spans="1:1" x14ac:dyDescent="0.2">
      <c r="A14162" s="29"/>
    </row>
    <row r="14163" spans="1:1" x14ac:dyDescent="0.2">
      <c r="A14163" s="29"/>
    </row>
    <row r="14164" spans="1:1" x14ac:dyDescent="0.2">
      <c r="A14164" s="29"/>
    </row>
    <row r="14165" spans="1:1" x14ac:dyDescent="0.2">
      <c r="A14165" s="29"/>
    </row>
    <row r="14166" spans="1:1" x14ac:dyDescent="0.2">
      <c r="A14166" s="29"/>
    </row>
    <row r="14167" spans="1:1" x14ac:dyDescent="0.2">
      <c r="A14167" s="29"/>
    </row>
    <row r="14168" spans="1:1" x14ac:dyDescent="0.2">
      <c r="A14168" s="29"/>
    </row>
    <row r="14169" spans="1:1" x14ac:dyDescent="0.2">
      <c r="A14169" s="29"/>
    </row>
    <row r="14170" spans="1:1" x14ac:dyDescent="0.2">
      <c r="A14170" s="29"/>
    </row>
    <row r="14171" spans="1:1" x14ac:dyDescent="0.2">
      <c r="A14171" s="29"/>
    </row>
    <row r="14172" spans="1:1" x14ac:dyDescent="0.2">
      <c r="A14172" s="29"/>
    </row>
    <row r="14173" spans="1:1" x14ac:dyDescent="0.2">
      <c r="A14173" s="29"/>
    </row>
    <row r="14174" spans="1:1" x14ac:dyDescent="0.2">
      <c r="A14174" s="29"/>
    </row>
    <row r="14175" spans="1:1" x14ac:dyDescent="0.2">
      <c r="A14175" s="29"/>
    </row>
    <row r="14176" spans="1:1" x14ac:dyDescent="0.2">
      <c r="A14176" s="29"/>
    </row>
    <row r="14177" spans="1:1" x14ac:dyDescent="0.2">
      <c r="A14177" s="29"/>
    </row>
    <row r="14178" spans="1:1" x14ac:dyDescent="0.2">
      <c r="A14178" s="29"/>
    </row>
    <row r="14179" spans="1:1" x14ac:dyDescent="0.2">
      <c r="A14179" s="29"/>
    </row>
    <row r="14180" spans="1:1" x14ac:dyDescent="0.2">
      <c r="A14180" s="29"/>
    </row>
    <row r="14181" spans="1:1" x14ac:dyDescent="0.2">
      <c r="A14181" s="29"/>
    </row>
    <row r="14182" spans="1:1" x14ac:dyDescent="0.2">
      <c r="A14182" s="29"/>
    </row>
    <row r="14183" spans="1:1" x14ac:dyDescent="0.2">
      <c r="A14183" s="29"/>
    </row>
    <row r="14184" spans="1:1" x14ac:dyDescent="0.2">
      <c r="A14184" s="29"/>
    </row>
    <row r="14185" spans="1:1" x14ac:dyDescent="0.2">
      <c r="A14185" s="29"/>
    </row>
    <row r="14186" spans="1:1" x14ac:dyDescent="0.2">
      <c r="A14186" s="29"/>
    </row>
    <row r="14187" spans="1:1" x14ac:dyDescent="0.2">
      <c r="A14187" s="29"/>
    </row>
    <row r="14188" spans="1:1" x14ac:dyDescent="0.2">
      <c r="A14188" s="29"/>
    </row>
    <row r="14189" spans="1:1" x14ac:dyDescent="0.2">
      <c r="A14189" s="29"/>
    </row>
    <row r="14190" spans="1:1" x14ac:dyDescent="0.2">
      <c r="A14190" s="29"/>
    </row>
    <row r="14191" spans="1:1" x14ac:dyDescent="0.2">
      <c r="A14191" s="29"/>
    </row>
    <row r="14192" spans="1:1" x14ac:dyDescent="0.2">
      <c r="A14192" s="29"/>
    </row>
    <row r="14193" spans="1:1" x14ac:dyDescent="0.2">
      <c r="A14193" s="29"/>
    </row>
    <row r="14194" spans="1:1" x14ac:dyDescent="0.2">
      <c r="A14194" s="29"/>
    </row>
    <row r="14195" spans="1:1" x14ac:dyDescent="0.2">
      <c r="A14195" s="29"/>
    </row>
    <row r="14196" spans="1:1" x14ac:dyDescent="0.2">
      <c r="A14196" s="29"/>
    </row>
    <row r="14197" spans="1:1" x14ac:dyDescent="0.2">
      <c r="A14197" s="29"/>
    </row>
    <row r="14198" spans="1:1" x14ac:dyDescent="0.2">
      <c r="A14198" s="29"/>
    </row>
    <row r="14199" spans="1:1" x14ac:dyDescent="0.2">
      <c r="A14199" s="29"/>
    </row>
    <row r="14200" spans="1:1" x14ac:dyDescent="0.2">
      <c r="A14200" s="29"/>
    </row>
    <row r="14201" spans="1:1" x14ac:dyDescent="0.2">
      <c r="A14201" s="29"/>
    </row>
    <row r="14202" spans="1:1" x14ac:dyDescent="0.2">
      <c r="A14202" s="29"/>
    </row>
    <row r="14203" spans="1:1" x14ac:dyDescent="0.2">
      <c r="A14203" s="29"/>
    </row>
    <row r="14204" spans="1:1" x14ac:dyDescent="0.2">
      <c r="A14204" s="29"/>
    </row>
    <row r="14205" spans="1:1" x14ac:dyDescent="0.2">
      <c r="A14205" s="29"/>
    </row>
    <row r="14206" spans="1:1" x14ac:dyDescent="0.2">
      <c r="A14206" s="29"/>
    </row>
    <row r="14207" spans="1:1" x14ac:dyDescent="0.2">
      <c r="A14207" s="29"/>
    </row>
    <row r="14208" spans="1:1" x14ac:dyDescent="0.2">
      <c r="A14208" s="29"/>
    </row>
    <row r="14209" spans="1:1" x14ac:dyDescent="0.2">
      <c r="A14209" s="29"/>
    </row>
    <row r="14210" spans="1:1" x14ac:dyDescent="0.2">
      <c r="A14210" s="29"/>
    </row>
    <row r="14211" spans="1:1" x14ac:dyDescent="0.2">
      <c r="A14211" s="29"/>
    </row>
    <row r="14212" spans="1:1" x14ac:dyDescent="0.2">
      <c r="A14212" s="29"/>
    </row>
    <row r="14213" spans="1:1" x14ac:dyDescent="0.2">
      <c r="A14213" s="29"/>
    </row>
    <row r="14214" spans="1:1" x14ac:dyDescent="0.2">
      <c r="A14214" s="29"/>
    </row>
    <row r="14215" spans="1:1" x14ac:dyDescent="0.2">
      <c r="A14215" s="29"/>
    </row>
    <row r="14216" spans="1:1" x14ac:dyDescent="0.2">
      <c r="A14216" s="29"/>
    </row>
    <row r="14217" spans="1:1" x14ac:dyDescent="0.2">
      <c r="A14217" s="29"/>
    </row>
    <row r="14218" spans="1:1" x14ac:dyDescent="0.2">
      <c r="A14218" s="29"/>
    </row>
    <row r="14219" spans="1:1" x14ac:dyDescent="0.2">
      <c r="A14219" s="29"/>
    </row>
    <row r="14220" spans="1:1" x14ac:dyDescent="0.2">
      <c r="A14220" s="29"/>
    </row>
    <row r="14221" spans="1:1" x14ac:dyDescent="0.2">
      <c r="A14221" s="29"/>
    </row>
    <row r="14222" spans="1:1" x14ac:dyDescent="0.2">
      <c r="A14222" s="29"/>
    </row>
    <row r="14223" spans="1:1" x14ac:dyDescent="0.2">
      <c r="A14223" s="29"/>
    </row>
    <row r="14224" spans="1:1" x14ac:dyDescent="0.2">
      <c r="A14224" s="29"/>
    </row>
    <row r="14225" spans="1:1" x14ac:dyDescent="0.2">
      <c r="A14225" s="29"/>
    </row>
    <row r="14226" spans="1:1" x14ac:dyDescent="0.2">
      <c r="A14226" s="29"/>
    </row>
    <row r="14227" spans="1:1" x14ac:dyDescent="0.2">
      <c r="A14227" s="29"/>
    </row>
    <row r="14228" spans="1:1" x14ac:dyDescent="0.2">
      <c r="A14228" s="29"/>
    </row>
    <row r="14229" spans="1:1" x14ac:dyDescent="0.2">
      <c r="A14229" s="29"/>
    </row>
    <row r="14230" spans="1:1" x14ac:dyDescent="0.2">
      <c r="A14230" s="29"/>
    </row>
    <row r="14231" spans="1:1" x14ac:dyDescent="0.2">
      <c r="A14231" s="29"/>
    </row>
    <row r="14232" spans="1:1" x14ac:dyDescent="0.2">
      <c r="A14232" s="29"/>
    </row>
    <row r="14233" spans="1:1" x14ac:dyDescent="0.2">
      <c r="A14233" s="29"/>
    </row>
    <row r="14234" spans="1:1" x14ac:dyDescent="0.2">
      <c r="A14234" s="29"/>
    </row>
    <row r="14235" spans="1:1" x14ac:dyDescent="0.2">
      <c r="A14235" s="29"/>
    </row>
    <row r="14236" spans="1:1" x14ac:dyDescent="0.2">
      <c r="A14236" s="29"/>
    </row>
    <row r="14237" spans="1:1" x14ac:dyDescent="0.2">
      <c r="A14237" s="29"/>
    </row>
    <row r="14238" spans="1:1" x14ac:dyDescent="0.2">
      <c r="A14238" s="29"/>
    </row>
    <row r="14239" spans="1:1" x14ac:dyDescent="0.2">
      <c r="A14239" s="29"/>
    </row>
    <row r="14240" spans="1:1" x14ac:dyDescent="0.2">
      <c r="A14240" s="29"/>
    </row>
    <row r="14241" spans="1:1" x14ac:dyDescent="0.2">
      <c r="A14241" s="29"/>
    </row>
    <row r="14242" spans="1:1" x14ac:dyDescent="0.2">
      <c r="A14242" s="29"/>
    </row>
    <row r="14243" spans="1:1" x14ac:dyDescent="0.2">
      <c r="A14243" s="29"/>
    </row>
    <row r="14244" spans="1:1" x14ac:dyDescent="0.2">
      <c r="A14244" s="29"/>
    </row>
    <row r="14245" spans="1:1" x14ac:dyDescent="0.2">
      <c r="A14245" s="29"/>
    </row>
    <row r="14246" spans="1:1" x14ac:dyDescent="0.2">
      <c r="A14246" s="29"/>
    </row>
    <row r="14247" spans="1:1" x14ac:dyDescent="0.2">
      <c r="A14247" s="29"/>
    </row>
    <row r="14248" spans="1:1" x14ac:dyDescent="0.2">
      <c r="A14248" s="29"/>
    </row>
    <row r="14249" spans="1:1" x14ac:dyDescent="0.2">
      <c r="A14249" s="29"/>
    </row>
    <row r="14250" spans="1:1" x14ac:dyDescent="0.2">
      <c r="A14250" s="29"/>
    </row>
    <row r="14251" spans="1:1" x14ac:dyDescent="0.2">
      <c r="A14251" s="29"/>
    </row>
    <row r="14252" spans="1:1" x14ac:dyDescent="0.2">
      <c r="A14252" s="29"/>
    </row>
    <row r="14253" spans="1:1" x14ac:dyDescent="0.2">
      <c r="A14253" s="29"/>
    </row>
    <row r="14254" spans="1:1" x14ac:dyDescent="0.2">
      <c r="A14254" s="29"/>
    </row>
    <row r="14255" spans="1:1" x14ac:dyDescent="0.2">
      <c r="A14255" s="29"/>
    </row>
    <row r="14256" spans="1:1" x14ac:dyDescent="0.2">
      <c r="A14256" s="29"/>
    </row>
    <row r="14257" spans="1:1" x14ac:dyDescent="0.2">
      <c r="A14257" s="29"/>
    </row>
    <row r="14258" spans="1:1" x14ac:dyDescent="0.2">
      <c r="A14258" s="29"/>
    </row>
    <row r="14259" spans="1:1" x14ac:dyDescent="0.2">
      <c r="A14259" s="29"/>
    </row>
    <row r="14260" spans="1:1" x14ac:dyDescent="0.2">
      <c r="A14260" s="29"/>
    </row>
    <row r="14261" spans="1:1" x14ac:dyDescent="0.2">
      <c r="A14261" s="29"/>
    </row>
    <row r="14262" spans="1:1" x14ac:dyDescent="0.2">
      <c r="A14262" s="29"/>
    </row>
    <row r="14263" spans="1:1" x14ac:dyDescent="0.2">
      <c r="A14263" s="29"/>
    </row>
    <row r="14264" spans="1:1" x14ac:dyDescent="0.2">
      <c r="A14264" s="29"/>
    </row>
    <row r="14265" spans="1:1" x14ac:dyDescent="0.2">
      <c r="A14265" s="29"/>
    </row>
    <row r="14266" spans="1:1" x14ac:dyDescent="0.2">
      <c r="A14266" s="29"/>
    </row>
    <row r="14267" spans="1:1" x14ac:dyDescent="0.2">
      <c r="A14267" s="29"/>
    </row>
    <row r="14268" spans="1:1" x14ac:dyDescent="0.2">
      <c r="A14268" s="29"/>
    </row>
    <row r="14269" spans="1:1" x14ac:dyDescent="0.2">
      <c r="A14269" s="29"/>
    </row>
    <row r="14270" spans="1:1" x14ac:dyDescent="0.2">
      <c r="A14270" s="29"/>
    </row>
    <row r="14271" spans="1:1" x14ac:dyDescent="0.2">
      <c r="A14271" s="29"/>
    </row>
    <row r="14272" spans="1:1" x14ac:dyDescent="0.2">
      <c r="A14272" s="29"/>
    </row>
    <row r="14273" spans="1:1" x14ac:dyDescent="0.2">
      <c r="A14273" s="29"/>
    </row>
    <row r="14274" spans="1:1" x14ac:dyDescent="0.2">
      <c r="A14274" s="29"/>
    </row>
    <row r="14275" spans="1:1" x14ac:dyDescent="0.2">
      <c r="A14275" s="29"/>
    </row>
    <row r="14276" spans="1:1" x14ac:dyDescent="0.2">
      <c r="A14276" s="29"/>
    </row>
    <row r="14277" spans="1:1" x14ac:dyDescent="0.2">
      <c r="A14277" s="29"/>
    </row>
    <row r="14278" spans="1:1" x14ac:dyDescent="0.2">
      <c r="A14278" s="29"/>
    </row>
    <row r="14279" spans="1:1" x14ac:dyDescent="0.2">
      <c r="A14279" s="29"/>
    </row>
    <row r="14280" spans="1:1" x14ac:dyDescent="0.2">
      <c r="A14280" s="29"/>
    </row>
    <row r="14281" spans="1:1" x14ac:dyDescent="0.2">
      <c r="A14281" s="29"/>
    </row>
    <row r="14282" spans="1:1" x14ac:dyDescent="0.2">
      <c r="A14282" s="29"/>
    </row>
    <row r="14283" spans="1:1" x14ac:dyDescent="0.2">
      <c r="A14283" s="29"/>
    </row>
    <row r="14284" spans="1:1" x14ac:dyDescent="0.2">
      <c r="A14284" s="29"/>
    </row>
    <row r="14285" spans="1:1" x14ac:dyDescent="0.2">
      <c r="A14285" s="29"/>
    </row>
    <row r="14286" spans="1:1" x14ac:dyDescent="0.2">
      <c r="A14286" s="29"/>
    </row>
    <row r="14287" spans="1:1" x14ac:dyDescent="0.2">
      <c r="A14287" s="29"/>
    </row>
    <row r="14288" spans="1:1" x14ac:dyDescent="0.2">
      <c r="A14288" s="29"/>
    </row>
    <row r="14289" spans="1:1" x14ac:dyDescent="0.2">
      <c r="A14289" s="29"/>
    </row>
    <row r="14290" spans="1:1" x14ac:dyDescent="0.2">
      <c r="A14290" s="29"/>
    </row>
    <row r="14291" spans="1:1" x14ac:dyDescent="0.2">
      <c r="A14291" s="29"/>
    </row>
    <row r="14292" spans="1:1" x14ac:dyDescent="0.2">
      <c r="A14292" s="29"/>
    </row>
    <row r="14293" spans="1:1" x14ac:dyDescent="0.2">
      <c r="A14293" s="29"/>
    </row>
    <row r="14294" spans="1:1" x14ac:dyDescent="0.2">
      <c r="A14294" s="29"/>
    </row>
    <row r="14295" spans="1:1" x14ac:dyDescent="0.2">
      <c r="A14295" s="29"/>
    </row>
    <row r="14296" spans="1:1" x14ac:dyDescent="0.2">
      <c r="A14296" s="29"/>
    </row>
    <row r="14297" spans="1:1" x14ac:dyDescent="0.2">
      <c r="A14297" s="29"/>
    </row>
    <row r="14298" spans="1:1" x14ac:dyDescent="0.2">
      <c r="A14298" s="29"/>
    </row>
    <row r="14299" spans="1:1" x14ac:dyDescent="0.2">
      <c r="A14299" s="29"/>
    </row>
    <row r="14300" spans="1:1" x14ac:dyDescent="0.2">
      <c r="A14300" s="29"/>
    </row>
    <row r="14301" spans="1:1" x14ac:dyDescent="0.2">
      <c r="A14301" s="29"/>
    </row>
    <row r="14302" spans="1:1" x14ac:dyDescent="0.2">
      <c r="A14302" s="29"/>
    </row>
    <row r="14303" spans="1:1" x14ac:dyDescent="0.2">
      <c r="A14303" s="29"/>
    </row>
    <row r="14304" spans="1:1" x14ac:dyDescent="0.2">
      <c r="A14304" s="29"/>
    </row>
    <row r="14305" spans="1:1" x14ac:dyDescent="0.2">
      <c r="A14305" s="29"/>
    </row>
    <row r="14306" spans="1:1" x14ac:dyDescent="0.2">
      <c r="A14306" s="29"/>
    </row>
    <row r="14307" spans="1:1" x14ac:dyDescent="0.2">
      <c r="A14307" s="29"/>
    </row>
    <row r="14308" spans="1:1" x14ac:dyDescent="0.2">
      <c r="A14308" s="29"/>
    </row>
    <row r="14309" spans="1:1" x14ac:dyDescent="0.2">
      <c r="A14309" s="29"/>
    </row>
    <row r="14310" spans="1:1" x14ac:dyDescent="0.2">
      <c r="A14310" s="29"/>
    </row>
    <row r="14311" spans="1:1" x14ac:dyDescent="0.2">
      <c r="A14311" s="29"/>
    </row>
    <row r="14312" spans="1:1" x14ac:dyDescent="0.2">
      <c r="A14312" s="29"/>
    </row>
    <row r="14313" spans="1:1" x14ac:dyDescent="0.2">
      <c r="A14313" s="29"/>
    </row>
    <row r="14314" spans="1:1" x14ac:dyDescent="0.2">
      <c r="A14314" s="29"/>
    </row>
    <row r="14315" spans="1:1" x14ac:dyDescent="0.2">
      <c r="A14315" s="29"/>
    </row>
    <row r="14316" spans="1:1" x14ac:dyDescent="0.2">
      <c r="A14316" s="29"/>
    </row>
    <row r="14317" spans="1:1" x14ac:dyDescent="0.2">
      <c r="A14317" s="29"/>
    </row>
    <row r="14318" spans="1:1" x14ac:dyDescent="0.2">
      <c r="A14318" s="29"/>
    </row>
    <row r="14319" spans="1:1" x14ac:dyDescent="0.2">
      <c r="A14319" s="29"/>
    </row>
    <row r="14320" spans="1:1" x14ac:dyDescent="0.2">
      <c r="A14320" s="29"/>
    </row>
    <row r="14321" spans="1:1" x14ac:dyDescent="0.2">
      <c r="A14321" s="29"/>
    </row>
    <row r="14322" spans="1:1" x14ac:dyDescent="0.2">
      <c r="A14322" s="29"/>
    </row>
    <row r="14323" spans="1:1" x14ac:dyDescent="0.2">
      <c r="A14323" s="29"/>
    </row>
    <row r="14324" spans="1:1" x14ac:dyDescent="0.2">
      <c r="A14324" s="29"/>
    </row>
    <row r="14325" spans="1:1" x14ac:dyDescent="0.2">
      <c r="A14325" s="29"/>
    </row>
    <row r="14326" spans="1:1" x14ac:dyDescent="0.2">
      <c r="A14326" s="29"/>
    </row>
    <row r="14327" spans="1:1" x14ac:dyDescent="0.2">
      <c r="A14327" s="29"/>
    </row>
    <row r="14328" spans="1:1" x14ac:dyDescent="0.2">
      <c r="A14328" s="29"/>
    </row>
    <row r="14329" spans="1:1" x14ac:dyDescent="0.2">
      <c r="A14329" s="29"/>
    </row>
    <row r="14330" spans="1:1" x14ac:dyDescent="0.2">
      <c r="A14330" s="29"/>
    </row>
    <row r="14331" spans="1:1" x14ac:dyDescent="0.2">
      <c r="A14331" s="29"/>
    </row>
    <row r="14332" spans="1:1" x14ac:dyDescent="0.2">
      <c r="A14332" s="29"/>
    </row>
    <row r="14333" spans="1:1" x14ac:dyDescent="0.2">
      <c r="A14333" s="29"/>
    </row>
    <row r="14334" spans="1:1" x14ac:dyDescent="0.2">
      <c r="A14334" s="29"/>
    </row>
    <row r="14335" spans="1:1" x14ac:dyDescent="0.2">
      <c r="A14335" s="29"/>
    </row>
    <row r="14336" spans="1:1" x14ac:dyDescent="0.2">
      <c r="A14336" s="29"/>
    </row>
    <row r="14337" spans="1:1" x14ac:dyDescent="0.2">
      <c r="A14337" s="29"/>
    </row>
    <row r="14338" spans="1:1" x14ac:dyDescent="0.2">
      <c r="A14338" s="29"/>
    </row>
    <row r="14339" spans="1:1" x14ac:dyDescent="0.2">
      <c r="A14339" s="29"/>
    </row>
    <row r="14340" spans="1:1" x14ac:dyDescent="0.2">
      <c r="A14340" s="29"/>
    </row>
    <row r="14341" spans="1:1" x14ac:dyDescent="0.2">
      <c r="A14341" s="29"/>
    </row>
    <row r="14342" spans="1:1" x14ac:dyDescent="0.2">
      <c r="A14342" s="29"/>
    </row>
    <row r="14343" spans="1:1" x14ac:dyDescent="0.2">
      <c r="A14343" s="29"/>
    </row>
    <row r="14344" spans="1:1" x14ac:dyDescent="0.2">
      <c r="A14344" s="29"/>
    </row>
    <row r="14345" spans="1:1" x14ac:dyDescent="0.2">
      <c r="A14345" s="29"/>
    </row>
    <row r="14346" spans="1:1" x14ac:dyDescent="0.2">
      <c r="A14346" s="29"/>
    </row>
    <row r="14347" spans="1:1" x14ac:dyDescent="0.2">
      <c r="A14347" s="29"/>
    </row>
    <row r="14348" spans="1:1" x14ac:dyDescent="0.2">
      <c r="A14348" s="29"/>
    </row>
    <row r="14349" spans="1:1" x14ac:dyDescent="0.2">
      <c r="A14349" s="29"/>
    </row>
    <row r="14350" spans="1:1" x14ac:dyDescent="0.2">
      <c r="A14350" s="29"/>
    </row>
    <row r="14351" spans="1:1" x14ac:dyDescent="0.2">
      <c r="A14351" s="29"/>
    </row>
    <row r="14352" spans="1:1" x14ac:dyDescent="0.2">
      <c r="A14352" s="29"/>
    </row>
    <row r="14353" spans="1:1" x14ac:dyDescent="0.2">
      <c r="A14353" s="29"/>
    </row>
    <row r="14354" spans="1:1" x14ac:dyDescent="0.2">
      <c r="A14354" s="29"/>
    </row>
    <row r="14355" spans="1:1" x14ac:dyDescent="0.2">
      <c r="A14355" s="29"/>
    </row>
    <row r="14356" spans="1:1" x14ac:dyDescent="0.2">
      <c r="A14356" s="29"/>
    </row>
    <row r="14357" spans="1:1" x14ac:dyDescent="0.2">
      <c r="A14357" s="29"/>
    </row>
    <row r="14358" spans="1:1" x14ac:dyDescent="0.2">
      <c r="A14358" s="29"/>
    </row>
    <row r="14359" spans="1:1" x14ac:dyDescent="0.2">
      <c r="A14359" s="29"/>
    </row>
    <row r="14360" spans="1:1" x14ac:dyDescent="0.2">
      <c r="A14360" s="29"/>
    </row>
    <row r="14361" spans="1:1" x14ac:dyDescent="0.2">
      <c r="A14361" s="29"/>
    </row>
    <row r="14362" spans="1:1" x14ac:dyDescent="0.2">
      <c r="A14362" s="29"/>
    </row>
    <row r="14363" spans="1:1" x14ac:dyDescent="0.2">
      <c r="A14363" s="29"/>
    </row>
    <row r="14364" spans="1:1" x14ac:dyDescent="0.2">
      <c r="A14364" s="29"/>
    </row>
    <row r="14365" spans="1:1" x14ac:dyDescent="0.2">
      <c r="A14365" s="29"/>
    </row>
    <row r="14366" spans="1:1" x14ac:dyDescent="0.2">
      <c r="A14366" s="29"/>
    </row>
    <row r="14367" spans="1:1" x14ac:dyDescent="0.2">
      <c r="A14367" s="29"/>
    </row>
    <row r="14368" spans="1:1" x14ac:dyDescent="0.2">
      <c r="A14368" s="29"/>
    </row>
    <row r="14369" spans="1:1" x14ac:dyDescent="0.2">
      <c r="A14369" s="29"/>
    </row>
    <row r="14370" spans="1:1" x14ac:dyDescent="0.2">
      <c r="A14370" s="29"/>
    </row>
    <row r="14371" spans="1:1" x14ac:dyDescent="0.2">
      <c r="A14371" s="29"/>
    </row>
    <row r="14372" spans="1:1" x14ac:dyDescent="0.2">
      <c r="A14372" s="29"/>
    </row>
    <row r="14373" spans="1:1" x14ac:dyDescent="0.2">
      <c r="A14373" s="29"/>
    </row>
    <row r="14374" spans="1:1" x14ac:dyDescent="0.2">
      <c r="A14374" s="29"/>
    </row>
    <row r="14375" spans="1:1" x14ac:dyDescent="0.2">
      <c r="A14375" s="29"/>
    </row>
    <row r="14376" spans="1:1" x14ac:dyDescent="0.2">
      <c r="A14376" s="29"/>
    </row>
    <row r="14377" spans="1:1" x14ac:dyDescent="0.2">
      <c r="A14377" s="29"/>
    </row>
    <row r="14378" spans="1:1" x14ac:dyDescent="0.2">
      <c r="A14378" s="29"/>
    </row>
    <row r="14379" spans="1:1" x14ac:dyDescent="0.2">
      <c r="A14379" s="29"/>
    </row>
    <row r="14380" spans="1:1" x14ac:dyDescent="0.2">
      <c r="A14380" s="29"/>
    </row>
    <row r="14381" spans="1:1" x14ac:dyDescent="0.2">
      <c r="A14381" s="29"/>
    </row>
    <row r="14382" spans="1:1" x14ac:dyDescent="0.2">
      <c r="A14382" s="29"/>
    </row>
    <row r="14383" spans="1:1" x14ac:dyDescent="0.2">
      <c r="A14383" s="29"/>
    </row>
    <row r="14384" spans="1:1" x14ac:dyDescent="0.2">
      <c r="A14384" s="29"/>
    </row>
    <row r="14385" spans="1:1" x14ac:dyDescent="0.2">
      <c r="A14385" s="29"/>
    </row>
    <row r="14386" spans="1:1" x14ac:dyDescent="0.2">
      <c r="A14386" s="29"/>
    </row>
    <row r="14387" spans="1:1" x14ac:dyDescent="0.2">
      <c r="A14387" s="29"/>
    </row>
    <row r="14388" spans="1:1" x14ac:dyDescent="0.2">
      <c r="A14388" s="29"/>
    </row>
    <row r="14389" spans="1:1" x14ac:dyDescent="0.2">
      <c r="A14389" s="29"/>
    </row>
    <row r="14390" spans="1:1" x14ac:dyDescent="0.2">
      <c r="A14390" s="29"/>
    </row>
    <row r="14391" spans="1:1" x14ac:dyDescent="0.2">
      <c r="A14391" s="29"/>
    </row>
    <row r="14392" spans="1:1" x14ac:dyDescent="0.2">
      <c r="A14392" s="29"/>
    </row>
    <row r="14393" spans="1:1" x14ac:dyDescent="0.2">
      <c r="A14393" s="29"/>
    </row>
    <row r="14394" spans="1:1" x14ac:dyDescent="0.2">
      <c r="A14394" s="29"/>
    </row>
    <row r="14395" spans="1:1" x14ac:dyDescent="0.2">
      <c r="A14395" s="29"/>
    </row>
    <row r="14396" spans="1:1" x14ac:dyDescent="0.2">
      <c r="A14396" s="29"/>
    </row>
    <row r="14397" spans="1:1" x14ac:dyDescent="0.2">
      <c r="A14397" s="29"/>
    </row>
    <row r="14398" spans="1:1" x14ac:dyDescent="0.2">
      <c r="A14398" s="29"/>
    </row>
    <row r="14399" spans="1:1" x14ac:dyDescent="0.2">
      <c r="A14399" s="29"/>
    </row>
    <row r="14400" spans="1:1" x14ac:dyDescent="0.2">
      <c r="A14400" s="29"/>
    </row>
    <row r="14401" spans="1:1" x14ac:dyDescent="0.2">
      <c r="A14401" s="29"/>
    </row>
    <row r="14402" spans="1:1" x14ac:dyDescent="0.2">
      <c r="A14402" s="29"/>
    </row>
    <row r="14403" spans="1:1" x14ac:dyDescent="0.2">
      <c r="A14403" s="29"/>
    </row>
    <row r="14404" spans="1:1" x14ac:dyDescent="0.2">
      <c r="A14404" s="29"/>
    </row>
    <row r="14405" spans="1:1" x14ac:dyDescent="0.2">
      <c r="A14405" s="29"/>
    </row>
    <row r="14406" spans="1:1" x14ac:dyDescent="0.2">
      <c r="A14406" s="29"/>
    </row>
    <row r="14407" spans="1:1" x14ac:dyDescent="0.2">
      <c r="A14407" s="29"/>
    </row>
    <row r="14408" spans="1:1" x14ac:dyDescent="0.2">
      <c r="A14408" s="29"/>
    </row>
    <row r="14409" spans="1:1" x14ac:dyDescent="0.2">
      <c r="A14409" s="29"/>
    </row>
    <row r="14410" spans="1:1" x14ac:dyDescent="0.2">
      <c r="A14410" s="29"/>
    </row>
    <row r="14411" spans="1:1" x14ac:dyDescent="0.2">
      <c r="A14411" s="29"/>
    </row>
    <row r="14412" spans="1:1" x14ac:dyDescent="0.2">
      <c r="A14412" s="29"/>
    </row>
    <row r="14413" spans="1:1" x14ac:dyDescent="0.2">
      <c r="A14413" s="29"/>
    </row>
    <row r="14414" spans="1:1" x14ac:dyDescent="0.2">
      <c r="A14414" s="29"/>
    </row>
    <row r="14415" spans="1:1" x14ac:dyDescent="0.2">
      <c r="A14415" s="29"/>
    </row>
    <row r="14416" spans="1:1" x14ac:dyDescent="0.2">
      <c r="A14416" s="29"/>
    </row>
    <row r="14417" spans="1:1" x14ac:dyDescent="0.2">
      <c r="A14417" s="29"/>
    </row>
    <row r="14418" spans="1:1" x14ac:dyDescent="0.2">
      <c r="A14418" s="29"/>
    </row>
    <row r="14419" spans="1:1" x14ac:dyDescent="0.2">
      <c r="A14419" s="29"/>
    </row>
    <row r="14420" spans="1:1" x14ac:dyDescent="0.2">
      <c r="A14420" s="29"/>
    </row>
    <row r="14421" spans="1:1" x14ac:dyDescent="0.2">
      <c r="A14421" s="29"/>
    </row>
    <row r="14422" spans="1:1" x14ac:dyDescent="0.2">
      <c r="A14422" s="29"/>
    </row>
    <row r="14423" spans="1:1" x14ac:dyDescent="0.2">
      <c r="A14423" s="29"/>
    </row>
    <row r="14424" spans="1:1" x14ac:dyDescent="0.2">
      <c r="A14424" s="29"/>
    </row>
    <row r="14425" spans="1:1" x14ac:dyDescent="0.2">
      <c r="A14425" s="29"/>
    </row>
    <row r="14426" spans="1:1" x14ac:dyDescent="0.2">
      <c r="A14426" s="29"/>
    </row>
    <row r="14427" spans="1:1" x14ac:dyDescent="0.2">
      <c r="A14427" s="29"/>
    </row>
    <row r="14428" spans="1:1" x14ac:dyDescent="0.2">
      <c r="A14428" s="29"/>
    </row>
    <row r="14429" spans="1:1" x14ac:dyDescent="0.2">
      <c r="A14429" s="29"/>
    </row>
    <row r="14430" spans="1:1" x14ac:dyDescent="0.2">
      <c r="A14430" s="29"/>
    </row>
    <row r="14431" spans="1:1" x14ac:dyDescent="0.2">
      <c r="A14431" s="29"/>
    </row>
    <row r="14432" spans="1:1" x14ac:dyDescent="0.2">
      <c r="A14432" s="29"/>
    </row>
    <row r="14433" spans="1:1" x14ac:dyDescent="0.2">
      <c r="A14433" s="29"/>
    </row>
    <row r="14434" spans="1:1" x14ac:dyDescent="0.2">
      <c r="A14434" s="29"/>
    </row>
    <row r="14435" spans="1:1" x14ac:dyDescent="0.2">
      <c r="A14435" s="29"/>
    </row>
    <row r="14436" spans="1:1" x14ac:dyDescent="0.2">
      <c r="A14436" s="29"/>
    </row>
    <row r="14437" spans="1:1" x14ac:dyDescent="0.2">
      <c r="A14437" s="29"/>
    </row>
    <row r="14438" spans="1:1" x14ac:dyDescent="0.2">
      <c r="A14438" s="29"/>
    </row>
    <row r="14439" spans="1:1" x14ac:dyDescent="0.2">
      <c r="A14439" s="29"/>
    </row>
    <row r="14440" spans="1:1" x14ac:dyDescent="0.2">
      <c r="A14440" s="29"/>
    </row>
    <row r="14441" spans="1:1" x14ac:dyDescent="0.2">
      <c r="A14441" s="29"/>
    </row>
    <row r="14442" spans="1:1" x14ac:dyDescent="0.2">
      <c r="A14442" s="29"/>
    </row>
    <row r="14443" spans="1:1" x14ac:dyDescent="0.2">
      <c r="A14443" s="29"/>
    </row>
    <row r="14444" spans="1:1" x14ac:dyDescent="0.2">
      <c r="A14444" s="29"/>
    </row>
    <row r="14445" spans="1:1" x14ac:dyDescent="0.2">
      <c r="A14445" s="29"/>
    </row>
    <row r="14446" spans="1:1" x14ac:dyDescent="0.2">
      <c r="A14446" s="29"/>
    </row>
    <row r="14447" spans="1:1" x14ac:dyDescent="0.2">
      <c r="A14447" s="29"/>
    </row>
    <row r="14448" spans="1:1" x14ac:dyDescent="0.2">
      <c r="A14448" s="29"/>
    </row>
    <row r="14449" spans="1:1" x14ac:dyDescent="0.2">
      <c r="A14449" s="29"/>
    </row>
    <row r="14450" spans="1:1" x14ac:dyDescent="0.2">
      <c r="A14450" s="29"/>
    </row>
    <row r="14451" spans="1:1" x14ac:dyDescent="0.2">
      <c r="A14451" s="29"/>
    </row>
    <row r="14452" spans="1:1" x14ac:dyDescent="0.2">
      <c r="A14452" s="29"/>
    </row>
    <row r="14453" spans="1:1" x14ac:dyDescent="0.2">
      <c r="A14453" s="29"/>
    </row>
    <row r="14454" spans="1:1" x14ac:dyDescent="0.2">
      <c r="A14454" s="29"/>
    </row>
    <row r="14455" spans="1:1" x14ac:dyDescent="0.2">
      <c r="A14455" s="29"/>
    </row>
    <row r="14456" spans="1:1" x14ac:dyDescent="0.2">
      <c r="A14456" s="29"/>
    </row>
    <row r="14457" spans="1:1" x14ac:dyDescent="0.2">
      <c r="A14457" s="29"/>
    </row>
    <row r="14458" spans="1:1" x14ac:dyDescent="0.2">
      <c r="A14458" s="29"/>
    </row>
    <row r="14459" spans="1:1" x14ac:dyDescent="0.2">
      <c r="A14459" s="29"/>
    </row>
    <row r="14460" spans="1:1" x14ac:dyDescent="0.2">
      <c r="A14460" s="29"/>
    </row>
    <row r="14461" spans="1:1" x14ac:dyDescent="0.2">
      <c r="A14461" s="29"/>
    </row>
    <row r="14462" spans="1:1" x14ac:dyDescent="0.2">
      <c r="A14462" s="29"/>
    </row>
    <row r="14463" spans="1:1" x14ac:dyDescent="0.2">
      <c r="A14463" s="29"/>
    </row>
    <row r="14464" spans="1:1" x14ac:dyDescent="0.2">
      <c r="A14464" s="29"/>
    </row>
    <row r="14465" spans="1:1" x14ac:dyDescent="0.2">
      <c r="A14465" s="29"/>
    </row>
    <row r="14466" spans="1:1" x14ac:dyDescent="0.2">
      <c r="A14466" s="29"/>
    </row>
    <row r="14467" spans="1:1" x14ac:dyDescent="0.2">
      <c r="A14467" s="29"/>
    </row>
    <row r="14468" spans="1:1" x14ac:dyDescent="0.2">
      <c r="A14468" s="29"/>
    </row>
    <row r="14469" spans="1:1" x14ac:dyDescent="0.2">
      <c r="A14469" s="29"/>
    </row>
    <row r="14470" spans="1:1" x14ac:dyDescent="0.2">
      <c r="A14470" s="29"/>
    </row>
    <row r="14471" spans="1:1" x14ac:dyDescent="0.2">
      <c r="A14471" s="29"/>
    </row>
    <row r="14472" spans="1:1" x14ac:dyDescent="0.2">
      <c r="A14472" s="29"/>
    </row>
    <row r="14473" spans="1:1" x14ac:dyDescent="0.2">
      <c r="A14473" s="29"/>
    </row>
    <row r="14474" spans="1:1" x14ac:dyDescent="0.2">
      <c r="A14474" s="29"/>
    </row>
    <row r="14475" spans="1:1" x14ac:dyDescent="0.2">
      <c r="A14475" s="29"/>
    </row>
    <row r="14476" spans="1:1" x14ac:dyDescent="0.2">
      <c r="A14476" s="29"/>
    </row>
    <row r="14477" spans="1:1" x14ac:dyDescent="0.2">
      <c r="A14477" s="29"/>
    </row>
    <row r="14478" spans="1:1" x14ac:dyDescent="0.2">
      <c r="A14478" s="29"/>
    </row>
    <row r="14479" spans="1:1" x14ac:dyDescent="0.2">
      <c r="A14479" s="29"/>
    </row>
    <row r="14480" spans="1:1" x14ac:dyDescent="0.2">
      <c r="A14480" s="29"/>
    </row>
    <row r="14481" spans="1:1" x14ac:dyDescent="0.2">
      <c r="A14481" s="29"/>
    </row>
    <row r="14482" spans="1:1" x14ac:dyDescent="0.2">
      <c r="A14482" s="29"/>
    </row>
    <row r="14483" spans="1:1" x14ac:dyDescent="0.2">
      <c r="A14483" s="29"/>
    </row>
    <row r="14484" spans="1:1" x14ac:dyDescent="0.2">
      <c r="A14484" s="29"/>
    </row>
    <row r="14485" spans="1:1" x14ac:dyDescent="0.2">
      <c r="A14485" s="29"/>
    </row>
    <row r="14486" spans="1:1" x14ac:dyDescent="0.2">
      <c r="A14486" s="29"/>
    </row>
    <row r="14487" spans="1:1" x14ac:dyDescent="0.2">
      <c r="A14487" s="29"/>
    </row>
    <row r="14488" spans="1:1" x14ac:dyDescent="0.2">
      <c r="A14488" s="29"/>
    </row>
    <row r="14489" spans="1:1" x14ac:dyDescent="0.2">
      <c r="A14489" s="29"/>
    </row>
    <row r="14490" spans="1:1" x14ac:dyDescent="0.2">
      <c r="A14490" s="29"/>
    </row>
    <row r="14491" spans="1:1" x14ac:dyDescent="0.2">
      <c r="A14491" s="29"/>
    </row>
    <row r="14492" spans="1:1" x14ac:dyDescent="0.2">
      <c r="A14492" s="29"/>
    </row>
    <row r="14493" spans="1:1" x14ac:dyDescent="0.2">
      <c r="A14493" s="29"/>
    </row>
    <row r="14494" spans="1:1" x14ac:dyDescent="0.2">
      <c r="A14494" s="29"/>
    </row>
    <row r="14495" spans="1:1" x14ac:dyDescent="0.2">
      <c r="A14495" s="29"/>
    </row>
    <row r="14496" spans="1:1" x14ac:dyDescent="0.2">
      <c r="A14496" s="29"/>
    </row>
    <row r="14497" spans="1:1" x14ac:dyDescent="0.2">
      <c r="A14497" s="29"/>
    </row>
    <row r="14498" spans="1:1" x14ac:dyDescent="0.2">
      <c r="A14498" s="29"/>
    </row>
    <row r="14499" spans="1:1" x14ac:dyDescent="0.2">
      <c r="A14499" s="29"/>
    </row>
    <row r="14500" spans="1:1" x14ac:dyDescent="0.2">
      <c r="A14500" s="29"/>
    </row>
    <row r="14501" spans="1:1" x14ac:dyDescent="0.2">
      <c r="A14501" s="29"/>
    </row>
    <row r="14502" spans="1:1" x14ac:dyDescent="0.2">
      <c r="A14502" s="29"/>
    </row>
    <row r="14503" spans="1:1" x14ac:dyDescent="0.2">
      <c r="A14503" s="29"/>
    </row>
    <row r="14504" spans="1:1" x14ac:dyDescent="0.2">
      <c r="A14504" s="29"/>
    </row>
    <row r="14505" spans="1:1" x14ac:dyDescent="0.2">
      <c r="A14505" s="29"/>
    </row>
    <row r="14506" spans="1:1" x14ac:dyDescent="0.2">
      <c r="A14506" s="29"/>
    </row>
    <row r="14507" spans="1:1" x14ac:dyDescent="0.2">
      <c r="A14507" s="29"/>
    </row>
    <row r="14508" spans="1:1" x14ac:dyDescent="0.2">
      <c r="A14508" s="29"/>
    </row>
    <row r="14509" spans="1:1" x14ac:dyDescent="0.2">
      <c r="A14509" s="29"/>
    </row>
    <row r="14510" spans="1:1" x14ac:dyDescent="0.2">
      <c r="A14510" s="29"/>
    </row>
    <row r="14511" spans="1:1" x14ac:dyDescent="0.2">
      <c r="A14511" s="29"/>
    </row>
    <row r="14512" spans="1:1" x14ac:dyDescent="0.2">
      <c r="A14512" s="29"/>
    </row>
    <row r="14513" spans="1:1" x14ac:dyDescent="0.2">
      <c r="A14513" s="29"/>
    </row>
    <row r="14514" spans="1:1" x14ac:dyDescent="0.2">
      <c r="A14514" s="29"/>
    </row>
    <row r="14515" spans="1:1" x14ac:dyDescent="0.2">
      <c r="A14515" s="29"/>
    </row>
    <row r="14516" spans="1:1" x14ac:dyDescent="0.2">
      <c r="A14516" s="29"/>
    </row>
    <row r="14517" spans="1:1" x14ac:dyDescent="0.2">
      <c r="A14517" s="29"/>
    </row>
    <row r="14518" spans="1:1" x14ac:dyDescent="0.2">
      <c r="A14518" s="29"/>
    </row>
    <row r="14519" spans="1:1" x14ac:dyDescent="0.2">
      <c r="A14519" s="29"/>
    </row>
    <row r="14520" spans="1:1" x14ac:dyDescent="0.2">
      <c r="A14520" s="29"/>
    </row>
    <row r="14521" spans="1:1" x14ac:dyDescent="0.2">
      <c r="A14521" s="29"/>
    </row>
    <row r="14522" spans="1:1" x14ac:dyDescent="0.2">
      <c r="A14522" s="29"/>
    </row>
    <row r="14523" spans="1:1" x14ac:dyDescent="0.2">
      <c r="A14523" s="29"/>
    </row>
    <row r="14524" spans="1:1" x14ac:dyDescent="0.2">
      <c r="A14524" s="29"/>
    </row>
    <row r="14525" spans="1:1" x14ac:dyDescent="0.2">
      <c r="A14525" s="29"/>
    </row>
    <row r="14526" spans="1:1" x14ac:dyDescent="0.2">
      <c r="A14526" s="29"/>
    </row>
    <row r="14527" spans="1:1" x14ac:dyDescent="0.2">
      <c r="A14527" s="29"/>
    </row>
    <row r="14528" spans="1:1" x14ac:dyDescent="0.2">
      <c r="A14528" s="29"/>
    </row>
    <row r="14529" spans="1:1" x14ac:dyDescent="0.2">
      <c r="A14529" s="29"/>
    </row>
    <row r="14530" spans="1:1" x14ac:dyDescent="0.2">
      <c r="A14530" s="29"/>
    </row>
    <row r="14531" spans="1:1" x14ac:dyDescent="0.2">
      <c r="A14531" s="29"/>
    </row>
    <row r="14532" spans="1:1" x14ac:dyDescent="0.2">
      <c r="A14532" s="29"/>
    </row>
    <row r="14533" spans="1:1" x14ac:dyDescent="0.2">
      <c r="A14533" s="29"/>
    </row>
    <row r="14534" spans="1:1" x14ac:dyDescent="0.2">
      <c r="A14534" s="29"/>
    </row>
    <row r="14535" spans="1:1" x14ac:dyDescent="0.2">
      <c r="A14535" s="29"/>
    </row>
    <row r="14536" spans="1:1" x14ac:dyDescent="0.2">
      <c r="A14536" s="29"/>
    </row>
    <row r="14537" spans="1:1" x14ac:dyDescent="0.2">
      <c r="A14537" s="29"/>
    </row>
    <row r="14538" spans="1:1" x14ac:dyDescent="0.2">
      <c r="A14538" s="29"/>
    </row>
    <row r="14539" spans="1:1" x14ac:dyDescent="0.2">
      <c r="A14539" s="29"/>
    </row>
    <row r="14540" spans="1:1" x14ac:dyDescent="0.2">
      <c r="A14540" s="29"/>
    </row>
    <row r="14541" spans="1:1" x14ac:dyDescent="0.2">
      <c r="A14541" s="29"/>
    </row>
    <row r="14542" spans="1:1" x14ac:dyDescent="0.2">
      <c r="A14542" s="29"/>
    </row>
    <row r="14543" spans="1:1" x14ac:dyDescent="0.2">
      <c r="A14543" s="29"/>
    </row>
    <row r="14544" spans="1:1" x14ac:dyDescent="0.2">
      <c r="A14544" s="29"/>
    </row>
    <row r="14545" spans="1:1" x14ac:dyDescent="0.2">
      <c r="A14545" s="29"/>
    </row>
    <row r="14546" spans="1:1" x14ac:dyDescent="0.2">
      <c r="A14546" s="29"/>
    </row>
    <row r="14547" spans="1:1" x14ac:dyDescent="0.2">
      <c r="A14547" s="29"/>
    </row>
    <row r="14548" spans="1:1" x14ac:dyDescent="0.2">
      <c r="A14548" s="29"/>
    </row>
    <row r="14549" spans="1:1" x14ac:dyDescent="0.2">
      <c r="A14549" s="29"/>
    </row>
    <row r="14550" spans="1:1" x14ac:dyDescent="0.2">
      <c r="A14550" s="29"/>
    </row>
    <row r="14551" spans="1:1" x14ac:dyDescent="0.2">
      <c r="A14551" s="29"/>
    </row>
    <row r="14552" spans="1:1" x14ac:dyDescent="0.2">
      <c r="A14552" s="29"/>
    </row>
    <row r="14553" spans="1:1" x14ac:dyDescent="0.2">
      <c r="A14553" s="29"/>
    </row>
    <row r="14554" spans="1:1" x14ac:dyDescent="0.2">
      <c r="A14554" s="29"/>
    </row>
    <row r="14555" spans="1:1" x14ac:dyDescent="0.2">
      <c r="A14555" s="29"/>
    </row>
    <row r="14556" spans="1:1" x14ac:dyDescent="0.2">
      <c r="A14556" s="29"/>
    </row>
    <row r="14557" spans="1:1" x14ac:dyDescent="0.2">
      <c r="A14557" s="29"/>
    </row>
    <row r="14558" spans="1:1" x14ac:dyDescent="0.2">
      <c r="A14558" s="29"/>
    </row>
    <row r="14559" spans="1:1" x14ac:dyDescent="0.2">
      <c r="A14559" s="29"/>
    </row>
    <row r="14560" spans="1:1" x14ac:dyDescent="0.2">
      <c r="A14560" s="29"/>
    </row>
    <row r="14561" spans="1:1" x14ac:dyDescent="0.2">
      <c r="A14561" s="29"/>
    </row>
    <row r="14562" spans="1:1" x14ac:dyDescent="0.2">
      <c r="A14562" s="29"/>
    </row>
    <row r="14563" spans="1:1" x14ac:dyDescent="0.2">
      <c r="A14563" s="29"/>
    </row>
    <row r="14564" spans="1:1" x14ac:dyDescent="0.2">
      <c r="A14564" s="29"/>
    </row>
    <row r="14565" spans="1:1" x14ac:dyDescent="0.2">
      <c r="A14565" s="29"/>
    </row>
    <row r="14566" spans="1:1" x14ac:dyDescent="0.2">
      <c r="A14566" s="29"/>
    </row>
    <row r="14567" spans="1:1" x14ac:dyDescent="0.2">
      <c r="A14567" s="29"/>
    </row>
    <row r="14568" spans="1:1" x14ac:dyDescent="0.2">
      <c r="A14568" s="29"/>
    </row>
    <row r="14569" spans="1:1" x14ac:dyDescent="0.2">
      <c r="A14569" s="29"/>
    </row>
    <row r="14570" spans="1:1" x14ac:dyDescent="0.2">
      <c r="A14570" s="29"/>
    </row>
    <row r="14571" spans="1:1" x14ac:dyDescent="0.2">
      <c r="A14571" s="29"/>
    </row>
    <row r="14572" spans="1:1" x14ac:dyDescent="0.2">
      <c r="A14572" s="29"/>
    </row>
    <row r="14573" spans="1:1" x14ac:dyDescent="0.2">
      <c r="A14573" s="29"/>
    </row>
    <row r="14574" spans="1:1" x14ac:dyDescent="0.2">
      <c r="A14574" s="29"/>
    </row>
    <row r="14575" spans="1:1" x14ac:dyDescent="0.2">
      <c r="A14575" s="29"/>
    </row>
    <row r="14576" spans="1:1" x14ac:dyDescent="0.2">
      <c r="A14576" s="29"/>
    </row>
    <row r="14577" spans="1:1" x14ac:dyDescent="0.2">
      <c r="A14577" s="29"/>
    </row>
    <row r="14578" spans="1:1" x14ac:dyDescent="0.2">
      <c r="A14578" s="29"/>
    </row>
    <row r="14579" spans="1:1" x14ac:dyDescent="0.2">
      <c r="A14579" s="29"/>
    </row>
    <row r="14580" spans="1:1" x14ac:dyDescent="0.2">
      <c r="A14580" s="29"/>
    </row>
    <row r="14581" spans="1:1" x14ac:dyDescent="0.2">
      <c r="A14581" s="29"/>
    </row>
    <row r="14582" spans="1:1" x14ac:dyDescent="0.2">
      <c r="A14582" s="29"/>
    </row>
    <row r="14583" spans="1:1" x14ac:dyDescent="0.2">
      <c r="A14583" s="29"/>
    </row>
    <row r="14584" spans="1:1" x14ac:dyDescent="0.2">
      <c r="A14584" s="29"/>
    </row>
    <row r="14585" spans="1:1" x14ac:dyDescent="0.2">
      <c r="A14585" s="29"/>
    </row>
    <row r="14586" spans="1:1" x14ac:dyDescent="0.2">
      <c r="A14586" s="29"/>
    </row>
    <row r="14587" spans="1:1" x14ac:dyDescent="0.2">
      <c r="A14587" s="29"/>
    </row>
    <row r="14588" spans="1:1" x14ac:dyDescent="0.2">
      <c r="A14588" s="29"/>
    </row>
    <row r="14589" spans="1:1" x14ac:dyDescent="0.2">
      <c r="A14589" s="29"/>
    </row>
    <row r="14590" spans="1:1" x14ac:dyDescent="0.2">
      <c r="A14590" s="29"/>
    </row>
    <row r="14591" spans="1:1" x14ac:dyDescent="0.2">
      <c r="A14591" s="29"/>
    </row>
    <row r="14592" spans="1:1" x14ac:dyDescent="0.2">
      <c r="A14592" s="29"/>
    </row>
    <row r="14593" spans="1:1" x14ac:dyDescent="0.2">
      <c r="A14593" s="29"/>
    </row>
    <row r="14594" spans="1:1" x14ac:dyDescent="0.2">
      <c r="A14594" s="29"/>
    </row>
    <row r="14595" spans="1:1" x14ac:dyDescent="0.2">
      <c r="A14595" s="29"/>
    </row>
    <row r="14596" spans="1:1" x14ac:dyDescent="0.2">
      <c r="A14596" s="29"/>
    </row>
    <row r="14597" spans="1:1" x14ac:dyDescent="0.2">
      <c r="A14597" s="29"/>
    </row>
    <row r="14598" spans="1:1" x14ac:dyDescent="0.2">
      <c r="A14598" s="29"/>
    </row>
    <row r="14599" spans="1:1" x14ac:dyDescent="0.2">
      <c r="A14599" s="29"/>
    </row>
    <row r="14600" spans="1:1" x14ac:dyDescent="0.2">
      <c r="A14600" s="29"/>
    </row>
    <row r="14601" spans="1:1" x14ac:dyDescent="0.2">
      <c r="A14601" s="29"/>
    </row>
    <row r="14602" spans="1:1" x14ac:dyDescent="0.2">
      <c r="A14602" s="29"/>
    </row>
    <row r="14603" spans="1:1" x14ac:dyDescent="0.2">
      <c r="A14603" s="29"/>
    </row>
    <row r="14604" spans="1:1" x14ac:dyDescent="0.2">
      <c r="A14604" s="29"/>
    </row>
    <row r="14605" spans="1:1" x14ac:dyDescent="0.2">
      <c r="A14605" s="29"/>
    </row>
    <row r="14606" spans="1:1" x14ac:dyDescent="0.2">
      <c r="A14606" s="29"/>
    </row>
    <row r="14607" spans="1:1" x14ac:dyDescent="0.2">
      <c r="A14607" s="29"/>
    </row>
    <row r="14608" spans="1:1" x14ac:dyDescent="0.2">
      <c r="A14608" s="29"/>
    </row>
    <row r="14609" spans="1:1" x14ac:dyDescent="0.2">
      <c r="A14609" s="29"/>
    </row>
    <row r="14610" spans="1:1" x14ac:dyDescent="0.2">
      <c r="A14610" s="29"/>
    </row>
    <row r="14611" spans="1:1" x14ac:dyDescent="0.2">
      <c r="A14611" s="29"/>
    </row>
    <row r="14612" spans="1:1" x14ac:dyDescent="0.2">
      <c r="A14612" s="29"/>
    </row>
    <row r="14613" spans="1:1" x14ac:dyDescent="0.2">
      <c r="A14613" s="29"/>
    </row>
    <row r="14614" spans="1:1" x14ac:dyDescent="0.2">
      <c r="A14614" s="29"/>
    </row>
    <row r="14615" spans="1:1" x14ac:dyDescent="0.2">
      <c r="A14615" s="29"/>
    </row>
    <row r="14616" spans="1:1" x14ac:dyDescent="0.2">
      <c r="A14616" s="29"/>
    </row>
    <row r="14617" spans="1:1" x14ac:dyDescent="0.2">
      <c r="A14617" s="29"/>
    </row>
    <row r="14618" spans="1:1" x14ac:dyDescent="0.2">
      <c r="A14618" s="29"/>
    </row>
    <row r="14619" spans="1:1" x14ac:dyDescent="0.2">
      <c r="A14619" s="29"/>
    </row>
    <row r="14620" spans="1:1" x14ac:dyDescent="0.2">
      <c r="A14620" s="29"/>
    </row>
    <row r="14621" spans="1:1" x14ac:dyDescent="0.2">
      <c r="A14621" s="29"/>
    </row>
    <row r="14622" spans="1:1" x14ac:dyDescent="0.2">
      <c r="A14622" s="29"/>
    </row>
    <row r="14623" spans="1:1" x14ac:dyDescent="0.2">
      <c r="A14623" s="29"/>
    </row>
    <row r="14624" spans="1:1" x14ac:dyDescent="0.2">
      <c r="A14624" s="29"/>
    </row>
    <row r="14625" spans="1:1" x14ac:dyDescent="0.2">
      <c r="A14625" s="29"/>
    </row>
    <row r="14626" spans="1:1" x14ac:dyDescent="0.2">
      <c r="A14626" s="29"/>
    </row>
    <row r="14627" spans="1:1" x14ac:dyDescent="0.2">
      <c r="A14627" s="29"/>
    </row>
    <row r="14628" spans="1:1" x14ac:dyDescent="0.2">
      <c r="A14628" s="29"/>
    </row>
    <row r="14629" spans="1:1" x14ac:dyDescent="0.2">
      <c r="A14629" s="29"/>
    </row>
    <row r="14630" spans="1:1" x14ac:dyDescent="0.2">
      <c r="A14630" s="29"/>
    </row>
    <row r="14631" spans="1:1" x14ac:dyDescent="0.2">
      <c r="A14631" s="29"/>
    </row>
    <row r="14632" spans="1:1" x14ac:dyDescent="0.2">
      <c r="A14632" s="29"/>
    </row>
    <row r="14633" spans="1:1" x14ac:dyDescent="0.2">
      <c r="A14633" s="29"/>
    </row>
    <row r="14634" spans="1:1" x14ac:dyDescent="0.2">
      <c r="A14634" s="29"/>
    </row>
    <row r="14635" spans="1:1" x14ac:dyDescent="0.2">
      <c r="A14635" s="29"/>
    </row>
    <row r="14636" spans="1:1" x14ac:dyDescent="0.2">
      <c r="A14636" s="29"/>
    </row>
    <row r="14637" spans="1:1" x14ac:dyDescent="0.2">
      <c r="A14637" s="29"/>
    </row>
    <row r="14638" spans="1:1" x14ac:dyDescent="0.2">
      <c r="A14638" s="29"/>
    </row>
    <row r="14639" spans="1:1" x14ac:dyDescent="0.2">
      <c r="A14639" s="29"/>
    </row>
    <row r="14640" spans="1:1" x14ac:dyDescent="0.2">
      <c r="A14640" s="29"/>
    </row>
    <row r="14641" spans="1:1" x14ac:dyDescent="0.2">
      <c r="A14641" s="29"/>
    </row>
    <row r="14642" spans="1:1" x14ac:dyDescent="0.2">
      <c r="A14642" s="29"/>
    </row>
    <row r="14643" spans="1:1" x14ac:dyDescent="0.2">
      <c r="A14643" s="29"/>
    </row>
    <row r="14644" spans="1:1" x14ac:dyDescent="0.2">
      <c r="A14644" s="29"/>
    </row>
    <row r="14645" spans="1:1" x14ac:dyDescent="0.2">
      <c r="A14645" s="29"/>
    </row>
    <row r="14646" spans="1:1" x14ac:dyDescent="0.2">
      <c r="A14646" s="29"/>
    </row>
    <row r="14647" spans="1:1" x14ac:dyDescent="0.2">
      <c r="A14647" s="29"/>
    </row>
    <row r="14648" spans="1:1" x14ac:dyDescent="0.2">
      <c r="A14648" s="29"/>
    </row>
    <row r="14649" spans="1:1" x14ac:dyDescent="0.2">
      <c r="A14649" s="29"/>
    </row>
    <row r="14650" spans="1:1" x14ac:dyDescent="0.2">
      <c r="A14650" s="29"/>
    </row>
    <row r="14651" spans="1:1" x14ac:dyDescent="0.2">
      <c r="A14651" s="29"/>
    </row>
    <row r="14652" spans="1:1" x14ac:dyDescent="0.2">
      <c r="A14652" s="29"/>
    </row>
    <row r="14653" spans="1:1" x14ac:dyDescent="0.2">
      <c r="A14653" s="29"/>
    </row>
    <row r="14654" spans="1:1" x14ac:dyDescent="0.2">
      <c r="A14654" s="29"/>
    </row>
    <row r="14655" spans="1:1" x14ac:dyDescent="0.2">
      <c r="A14655" s="29"/>
    </row>
    <row r="14656" spans="1:1" x14ac:dyDescent="0.2">
      <c r="A14656" s="29"/>
    </row>
    <row r="14657" spans="1:1" x14ac:dyDescent="0.2">
      <c r="A14657" s="29"/>
    </row>
    <row r="14658" spans="1:1" x14ac:dyDescent="0.2">
      <c r="A14658" s="29"/>
    </row>
    <row r="14659" spans="1:1" x14ac:dyDescent="0.2">
      <c r="A14659" s="29"/>
    </row>
    <row r="14660" spans="1:1" x14ac:dyDescent="0.2">
      <c r="A14660" s="29"/>
    </row>
    <row r="14661" spans="1:1" x14ac:dyDescent="0.2">
      <c r="A14661" s="29"/>
    </row>
    <row r="14662" spans="1:1" x14ac:dyDescent="0.2">
      <c r="A14662" s="29"/>
    </row>
    <row r="14663" spans="1:1" x14ac:dyDescent="0.2">
      <c r="A14663" s="29"/>
    </row>
    <row r="14664" spans="1:1" x14ac:dyDescent="0.2">
      <c r="A14664" s="29"/>
    </row>
    <row r="14665" spans="1:1" x14ac:dyDescent="0.2">
      <c r="A14665" s="29"/>
    </row>
    <row r="14666" spans="1:1" x14ac:dyDescent="0.2">
      <c r="A14666" s="29"/>
    </row>
    <row r="14667" spans="1:1" x14ac:dyDescent="0.2">
      <c r="A14667" s="29"/>
    </row>
    <row r="14668" spans="1:1" x14ac:dyDescent="0.2">
      <c r="A14668" s="29"/>
    </row>
    <row r="14669" spans="1:1" x14ac:dyDescent="0.2">
      <c r="A14669" s="29"/>
    </row>
    <row r="14670" spans="1:1" x14ac:dyDescent="0.2">
      <c r="A14670" s="29"/>
    </row>
    <row r="14671" spans="1:1" x14ac:dyDescent="0.2">
      <c r="A14671" s="29"/>
    </row>
    <row r="14672" spans="1:1" x14ac:dyDescent="0.2">
      <c r="A14672" s="29"/>
    </row>
    <row r="14673" spans="1:1" x14ac:dyDescent="0.2">
      <c r="A14673" s="29"/>
    </row>
    <row r="14674" spans="1:1" x14ac:dyDescent="0.2">
      <c r="A14674" s="29"/>
    </row>
    <row r="14675" spans="1:1" x14ac:dyDescent="0.2">
      <c r="A14675" s="29"/>
    </row>
    <row r="14676" spans="1:1" x14ac:dyDescent="0.2">
      <c r="A14676" s="29"/>
    </row>
    <row r="14677" spans="1:1" x14ac:dyDescent="0.2">
      <c r="A14677" s="29"/>
    </row>
    <row r="14678" spans="1:1" x14ac:dyDescent="0.2">
      <c r="A14678" s="29"/>
    </row>
    <row r="14679" spans="1:1" x14ac:dyDescent="0.2">
      <c r="A14679" s="29"/>
    </row>
    <row r="14680" spans="1:1" x14ac:dyDescent="0.2">
      <c r="A14680" s="29"/>
    </row>
    <row r="14681" spans="1:1" x14ac:dyDescent="0.2">
      <c r="A14681" s="29"/>
    </row>
    <row r="14682" spans="1:1" x14ac:dyDescent="0.2">
      <c r="A14682" s="29"/>
    </row>
    <row r="14683" spans="1:1" x14ac:dyDescent="0.2">
      <c r="A14683" s="29"/>
    </row>
    <row r="14684" spans="1:1" x14ac:dyDescent="0.2">
      <c r="A14684" s="29"/>
    </row>
    <row r="14685" spans="1:1" x14ac:dyDescent="0.2">
      <c r="A14685" s="29"/>
    </row>
    <row r="14686" spans="1:1" x14ac:dyDescent="0.2">
      <c r="A14686" s="29"/>
    </row>
    <row r="14687" spans="1:1" x14ac:dyDescent="0.2">
      <c r="A14687" s="29"/>
    </row>
    <row r="14688" spans="1:1" x14ac:dyDescent="0.2">
      <c r="A14688" s="29"/>
    </row>
    <row r="14689" spans="1:1" x14ac:dyDescent="0.2">
      <c r="A14689" s="29"/>
    </row>
    <row r="14690" spans="1:1" x14ac:dyDescent="0.2">
      <c r="A14690" s="29"/>
    </row>
    <row r="14691" spans="1:1" x14ac:dyDescent="0.2">
      <c r="A14691" s="29"/>
    </row>
    <row r="14692" spans="1:1" x14ac:dyDescent="0.2">
      <c r="A14692" s="29"/>
    </row>
    <row r="14693" spans="1:1" x14ac:dyDescent="0.2">
      <c r="A14693" s="29"/>
    </row>
    <row r="14694" spans="1:1" x14ac:dyDescent="0.2">
      <c r="A14694" s="29"/>
    </row>
    <row r="14695" spans="1:1" x14ac:dyDescent="0.2">
      <c r="A14695" s="29"/>
    </row>
    <row r="14696" spans="1:1" x14ac:dyDescent="0.2">
      <c r="A14696" s="29"/>
    </row>
    <row r="14697" spans="1:1" x14ac:dyDescent="0.2">
      <c r="A14697" s="29"/>
    </row>
    <row r="14698" spans="1:1" x14ac:dyDescent="0.2">
      <c r="A14698" s="29"/>
    </row>
    <row r="14699" spans="1:1" x14ac:dyDescent="0.2">
      <c r="A14699" s="29"/>
    </row>
    <row r="14700" spans="1:1" x14ac:dyDescent="0.2">
      <c r="A14700" s="29"/>
    </row>
    <row r="14701" spans="1:1" x14ac:dyDescent="0.2">
      <c r="A14701" s="29"/>
    </row>
    <row r="14702" spans="1:1" x14ac:dyDescent="0.2">
      <c r="A14702" s="29"/>
    </row>
    <row r="14703" spans="1:1" x14ac:dyDescent="0.2">
      <c r="A14703" s="29"/>
    </row>
    <row r="14704" spans="1:1" x14ac:dyDescent="0.2">
      <c r="A14704" s="29"/>
    </row>
    <row r="14705" spans="1:1" x14ac:dyDescent="0.2">
      <c r="A14705" s="29"/>
    </row>
    <row r="14706" spans="1:1" x14ac:dyDescent="0.2">
      <c r="A14706" s="29"/>
    </row>
    <row r="14707" spans="1:1" x14ac:dyDescent="0.2">
      <c r="A14707" s="29"/>
    </row>
    <row r="14708" spans="1:1" x14ac:dyDescent="0.2">
      <c r="A14708" s="29"/>
    </row>
    <row r="14709" spans="1:1" x14ac:dyDescent="0.2">
      <c r="A14709" s="29"/>
    </row>
    <row r="14710" spans="1:1" x14ac:dyDescent="0.2">
      <c r="A14710" s="29"/>
    </row>
    <row r="14711" spans="1:1" x14ac:dyDescent="0.2">
      <c r="A14711" s="29"/>
    </row>
    <row r="14712" spans="1:1" x14ac:dyDescent="0.2">
      <c r="A14712" s="29"/>
    </row>
    <row r="14713" spans="1:1" x14ac:dyDescent="0.2">
      <c r="A14713" s="29"/>
    </row>
    <row r="14714" spans="1:1" x14ac:dyDescent="0.2">
      <c r="A14714" s="29"/>
    </row>
    <row r="14715" spans="1:1" x14ac:dyDescent="0.2">
      <c r="A14715" s="29"/>
    </row>
    <row r="14716" spans="1:1" x14ac:dyDescent="0.2">
      <c r="A14716" s="29"/>
    </row>
    <row r="14717" spans="1:1" x14ac:dyDescent="0.2">
      <c r="A14717" s="29"/>
    </row>
    <row r="14718" spans="1:1" x14ac:dyDescent="0.2">
      <c r="A14718" s="29"/>
    </row>
    <row r="14719" spans="1:1" x14ac:dyDescent="0.2">
      <c r="A14719" s="29"/>
    </row>
    <row r="14720" spans="1:1" x14ac:dyDescent="0.2">
      <c r="A14720" s="29"/>
    </row>
    <row r="14721" spans="1:1" x14ac:dyDescent="0.2">
      <c r="A14721" s="29"/>
    </row>
    <row r="14722" spans="1:1" x14ac:dyDescent="0.2">
      <c r="A14722" s="29"/>
    </row>
    <row r="14723" spans="1:1" x14ac:dyDescent="0.2">
      <c r="A14723" s="29"/>
    </row>
    <row r="14724" spans="1:1" x14ac:dyDescent="0.2">
      <c r="A14724" s="29"/>
    </row>
    <row r="14725" spans="1:1" x14ac:dyDescent="0.2">
      <c r="A14725" s="29"/>
    </row>
    <row r="14726" spans="1:1" x14ac:dyDescent="0.2">
      <c r="A14726" s="29"/>
    </row>
    <row r="14727" spans="1:1" x14ac:dyDescent="0.2">
      <c r="A14727" s="29"/>
    </row>
    <row r="14728" spans="1:1" x14ac:dyDescent="0.2">
      <c r="A14728" s="29"/>
    </row>
    <row r="14729" spans="1:1" x14ac:dyDescent="0.2">
      <c r="A14729" s="29"/>
    </row>
    <row r="14730" spans="1:1" x14ac:dyDescent="0.2">
      <c r="A14730" s="29"/>
    </row>
    <row r="14731" spans="1:1" x14ac:dyDescent="0.2">
      <c r="A14731" s="29"/>
    </row>
    <row r="14732" spans="1:1" x14ac:dyDescent="0.2">
      <c r="A14732" s="29"/>
    </row>
    <row r="14733" spans="1:1" x14ac:dyDescent="0.2">
      <c r="A14733" s="29"/>
    </row>
    <row r="14734" spans="1:1" x14ac:dyDescent="0.2">
      <c r="A14734" s="29"/>
    </row>
    <row r="14735" spans="1:1" x14ac:dyDescent="0.2">
      <c r="A14735" s="29"/>
    </row>
    <row r="14736" spans="1:1" x14ac:dyDescent="0.2">
      <c r="A14736" s="29"/>
    </row>
    <row r="14737" spans="1:1" x14ac:dyDescent="0.2">
      <c r="A14737" s="29"/>
    </row>
    <row r="14738" spans="1:1" x14ac:dyDescent="0.2">
      <c r="A14738" s="29"/>
    </row>
    <row r="14739" spans="1:1" x14ac:dyDescent="0.2">
      <c r="A14739" s="29"/>
    </row>
    <row r="14740" spans="1:1" x14ac:dyDescent="0.2">
      <c r="A14740" s="29"/>
    </row>
    <row r="14741" spans="1:1" x14ac:dyDescent="0.2">
      <c r="A14741" s="29"/>
    </row>
    <row r="14742" spans="1:1" x14ac:dyDescent="0.2">
      <c r="A14742" s="29"/>
    </row>
    <row r="14743" spans="1:1" x14ac:dyDescent="0.2">
      <c r="A14743" s="29"/>
    </row>
    <row r="14744" spans="1:1" x14ac:dyDescent="0.2">
      <c r="A14744" s="29"/>
    </row>
    <row r="14745" spans="1:1" x14ac:dyDescent="0.2">
      <c r="A14745" s="29"/>
    </row>
    <row r="14746" spans="1:1" x14ac:dyDescent="0.2">
      <c r="A14746" s="29"/>
    </row>
    <row r="14747" spans="1:1" x14ac:dyDescent="0.2">
      <c r="A14747" s="29"/>
    </row>
    <row r="14748" spans="1:1" x14ac:dyDescent="0.2">
      <c r="A14748" s="29"/>
    </row>
    <row r="14749" spans="1:1" x14ac:dyDescent="0.2">
      <c r="A14749" s="29"/>
    </row>
    <row r="14750" spans="1:1" x14ac:dyDescent="0.2">
      <c r="A14750" s="29"/>
    </row>
    <row r="14751" spans="1:1" x14ac:dyDescent="0.2">
      <c r="A14751" s="29"/>
    </row>
    <row r="14752" spans="1:1" x14ac:dyDescent="0.2">
      <c r="A14752" s="29"/>
    </row>
    <row r="14753" spans="1:1" x14ac:dyDescent="0.2">
      <c r="A14753" s="29"/>
    </row>
    <row r="14754" spans="1:1" x14ac:dyDescent="0.2">
      <c r="A14754" s="29"/>
    </row>
    <row r="14755" spans="1:1" x14ac:dyDescent="0.2">
      <c r="A14755" s="29"/>
    </row>
    <row r="14756" spans="1:1" x14ac:dyDescent="0.2">
      <c r="A14756" s="29"/>
    </row>
    <row r="14757" spans="1:1" x14ac:dyDescent="0.2">
      <c r="A14757" s="29"/>
    </row>
    <row r="14758" spans="1:1" x14ac:dyDescent="0.2">
      <c r="A14758" s="29"/>
    </row>
    <row r="14759" spans="1:1" x14ac:dyDescent="0.2">
      <c r="A14759" s="29"/>
    </row>
    <row r="14760" spans="1:1" x14ac:dyDescent="0.2">
      <c r="A14760" s="29"/>
    </row>
    <row r="14761" spans="1:1" x14ac:dyDescent="0.2">
      <c r="A14761" s="29"/>
    </row>
    <row r="14762" spans="1:1" x14ac:dyDescent="0.2">
      <c r="A14762" s="29"/>
    </row>
    <row r="14763" spans="1:1" x14ac:dyDescent="0.2">
      <c r="A14763" s="29"/>
    </row>
    <row r="14764" spans="1:1" x14ac:dyDescent="0.2">
      <c r="A14764" s="29"/>
    </row>
    <row r="14765" spans="1:1" x14ac:dyDescent="0.2">
      <c r="A14765" s="29"/>
    </row>
    <row r="14766" spans="1:1" x14ac:dyDescent="0.2">
      <c r="A14766" s="29"/>
    </row>
    <row r="14767" spans="1:1" x14ac:dyDescent="0.2">
      <c r="A14767" s="29"/>
    </row>
    <row r="14768" spans="1:1" x14ac:dyDescent="0.2">
      <c r="A14768" s="29"/>
    </row>
    <row r="14769" spans="1:1" x14ac:dyDescent="0.2">
      <c r="A14769" s="29"/>
    </row>
    <row r="14770" spans="1:1" x14ac:dyDescent="0.2">
      <c r="A14770" s="29"/>
    </row>
    <row r="14771" spans="1:1" x14ac:dyDescent="0.2">
      <c r="A14771" s="29"/>
    </row>
    <row r="14772" spans="1:1" x14ac:dyDescent="0.2">
      <c r="A14772" s="29"/>
    </row>
    <row r="14773" spans="1:1" x14ac:dyDescent="0.2">
      <c r="A14773" s="29"/>
    </row>
    <row r="14774" spans="1:1" x14ac:dyDescent="0.2">
      <c r="A14774" s="29"/>
    </row>
    <row r="14775" spans="1:1" x14ac:dyDescent="0.2">
      <c r="A14775" s="29"/>
    </row>
    <row r="14776" spans="1:1" x14ac:dyDescent="0.2">
      <c r="A14776" s="29"/>
    </row>
    <row r="14777" spans="1:1" x14ac:dyDescent="0.2">
      <c r="A14777" s="29"/>
    </row>
    <row r="14778" spans="1:1" x14ac:dyDescent="0.2">
      <c r="A14778" s="29"/>
    </row>
    <row r="14779" spans="1:1" x14ac:dyDescent="0.2">
      <c r="A14779" s="29"/>
    </row>
    <row r="14780" spans="1:1" x14ac:dyDescent="0.2">
      <c r="A14780" s="29"/>
    </row>
    <row r="14781" spans="1:1" x14ac:dyDescent="0.2">
      <c r="A14781" s="29"/>
    </row>
    <row r="14782" spans="1:1" x14ac:dyDescent="0.2">
      <c r="A14782" s="29"/>
    </row>
    <row r="14783" spans="1:1" x14ac:dyDescent="0.2">
      <c r="A14783" s="29"/>
    </row>
    <row r="14784" spans="1:1" x14ac:dyDescent="0.2">
      <c r="A14784" s="29"/>
    </row>
    <row r="14785" spans="1:1" x14ac:dyDescent="0.2">
      <c r="A14785" s="29"/>
    </row>
    <row r="14786" spans="1:1" x14ac:dyDescent="0.2">
      <c r="A14786" s="29"/>
    </row>
    <row r="14787" spans="1:1" x14ac:dyDescent="0.2">
      <c r="A14787" s="29"/>
    </row>
    <row r="14788" spans="1:1" x14ac:dyDescent="0.2">
      <c r="A14788" s="29"/>
    </row>
    <row r="14789" spans="1:1" x14ac:dyDescent="0.2">
      <c r="A14789" s="29"/>
    </row>
    <row r="14790" spans="1:1" x14ac:dyDescent="0.2">
      <c r="A14790" s="29"/>
    </row>
    <row r="14791" spans="1:1" x14ac:dyDescent="0.2">
      <c r="A14791" s="29"/>
    </row>
    <row r="14792" spans="1:1" x14ac:dyDescent="0.2">
      <c r="A14792" s="29"/>
    </row>
    <row r="14793" spans="1:1" x14ac:dyDescent="0.2">
      <c r="A14793" s="29"/>
    </row>
    <row r="14794" spans="1:1" x14ac:dyDescent="0.2">
      <c r="A14794" s="29"/>
    </row>
    <row r="14795" spans="1:1" x14ac:dyDescent="0.2">
      <c r="A14795" s="29"/>
    </row>
    <row r="14796" spans="1:1" x14ac:dyDescent="0.2">
      <c r="A14796" s="29"/>
    </row>
    <row r="14797" spans="1:1" x14ac:dyDescent="0.2">
      <c r="A14797" s="29"/>
    </row>
    <row r="14798" spans="1:1" x14ac:dyDescent="0.2">
      <c r="A14798" s="29"/>
    </row>
    <row r="14799" spans="1:1" x14ac:dyDescent="0.2">
      <c r="A14799" s="29"/>
    </row>
    <row r="14800" spans="1:1" x14ac:dyDescent="0.2">
      <c r="A14800" s="29"/>
    </row>
    <row r="14801" spans="1:1" x14ac:dyDescent="0.2">
      <c r="A14801" s="29"/>
    </row>
    <row r="14802" spans="1:1" x14ac:dyDescent="0.2">
      <c r="A14802" s="29"/>
    </row>
    <row r="14803" spans="1:1" x14ac:dyDescent="0.2">
      <c r="A14803" s="29"/>
    </row>
    <row r="14804" spans="1:1" x14ac:dyDescent="0.2">
      <c r="A14804" s="29"/>
    </row>
    <row r="14805" spans="1:1" x14ac:dyDescent="0.2">
      <c r="A14805" s="29"/>
    </row>
    <row r="14806" spans="1:1" x14ac:dyDescent="0.2">
      <c r="A14806" s="29"/>
    </row>
    <row r="14807" spans="1:1" x14ac:dyDescent="0.2">
      <c r="A14807" s="29"/>
    </row>
    <row r="14808" spans="1:1" x14ac:dyDescent="0.2">
      <c r="A14808" s="29"/>
    </row>
    <row r="14809" spans="1:1" x14ac:dyDescent="0.2">
      <c r="A14809" s="29"/>
    </row>
    <row r="14810" spans="1:1" x14ac:dyDescent="0.2">
      <c r="A14810" s="29"/>
    </row>
    <row r="14811" spans="1:1" x14ac:dyDescent="0.2">
      <c r="A14811" s="29"/>
    </row>
    <row r="14812" spans="1:1" x14ac:dyDescent="0.2">
      <c r="A14812" s="29"/>
    </row>
    <row r="14813" spans="1:1" x14ac:dyDescent="0.2">
      <c r="A14813" s="29"/>
    </row>
    <row r="14814" spans="1:1" x14ac:dyDescent="0.2">
      <c r="A14814" s="29"/>
    </row>
    <row r="14815" spans="1:1" x14ac:dyDescent="0.2">
      <c r="A14815" s="29"/>
    </row>
    <row r="14816" spans="1:1" x14ac:dyDescent="0.2">
      <c r="A14816" s="29"/>
    </row>
    <row r="14817" spans="1:1" x14ac:dyDescent="0.2">
      <c r="A14817" s="29"/>
    </row>
    <row r="14818" spans="1:1" x14ac:dyDescent="0.2">
      <c r="A14818" s="29"/>
    </row>
    <row r="14819" spans="1:1" x14ac:dyDescent="0.2">
      <c r="A14819" s="29"/>
    </row>
    <row r="14820" spans="1:1" x14ac:dyDescent="0.2">
      <c r="A14820" s="29"/>
    </row>
    <row r="14821" spans="1:1" x14ac:dyDescent="0.2">
      <c r="A14821" s="29"/>
    </row>
    <row r="14822" spans="1:1" x14ac:dyDescent="0.2">
      <c r="A14822" s="29"/>
    </row>
    <row r="14823" spans="1:1" x14ac:dyDescent="0.2">
      <c r="A14823" s="29"/>
    </row>
    <row r="14824" spans="1:1" x14ac:dyDescent="0.2">
      <c r="A14824" s="29"/>
    </row>
    <row r="14825" spans="1:1" x14ac:dyDescent="0.2">
      <c r="A14825" s="29"/>
    </row>
    <row r="14826" spans="1:1" x14ac:dyDescent="0.2">
      <c r="A14826" s="29"/>
    </row>
    <row r="14827" spans="1:1" x14ac:dyDescent="0.2">
      <c r="A14827" s="29"/>
    </row>
    <row r="14828" spans="1:1" x14ac:dyDescent="0.2">
      <c r="A14828" s="29"/>
    </row>
    <row r="14829" spans="1:1" x14ac:dyDescent="0.2">
      <c r="A14829" s="29"/>
    </row>
    <row r="14830" spans="1:1" x14ac:dyDescent="0.2">
      <c r="A14830" s="29"/>
    </row>
    <row r="14831" spans="1:1" x14ac:dyDescent="0.2">
      <c r="A14831" s="29"/>
    </row>
    <row r="14832" spans="1:1" x14ac:dyDescent="0.2">
      <c r="A14832" s="29"/>
    </row>
    <row r="14833" spans="1:1" x14ac:dyDescent="0.2">
      <c r="A14833" s="29"/>
    </row>
    <row r="14834" spans="1:1" x14ac:dyDescent="0.2">
      <c r="A14834" s="29"/>
    </row>
    <row r="14835" spans="1:1" x14ac:dyDescent="0.2">
      <c r="A14835" s="29"/>
    </row>
    <row r="14836" spans="1:1" x14ac:dyDescent="0.2">
      <c r="A14836" s="29"/>
    </row>
    <row r="14837" spans="1:1" x14ac:dyDescent="0.2">
      <c r="A14837" s="29"/>
    </row>
    <row r="14838" spans="1:1" x14ac:dyDescent="0.2">
      <c r="A14838" s="29"/>
    </row>
    <row r="14839" spans="1:1" x14ac:dyDescent="0.2">
      <c r="A14839" s="29"/>
    </row>
    <row r="14840" spans="1:1" x14ac:dyDescent="0.2">
      <c r="A14840" s="29"/>
    </row>
    <row r="14841" spans="1:1" x14ac:dyDescent="0.2">
      <c r="A14841" s="29"/>
    </row>
    <row r="14842" spans="1:1" x14ac:dyDescent="0.2">
      <c r="A14842" s="29"/>
    </row>
    <row r="14843" spans="1:1" x14ac:dyDescent="0.2">
      <c r="A14843" s="29"/>
    </row>
    <row r="14844" spans="1:1" x14ac:dyDescent="0.2">
      <c r="A14844" s="29"/>
    </row>
    <row r="14845" spans="1:1" x14ac:dyDescent="0.2">
      <c r="A14845" s="29"/>
    </row>
    <row r="14846" spans="1:1" x14ac:dyDescent="0.2">
      <c r="A14846" s="29"/>
    </row>
    <row r="14847" spans="1:1" x14ac:dyDescent="0.2">
      <c r="A14847" s="29"/>
    </row>
    <row r="14848" spans="1:1" x14ac:dyDescent="0.2">
      <c r="A14848" s="29"/>
    </row>
    <row r="14849" spans="1:1" x14ac:dyDescent="0.2">
      <c r="A14849" s="29"/>
    </row>
    <row r="14850" spans="1:1" x14ac:dyDescent="0.2">
      <c r="A14850" s="29"/>
    </row>
    <row r="14851" spans="1:1" x14ac:dyDescent="0.2">
      <c r="A14851" s="29"/>
    </row>
    <row r="14852" spans="1:1" x14ac:dyDescent="0.2">
      <c r="A14852" s="29"/>
    </row>
    <row r="14853" spans="1:1" x14ac:dyDescent="0.2">
      <c r="A14853" s="29"/>
    </row>
    <row r="14854" spans="1:1" x14ac:dyDescent="0.2">
      <c r="A14854" s="29"/>
    </row>
    <row r="14855" spans="1:1" x14ac:dyDescent="0.2">
      <c r="A14855" s="29"/>
    </row>
    <row r="14856" spans="1:1" x14ac:dyDescent="0.2">
      <c r="A14856" s="29"/>
    </row>
    <row r="14857" spans="1:1" x14ac:dyDescent="0.2">
      <c r="A14857" s="29"/>
    </row>
    <row r="14858" spans="1:1" x14ac:dyDescent="0.2">
      <c r="A14858" s="29"/>
    </row>
    <row r="14859" spans="1:1" x14ac:dyDescent="0.2">
      <c r="A14859" s="29"/>
    </row>
    <row r="14860" spans="1:1" x14ac:dyDescent="0.2">
      <c r="A14860" s="29"/>
    </row>
    <row r="14861" spans="1:1" x14ac:dyDescent="0.2">
      <c r="A14861" s="29"/>
    </row>
    <row r="14862" spans="1:1" x14ac:dyDescent="0.2">
      <c r="A14862" s="29"/>
    </row>
    <row r="14863" spans="1:1" x14ac:dyDescent="0.2">
      <c r="A14863" s="29"/>
    </row>
    <row r="14864" spans="1:1" x14ac:dyDescent="0.2">
      <c r="A14864" s="29"/>
    </row>
    <row r="14865" spans="1:1" x14ac:dyDescent="0.2">
      <c r="A14865" s="29"/>
    </row>
    <row r="14866" spans="1:1" x14ac:dyDescent="0.2">
      <c r="A14866" s="29"/>
    </row>
    <row r="14867" spans="1:1" x14ac:dyDescent="0.2">
      <c r="A14867" s="29"/>
    </row>
    <row r="14868" spans="1:1" x14ac:dyDescent="0.2">
      <c r="A14868" s="29"/>
    </row>
    <row r="14869" spans="1:1" x14ac:dyDescent="0.2">
      <c r="A14869" s="29"/>
    </row>
    <row r="14870" spans="1:1" x14ac:dyDescent="0.2">
      <c r="A14870" s="29"/>
    </row>
    <row r="14871" spans="1:1" x14ac:dyDescent="0.2">
      <c r="A14871" s="29"/>
    </row>
    <row r="14872" spans="1:1" x14ac:dyDescent="0.2">
      <c r="A14872" s="29"/>
    </row>
    <row r="14873" spans="1:1" x14ac:dyDescent="0.2">
      <c r="A14873" s="29"/>
    </row>
    <row r="14874" spans="1:1" x14ac:dyDescent="0.2">
      <c r="A14874" s="29"/>
    </row>
    <row r="14875" spans="1:1" x14ac:dyDescent="0.2">
      <c r="A14875" s="29"/>
    </row>
    <row r="14876" spans="1:1" x14ac:dyDescent="0.2">
      <c r="A14876" s="29"/>
    </row>
    <row r="14877" spans="1:1" x14ac:dyDescent="0.2">
      <c r="A14877" s="29"/>
    </row>
    <row r="14878" spans="1:1" x14ac:dyDescent="0.2">
      <c r="A14878" s="29"/>
    </row>
    <row r="14879" spans="1:1" x14ac:dyDescent="0.2">
      <c r="A14879" s="29"/>
    </row>
    <row r="14880" spans="1:1" x14ac:dyDescent="0.2">
      <c r="A14880" s="29"/>
    </row>
    <row r="14881" spans="1:1" x14ac:dyDescent="0.2">
      <c r="A14881" s="29"/>
    </row>
    <row r="14882" spans="1:1" x14ac:dyDescent="0.2">
      <c r="A14882" s="29"/>
    </row>
    <row r="14883" spans="1:1" x14ac:dyDescent="0.2">
      <c r="A14883" s="29"/>
    </row>
    <row r="14884" spans="1:1" x14ac:dyDescent="0.2">
      <c r="A14884" s="29"/>
    </row>
    <row r="14885" spans="1:1" x14ac:dyDescent="0.2">
      <c r="A14885" s="29"/>
    </row>
    <row r="14886" spans="1:1" x14ac:dyDescent="0.2">
      <c r="A14886" s="29"/>
    </row>
    <row r="14887" spans="1:1" x14ac:dyDescent="0.2">
      <c r="A14887" s="29"/>
    </row>
    <row r="14888" spans="1:1" x14ac:dyDescent="0.2">
      <c r="A14888" s="29"/>
    </row>
    <row r="14889" spans="1:1" x14ac:dyDescent="0.2">
      <c r="A14889" s="29"/>
    </row>
    <row r="14890" spans="1:1" x14ac:dyDescent="0.2">
      <c r="A14890" s="29"/>
    </row>
    <row r="14891" spans="1:1" x14ac:dyDescent="0.2">
      <c r="A14891" s="29"/>
    </row>
    <row r="14892" spans="1:1" x14ac:dyDescent="0.2">
      <c r="A14892" s="29"/>
    </row>
    <row r="14893" spans="1:1" x14ac:dyDescent="0.2">
      <c r="A14893" s="29"/>
    </row>
    <row r="14894" spans="1:1" x14ac:dyDescent="0.2">
      <c r="A14894" s="29"/>
    </row>
    <row r="14895" spans="1:1" x14ac:dyDescent="0.2">
      <c r="A14895" s="29"/>
    </row>
    <row r="14896" spans="1:1" x14ac:dyDescent="0.2">
      <c r="A14896" s="29"/>
    </row>
    <row r="14897" spans="1:1" x14ac:dyDescent="0.2">
      <c r="A14897" s="29"/>
    </row>
    <row r="14898" spans="1:1" x14ac:dyDescent="0.2">
      <c r="A14898" s="29"/>
    </row>
    <row r="14899" spans="1:1" x14ac:dyDescent="0.2">
      <c r="A14899" s="29"/>
    </row>
    <row r="14900" spans="1:1" x14ac:dyDescent="0.2">
      <c r="A14900" s="29"/>
    </row>
    <row r="14901" spans="1:1" x14ac:dyDescent="0.2">
      <c r="A14901" s="29"/>
    </row>
    <row r="14902" spans="1:1" x14ac:dyDescent="0.2">
      <c r="A14902" s="29"/>
    </row>
    <row r="14903" spans="1:1" x14ac:dyDescent="0.2">
      <c r="A14903" s="29"/>
    </row>
    <row r="14904" spans="1:1" x14ac:dyDescent="0.2">
      <c r="A14904" s="29"/>
    </row>
    <row r="14905" spans="1:1" x14ac:dyDescent="0.2">
      <c r="A14905" s="29"/>
    </row>
    <row r="14906" spans="1:1" x14ac:dyDescent="0.2">
      <c r="A14906" s="29"/>
    </row>
    <row r="14907" spans="1:1" x14ac:dyDescent="0.2">
      <c r="A14907" s="29"/>
    </row>
    <row r="14908" spans="1:1" x14ac:dyDescent="0.2">
      <c r="A14908" s="29"/>
    </row>
    <row r="14909" spans="1:1" x14ac:dyDescent="0.2">
      <c r="A14909" s="29"/>
    </row>
    <row r="14910" spans="1:1" x14ac:dyDescent="0.2">
      <c r="A14910" s="29"/>
    </row>
    <row r="14911" spans="1:1" x14ac:dyDescent="0.2">
      <c r="A14911" s="29"/>
    </row>
    <row r="14912" spans="1:1" x14ac:dyDescent="0.2">
      <c r="A14912" s="29"/>
    </row>
    <row r="14913" spans="1:1" x14ac:dyDescent="0.2">
      <c r="A14913" s="29"/>
    </row>
    <row r="14914" spans="1:1" x14ac:dyDescent="0.2">
      <c r="A14914" s="29"/>
    </row>
    <row r="14915" spans="1:1" x14ac:dyDescent="0.2">
      <c r="A14915" s="29"/>
    </row>
    <row r="14916" spans="1:1" x14ac:dyDescent="0.2">
      <c r="A14916" s="29"/>
    </row>
    <row r="14917" spans="1:1" x14ac:dyDescent="0.2">
      <c r="A14917" s="29"/>
    </row>
    <row r="14918" spans="1:1" x14ac:dyDescent="0.2">
      <c r="A14918" s="29"/>
    </row>
    <row r="14919" spans="1:1" x14ac:dyDescent="0.2">
      <c r="A14919" s="29"/>
    </row>
    <row r="14920" spans="1:1" x14ac:dyDescent="0.2">
      <c r="A14920" s="29"/>
    </row>
    <row r="14921" spans="1:1" x14ac:dyDescent="0.2">
      <c r="A14921" s="29"/>
    </row>
    <row r="14922" spans="1:1" x14ac:dyDescent="0.2">
      <c r="A14922" s="29"/>
    </row>
    <row r="14923" spans="1:1" x14ac:dyDescent="0.2">
      <c r="A14923" s="29"/>
    </row>
    <row r="14924" spans="1:1" x14ac:dyDescent="0.2">
      <c r="A14924" s="29"/>
    </row>
    <row r="14925" spans="1:1" x14ac:dyDescent="0.2">
      <c r="A14925" s="29"/>
    </row>
    <row r="14926" spans="1:1" x14ac:dyDescent="0.2">
      <c r="A14926" s="29"/>
    </row>
    <row r="14927" spans="1:1" x14ac:dyDescent="0.2">
      <c r="A14927" s="29"/>
    </row>
    <row r="14928" spans="1:1" x14ac:dyDescent="0.2">
      <c r="A14928" s="29"/>
    </row>
    <row r="14929" spans="1:1" x14ac:dyDescent="0.2">
      <c r="A14929" s="29"/>
    </row>
    <row r="14930" spans="1:1" x14ac:dyDescent="0.2">
      <c r="A14930" s="29"/>
    </row>
    <row r="14931" spans="1:1" x14ac:dyDescent="0.2">
      <c r="A14931" s="29"/>
    </row>
    <row r="14932" spans="1:1" x14ac:dyDescent="0.2">
      <c r="A14932" s="29"/>
    </row>
    <row r="14933" spans="1:1" x14ac:dyDescent="0.2">
      <c r="A14933" s="29"/>
    </row>
    <row r="14934" spans="1:1" x14ac:dyDescent="0.2">
      <c r="A14934" s="29"/>
    </row>
    <row r="14935" spans="1:1" x14ac:dyDescent="0.2">
      <c r="A14935" s="29"/>
    </row>
    <row r="14936" spans="1:1" x14ac:dyDescent="0.2">
      <c r="A14936" s="29"/>
    </row>
    <row r="14937" spans="1:1" x14ac:dyDescent="0.2">
      <c r="A14937" s="29"/>
    </row>
    <row r="14938" spans="1:1" x14ac:dyDescent="0.2">
      <c r="A14938" s="29"/>
    </row>
    <row r="14939" spans="1:1" x14ac:dyDescent="0.2">
      <c r="A14939" s="29"/>
    </row>
    <row r="14940" spans="1:1" x14ac:dyDescent="0.2">
      <c r="A14940" s="29"/>
    </row>
    <row r="14941" spans="1:1" x14ac:dyDescent="0.2">
      <c r="A14941" s="29"/>
    </row>
    <row r="14942" spans="1:1" x14ac:dyDescent="0.2">
      <c r="A14942" s="29"/>
    </row>
    <row r="14943" spans="1:1" x14ac:dyDescent="0.2">
      <c r="A14943" s="29"/>
    </row>
    <row r="14944" spans="1:1" x14ac:dyDescent="0.2">
      <c r="A14944" s="29"/>
    </row>
    <row r="14945" spans="1:1" x14ac:dyDescent="0.2">
      <c r="A14945" s="29"/>
    </row>
    <row r="14946" spans="1:1" x14ac:dyDescent="0.2">
      <c r="A14946" s="29"/>
    </row>
    <row r="14947" spans="1:1" x14ac:dyDescent="0.2">
      <c r="A14947" s="29"/>
    </row>
    <row r="14948" spans="1:1" x14ac:dyDescent="0.2">
      <c r="A14948" s="29"/>
    </row>
    <row r="14949" spans="1:1" x14ac:dyDescent="0.2">
      <c r="A14949" s="29"/>
    </row>
    <row r="14950" spans="1:1" x14ac:dyDescent="0.2">
      <c r="A14950" s="29"/>
    </row>
    <row r="14951" spans="1:1" x14ac:dyDescent="0.2">
      <c r="A14951" s="29"/>
    </row>
    <row r="14952" spans="1:1" x14ac:dyDescent="0.2">
      <c r="A14952" s="29"/>
    </row>
    <row r="14953" spans="1:1" x14ac:dyDescent="0.2">
      <c r="A14953" s="29"/>
    </row>
    <row r="14954" spans="1:1" x14ac:dyDescent="0.2">
      <c r="A14954" s="29"/>
    </row>
    <row r="14955" spans="1:1" x14ac:dyDescent="0.2">
      <c r="A14955" s="29"/>
    </row>
    <row r="14956" spans="1:1" x14ac:dyDescent="0.2">
      <c r="A14956" s="29"/>
    </row>
    <row r="14957" spans="1:1" x14ac:dyDescent="0.2">
      <c r="A14957" s="29"/>
    </row>
    <row r="14958" spans="1:1" x14ac:dyDescent="0.2">
      <c r="A14958" s="29"/>
    </row>
    <row r="14959" spans="1:1" x14ac:dyDescent="0.2">
      <c r="A14959" s="29"/>
    </row>
    <row r="14960" spans="1:1" x14ac:dyDescent="0.2">
      <c r="A14960" s="29"/>
    </row>
    <row r="14961" spans="1:1" x14ac:dyDescent="0.2">
      <c r="A14961" s="29"/>
    </row>
    <row r="14962" spans="1:1" x14ac:dyDescent="0.2">
      <c r="A14962" s="29"/>
    </row>
    <row r="14963" spans="1:1" x14ac:dyDescent="0.2">
      <c r="A14963" s="29"/>
    </row>
    <row r="14964" spans="1:1" x14ac:dyDescent="0.2">
      <c r="A14964" s="29"/>
    </row>
    <row r="14965" spans="1:1" x14ac:dyDescent="0.2">
      <c r="A14965" s="29"/>
    </row>
    <row r="14966" spans="1:1" x14ac:dyDescent="0.2">
      <c r="A14966" s="29"/>
    </row>
    <row r="14967" spans="1:1" x14ac:dyDescent="0.2">
      <c r="A14967" s="29"/>
    </row>
    <row r="14968" spans="1:1" x14ac:dyDescent="0.2">
      <c r="A14968" s="29"/>
    </row>
    <row r="14969" spans="1:1" x14ac:dyDescent="0.2">
      <c r="A14969" s="29"/>
    </row>
    <row r="14970" spans="1:1" x14ac:dyDescent="0.2">
      <c r="A14970" s="29"/>
    </row>
    <row r="14971" spans="1:1" x14ac:dyDescent="0.2">
      <c r="A14971" s="29"/>
    </row>
    <row r="14972" spans="1:1" x14ac:dyDescent="0.2">
      <c r="A14972" s="29"/>
    </row>
    <row r="14973" spans="1:1" x14ac:dyDescent="0.2">
      <c r="A14973" s="29"/>
    </row>
    <row r="14974" spans="1:1" x14ac:dyDescent="0.2">
      <c r="A14974" s="29"/>
    </row>
    <row r="14975" spans="1:1" x14ac:dyDescent="0.2">
      <c r="A14975" s="29"/>
    </row>
    <row r="14976" spans="1:1" x14ac:dyDescent="0.2">
      <c r="A14976" s="29"/>
    </row>
    <row r="14977" spans="1:1" x14ac:dyDescent="0.2">
      <c r="A14977" s="29"/>
    </row>
    <row r="14978" spans="1:1" x14ac:dyDescent="0.2">
      <c r="A14978" s="29"/>
    </row>
    <row r="14979" spans="1:1" x14ac:dyDescent="0.2">
      <c r="A14979" s="29"/>
    </row>
    <row r="14980" spans="1:1" x14ac:dyDescent="0.2">
      <c r="A14980" s="29"/>
    </row>
    <row r="14981" spans="1:1" x14ac:dyDescent="0.2">
      <c r="A14981" s="29"/>
    </row>
    <row r="14982" spans="1:1" x14ac:dyDescent="0.2">
      <c r="A14982" s="29"/>
    </row>
    <row r="14983" spans="1:1" x14ac:dyDescent="0.2">
      <c r="A14983" s="29"/>
    </row>
    <row r="14984" spans="1:1" x14ac:dyDescent="0.2">
      <c r="A14984" s="29"/>
    </row>
    <row r="14985" spans="1:1" x14ac:dyDescent="0.2">
      <c r="A14985" s="29"/>
    </row>
    <row r="14986" spans="1:1" x14ac:dyDescent="0.2">
      <c r="A14986" s="29"/>
    </row>
    <row r="14987" spans="1:1" x14ac:dyDescent="0.2">
      <c r="A14987" s="29"/>
    </row>
    <row r="14988" spans="1:1" x14ac:dyDescent="0.2">
      <c r="A14988" s="29"/>
    </row>
    <row r="14989" spans="1:1" x14ac:dyDescent="0.2">
      <c r="A14989" s="29"/>
    </row>
    <row r="14990" spans="1:1" x14ac:dyDescent="0.2">
      <c r="A14990" s="29"/>
    </row>
    <row r="14991" spans="1:1" x14ac:dyDescent="0.2">
      <c r="A14991" s="29"/>
    </row>
    <row r="14992" spans="1:1" x14ac:dyDescent="0.2">
      <c r="A14992" s="29"/>
    </row>
    <row r="14993" spans="1:1" x14ac:dyDescent="0.2">
      <c r="A14993" s="29"/>
    </row>
    <row r="14994" spans="1:1" x14ac:dyDescent="0.2">
      <c r="A14994" s="29"/>
    </row>
    <row r="14995" spans="1:1" x14ac:dyDescent="0.2">
      <c r="A14995" s="29"/>
    </row>
    <row r="14996" spans="1:1" x14ac:dyDescent="0.2">
      <c r="A14996" s="29"/>
    </row>
    <row r="14997" spans="1:1" x14ac:dyDescent="0.2">
      <c r="A14997" s="29"/>
    </row>
    <row r="14998" spans="1:1" x14ac:dyDescent="0.2">
      <c r="A14998" s="29"/>
    </row>
    <row r="14999" spans="1:1" x14ac:dyDescent="0.2">
      <c r="A14999" s="29"/>
    </row>
    <row r="15000" spans="1:1" x14ac:dyDescent="0.2">
      <c r="A15000" s="29"/>
    </row>
    <row r="15001" spans="1:1" x14ac:dyDescent="0.2">
      <c r="A15001" s="29"/>
    </row>
    <row r="15002" spans="1:1" x14ac:dyDescent="0.2">
      <c r="A15002" s="29"/>
    </row>
    <row r="15003" spans="1:1" x14ac:dyDescent="0.2">
      <c r="A15003" s="29"/>
    </row>
    <row r="15004" spans="1:1" x14ac:dyDescent="0.2">
      <c r="A15004" s="29"/>
    </row>
    <row r="15005" spans="1:1" x14ac:dyDescent="0.2">
      <c r="A15005" s="29"/>
    </row>
    <row r="15006" spans="1:1" x14ac:dyDescent="0.2">
      <c r="A15006" s="29"/>
    </row>
    <row r="15007" spans="1:1" x14ac:dyDescent="0.2">
      <c r="A15007" s="29"/>
    </row>
    <row r="15008" spans="1:1" x14ac:dyDescent="0.2">
      <c r="A15008" s="29"/>
    </row>
    <row r="15009" spans="1:1" x14ac:dyDescent="0.2">
      <c r="A15009" s="29"/>
    </row>
    <row r="15010" spans="1:1" x14ac:dyDescent="0.2">
      <c r="A15010" s="29"/>
    </row>
    <row r="15011" spans="1:1" x14ac:dyDescent="0.2">
      <c r="A15011" s="29"/>
    </row>
    <row r="15012" spans="1:1" x14ac:dyDescent="0.2">
      <c r="A15012" s="29"/>
    </row>
    <row r="15013" spans="1:1" x14ac:dyDescent="0.2">
      <c r="A15013" s="29"/>
    </row>
    <row r="15014" spans="1:1" x14ac:dyDescent="0.2">
      <c r="A15014" s="29"/>
    </row>
    <row r="15015" spans="1:1" x14ac:dyDescent="0.2">
      <c r="A15015" s="29"/>
    </row>
    <row r="15016" spans="1:1" x14ac:dyDescent="0.2">
      <c r="A15016" s="29"/>
    </row>
    <row r="15017" spans="1:1" x14ac:dyDescent="0.2">
      <c r="A15017" s="29"/>
    </row>
    <row r="15018" spans="1:1" x14ac:dyDescent="0.2">
      <c r="A15018" s="29"/>
    </row>
    <row r="15019" spans="1:1" x14ac:dyDescent="0.2">
      <c r="A15019" s="29"/>
    </row>
    <row r="15020" spans="1:1" x14ac:dyDescent="0.2">
      <c r="A15020" s="29"/>
    </row>
    <row r="15021" spans="1:1" x14ac:dyDescent="0.2">
      <c r="A15021" s="29"/>
    </row>
    <row r="15022" spans="1:1" x14ac:dyDescent="0.2">
      <c r="A15022" s="29"/>
    </row>
    <row r="15023" spans="1:1" x14ac:dyDescent="0.2">
      <c r="A15023" s="29"/>
    </row>
    <row r="15024" spans="1:1" x14ac:dyDescent="0.2">
      <c r="A15024" s="29"/>
    </row>
    <row r="15025" spans="1:1" x14ac:dyDescent="0.2">
      <c r="A15025" s="29"/>
    </row>
    <row r="15026" spans="1:1" x14ac:dyDescent="0.2">
      <c r="A15026" s="29"/>
    </row>
    <row r="15027" spans="1:1" x14ac:dyDescent="0.2">
      <c r="A15027" s="29"/>
    </row>
    <row r="15028" spans="1:1" x14ac:dyDescent="0.2">
      <c r="A15028" s="29"/>
    </row>
    <row r="15029" spans="1:1" x14ac:dyDescent="0.2">
      <c r="A15029" s="29"/>
    </row>
    <row r="15030" spans="1:1" x14ac:dyDescent="0.2">
      <c r="A15030" s="29"/>
    </row>
    <row r="15031" spans="1:1" x14ac:dyDescent="0.2">
      <c r="A15031" s="29"/>
    </row>
    <row r="15032" spans="1:1" x14ac:dyDescent="0.2">
      <c r="A15032" s="29"/>
    </row>
    <row r="15033" spans="1:1" x14ac:dyDescent="0.2">
      <c r="A15033" s="29"/>
    </row>
    <row r="15034" spans="1:1" x14ac:dyDescent="0.2">
      <c r="A15034" s="29"/>
    </row>
    <row r="15035" spans="1:1" x14ac:dyDescent="0.2">
      <c r="A15035" s="29"/>
    </row>
    <row r="15036" spans="1:1" x14ac:dyDescent="0.2">
      <c r="A15036" s="29"/>
    </row>
    <row r="15037" spans="1:1" x14ac:dyDescent="0.2">
      <c r="A15037" s="29"/>
    </row>
    <row r="15038" spans="1:1" x14ac:dyDescent="0.2">
      <c r="A15038" s="29"/>
    </row>
    <row r="15039" spans="1:1" x14ac:dyDescent="0.2">
      <c r="A15039" s="29"/>
    </row>
    <row r="15040" spans="1:1" x14ac:dyDescent="0.2">
      <c r="A15040" s="29"/>
    </row>
    <row r="15041" spans="1:1" x14ac:dyDescent="0.2">
      <c r="A15041" s="29"/>
    </row>
    <row r="15042" spans="1:1" x14ac:dyDescent="0.2">
      <c r="A15042" s="29"/>
    </row>
    <row r="15043" spans="1:1" x14ac:dyDescent="0.2">
      <c r="A15043" s="29"/>
    </row>
    <row r="15044" spans="1:1" x14ac:dyDescent="0.2">
      <c r="A15044" s="29"/>
    </row>
    <row r="15045" spans="1:1" x14ac:dyDescent="0.2">
      <c r="A15045" s="29"/>
    </row>
    <row r="15046" spans="1:1" x14ac:dyDescent="0.2">
      <c r="A15046" s="29"/>
    </row>
    <row r="15047" spans="1:1" x14ac:dyDescent="0.2">
      <c r="A15047" s="29"/>
    </row>
    <row r="15048" spans="1:1" x14ac:dyDescent="0.2">
      <c r="A15048" s="29"/>
    </row>
    <row r="15049" spans="1:1" x14ac:dyDescent="0.2">
      <c r="A15049" s="29"/>
    </row>
    <row r="15050" spans="1:1" x14ac:dyDescent="0.2">
      <c r="A15050" s="29"/>
    </row>
    <row r="15051" spans="1:1" x14ac:dyDescent="0.2">
      <c r="A15051" s="29"/>
    </row>
    <row r="15052" spans="1:1" x14ac:dyDescent="0.2">
      <c r="A15052" s="29"/>
    </row>
    <row r="15053" spans="1:1" x14ac:dyDescent="0.2">
      <c r="A15053" s="29"/>
    </row>
    <row r="15054" spans="1:1" x14ac:dyDescent="0.2">
      <c r="A15054" s="29"/>
    </row>
    <row r="15055" spans="1:1" x14ac:dyDescent="0.2">
      <c r="A15055" s="29"/>
    </row>
    <row r="15056" spans="1:1" x14ac:dyDescent="0.2">
      <c r="A15056" s="29"/>
    </row>
    <row r="15057" spans="1:1" x14ac:dyDescent="0.2">
      <c r="A15057" s="29"/>
    </row>
    <row r="15058" spans="1:1" x14ac:dyDescent="0.2">
      <c r="A15058" s="29"/>
    </row>
    <row r="15059" spans="1:1" x14ac:dyDescent="0.2">
      <c r="A15059" s="29"/>
    </row>
    <row r="15060" spans="1:1" x14ac:dyDescent="0.2">
      <c r="A15060" s="29"/>
    </row>
    <row r="15061" spans="1:1" x14ac:dyDescent="0.2">
      <c r="A15061" s="29"/>
    </row>
    <row r="15062" spans="1:1" x14ac:dyDescent="0.2">
      <c r="A15062" s="29"/>
    </row>
    <row r="15063" spans="1:1" x14ac:dyDescent="0.2">
      <c r="A15063" s="29"/>
    </row>
    <row r="15064" spans="1:1" x14ac:dyDescent="0.2">
      <c r="A15064" s="29"/>
    </row>
    <row r="15065" spans="1:1" x14ac:dyDescent="0.2">
      <c r="A15065" s="29"/>
    </row>
    <row r="15066" spans="1:1" x14ac:dyDescent="0.2">
      <c r="A15066" s="29"/>
    </row>
    <row r="15067" spans="1:1" x14ac:dyDescent="0.2">
      <c r="A15067" s="29"/>
    </row>
    <row r="15068" spans="1:1" x14ac:dyDescent="0.2">
      <c r="A15068" s="29"/>
    </row>
    <row r="15069" spans="1:1" x14ac:dyDescent="0.2">
      <c r="A15069" s="29"/>
    </row>
    <row r="15070" spans="1:1" x14ac:dyDescent="0.2">
      <c r="A15070" s="29"/>
    </row>
    <row r="15071" spans="1:1" x14ac:dyDescent="0.2">
      <c r="A15071" s="29"/>
    </row>
    <row r="15072" spans="1:1" x14ac:dyDescent="0.2">
      <c r="A15072" s="29"/>
    </row>
    <row r="15073" spans="1:1" x14ac:dyDescent="0.2">
      <c r="A15073" s="29"/>
    </row>
    <row r="15074" spans="1:1" x14ac:dyDescent="0.2">
      <c r="A15074" s="29"/>
    </row>
    <row r="15075" spans="1:1" x14ac:dyDescent="0.2">
      <c r="A15075" s="29"/>
    </row>
    <row r="15076" spans="1:1" x14ac:dyDescent="0.2">
      <c r="A15076" s="29"/>
    </row>
    <row r="15077" spans="1:1" x14ac:dyDescent="0.2">
      <c r="A15077" s="29"/>
    </row>
    <row r="15078" spans="1:1" x14ac:dyDescent="0.2">
      <c r="A15078" s="29"/>
    </row>
    <row r="15079" spans="1:1" x14ac:dyDescent="0.2">
      <c r="A15079" s="29"/>
    </row>
    <row r="15080" spans="1:1" x14ac:dyDescent="0.2">
      <c r="A15080" s="29"/>
    </row>
    <row r="15081" spans="1:1" x14ac:dyDescent="0.2">
      <c r="A15081" s="29"/>
    </row>
    <row r="15082" spans="1:1" x14ac:dyDescent="0.2">
      <c r="A15082" s="29"/>
    </row>
    <row r="15083" spans="1:1" x14ac:dyDescent="0.2">
      <c r="A15083" s="29"/>
    </row>
    <row r="15084" spans="1:1" x14ac:dyDescent="0.2">
      <c r="A15084" s="29"/>
    </row>
    <row r="15085" spans="1:1" x14ac:dyDescent="0.2">
      <c r="A15085" s="29"/>
    </row>
    <row r="15086" spans="1:1" x14ac:dyDescent="0.2">
      <c r="A15086" s="29"/>
    </row>
    <row r="15087" spans="1:1" x14ac:dyDescent="0.2">
      <c r="A15087" s="29"/>
    </row>
    <row r="15088" spans="1:1" x14ac:dyDescent="0.2">
      <c r="A15088" s="29"/>
    </row>
    <row r="15089" spans="1:1" x14ac:dyDescent="0.2">
      <c r="A15089" s="29"/>
    </row>
    <row r="15090" spans="1:1" x14ac:dyDescent="0.2">
      <c r="A15090" s="29"/>
    </row>
    <row r="15091" spans="1:1" x14ac:dyDescent="0.2">
      <c r="A15091" s="29"/>
    </row>
    <row r="15092" spans="1:1" x14ac:dyDescent="0.2">
      <c r="A15092" s="29"/>
    </row>
    <row r="15093" spans="1:1" x14ac:dyDescent="0.2">
      <c r="A15093" s="29"/>
    </row>
    <row r="15094" spans="1:1" x14ac:dyDescent="0.2">
      <c r="A15094" s="29"/>
    </row>
    <row r="15095" spans="1:1" x14ac:dyDescent="0.2">
      <c r="A15095" s="29"/>
    </row>
    <row r="15096" spans="1:1" x14ac:dyDescent="0.2">
      <c r="A15096" s="29"/>
    </row>
    <row r="15097" spans="1:1" x14ac:dyDescent="0.2">
      <c r="A15097" s="29"/>
    </row>
    <row r="15098" spans="1:1" x14ac:dyDescent="0.2">
      <c r="A15098" s="29"/>
    </row>
    <row r="15099" spans="1:1" x14ac:dyDescent="0.2">
      <c r="A15099" s="29"/>
    </row>
    <row r="15100" spans="1:1" x14ac:dyDescent="0.2">
      <c r="A15100" s="29"/>
    </row>
    <row r="15101" spans="1:1" x14ac:dyDescent="0.2">
      <c r="A15101" s="29"/>
    </row>
    <row r="15102" spans="1:1" x14ac:dyDescent="0.2">
      <c r="A15102" s="29"/>
    </row>
    <row r="15103" spans="1:1" x14ac:dyDescent="0.2">
      <c r="A15103" s="29"/>
    </row>
    <row r="15104" spans="1:1" x14ac:dyDescent="0.2">
      <c r="A15104" s="29"/>
    </row>
    <row r="15105" spans="1:1" x14ac:dyDescent="0.2">
      <c r="A15105" s="29"/>
    </row>
    <row r="15106" spans="1:1" x14ac:dyDescent="0.2">
      <c r="A15106" s="29"/>
    </row>
    <row r="15107" spans="1:1" x14ac:dyDescent="0.2">
      <c r="A15107" s="29"/>
    </row>
    <row r="15108" spans="1:1" x14ac:dyDescent="0.2">
      <c r="A15108" s="29"/>
    </row>
    <row r="15109" spans="1:1" x14ac:dyDescent="0.2">
      <c r="A15109" s="29"/>
    </row>
    <row r="15110" spans="1:1" x14ac:dyDescent="0.2">
      <c r="A15110" s="29"/>
    </row>
    <row r="15111" spans="1:1" x14ac:dyDescent="0.2">
      <c r="A15111" s="29"/>
    </row>
    <row r="15112" spans="1:1" x14ac:dyDescent="0.2">
      <c r="A15112" s="29"/>
    </row>
    <row r="15113" spans="1:1" x14ac:dyDescent="0.2">
      <c r="A15113" s="29"/>
    </row>
    <row r="15114" spans="1:1" x14ac:dyDescent="0.2">
      <c r="A15114" s="29"/>
    </row>
    <row r="15115" spans="1:1" x14ac:dyDescent="0.2">
      <c r="A15115" s="29"/>
    </row>
    <row r="15116" spans="1:1" x14ac:dyDescent="0.2">
      <c r="A15116" s="29"/>
    </row>
    <row r="15117" spans="1:1" x14ac:dyDescent="0.2">
      <c r="A15117" s="29"/>
    </row>
    <row r="15118" spans="1:1" x14ac:dyDescent="0.2">
      <c r="A15118" s="29"/>
    </row>
    <row r="15119" spans="1:1" x14ac:dyDescent="0.2">
      <c r="A15119" s="29"/>
    </row>
    <row r="15120" spans="1:1" x14ac:dyDescent="0.2">
      <c r="A15120" s="29"/>
    </row>
    <row r="15121" spans="1:1" x14ac:dyDescent="0.2">
      <c r="A15121" s="29"/>
    </row>
    <row r="15122" spans="1:1" x14ac:dyDescent="0.2">
      <c r="A15122" s="29"/>
    </row>
    <row r="15123" spans="1:1" x14ac:dyDescent="0.2">
      <c r="A15123" s="29"/>
    </row>
    <row r="15124" spans="1:1" x14ac:dyDescent="0.2">
      <c r="A15124" s="29"/>
    </row>
    <row r="15125" spans="1:1" x14ac:dyDescent="0.2">
      <c r="A15125" s="29"/>
    </row>
    <row r="15126" spans="1:1" x14ac:dyDescent="0.2">
      <c r="A15126" s="29"/>
    </row>
    <row r="15127" spans="1:1" x14ac:dyDescent="0.2">
      <c r="A15127" s="29"/>
    </row>
    <row r="15128" spans="1:1" x14ac:dyDescent="0.2">
      <c r="A15128" s="29"/>
    </row>
    <row r="15129" spans="1:1" x14ac:dyDescent="0.2">
      <c r="A15129" s="29"/>
    </row>
    <row r="15130" spans="1:1" x14ac:dyDescent="0.2">
      <c r="A15130" s="29"/>
    </row>
    <row r="15131" spans="1:1" x14ac:dyDescent="0.2">
      <c r="A15131" s="29"/>
    </row>
    <row r="15132" spans="1:1" x14ac:dyDescent="0.2">
      <c r="A15132" s="29"/>
    </row>
    <row r="15133" spans="1:1" x14ac:dyDescent="0.2">
      <c r="A15133" s="29"/>
    </row>
    <row r="15134" spans="1:1" x14ac:dyDescent="0.2">
      <c r="A15134" s="29"/>
    </row>
    <row r="15135" spans="1:1" x14ac:dyDescent="0.2">
      <c r="A15135" s="29"/>
    </row>
    <row r="15136" spans="1:1" x14ac:dyDescent="0.2">
      <c r="A15136" s="29"/>
    </row>
    <row r="15137" spans="1:1" x14ac:dyDescent="0.2">
      <c r="A15137" s="29"/>
    </row>
    <row r="15138" spans="1:1" x14ac:dyDescent="0.2">
      <c r="A15138" s="29"/>
    </row>
    <row r="15139" spans="1:1" x14ac:dyDescent="0.2">
      <c r="A15139" s="29"/>
    </row>
    <row r="15140" spans="1:1" x14ac:dyDescent="0.2">
      <c r="A15140" s="29"/>
    </row>
    <row r="15141" spans="1:1" x14ac:dyDescent="0.2">
      <c r="A15141" s="29"/>
    </row>
    <row r="15142" spans="1:1" x14ac:dyDescent="0.2">
      <c r="A15142" s="29"/>
    </row>
    <row r="15143" spans="1:1" x14ac:dyDescent="0.2">
      <c r="A15143" s="29"/>
    </row>
    <row r="15144" spans="1:1" x14ac:dyDescent="0.2">
      <c r="A15144" s="29"/>
    </row>
    <row r="15145" spans="1:1" x14ac:dyDescent="0.2">
      <c r="A15145" s="29"/>
    </row>
    <row r="15146" spans="1:1" x14ac:dyDescent="0.2">
      <c r="A15146" s="29"/>
    </row>
    <row r="15147" spans="1:1" x14ac:dyDescent="0.2">
      <c r="A15147" s="29"/>
    </row>
    <row r="15148" spans="1:1" x14ac:dyDescent="0.2">
      <c r="A15148" s="29"/>
    </row>
    <row r="15149" spans="1:1" x14ac:dyDescent="0.2">
      <c r="A15149" s="29"/>
    </row>
    <row r="15150" spans="1:1" x14ac:dyDescent="0.2">
      <c r="A15150" s="29"/>
    </row>
    <row r="15151" spans="1:1" x14ac:dyDescent="0.2">
      <c r="A15151" s="29"/>
    </row>
    <row r="15152" spans="1:1" x14ac:dyDescent="0.2">
      <c r="A15152" s="29"/>
    </row>
    <row r="15153" spans="1:1" x14ac:dyDescent="0.2">
      <c r="A15153" s="29"/>
    </row>
    <row r="15154" spans="1:1" x14ac:dyDescent="0.2">
      <c r="A15154" s="29"/>
    </row>
    <row r="15155" spans="1:1" x14ac:dyDescent="0.2">
      <c r="A15155" s="29"/>
    </row>
    <row r="15156" spans="1:1" x14ac:dyDescent="0.2">
      <c r="A15156" s="29"/>
    </row>
    <row r="15157" spans="1:1" x14ac:dyDescent="0.2">
      <c r="A15157" s="29"/>
    </row>
    <row r="15158" spans="1:1" x14ac:dyDescent="0.2">
      <c r="A15158" s="29"/>
    </row>
    <row r="15159" spans="1:1" x14ac:dyDescent="0.2">
      <c r="A15159" s="29"/>
    </row>
    <row r="15160" spans="1:1" x14ac:dyDescent="0.2">
      <c r="A15160" s="29"/>
    </row>
    <row r="15161" spans="1:1" x14ac:dyDescent="0.2">
      <c r="A15161" s="29"/>
    </row>
    <row r="15162" spans="1:1" x14ac:dyDescent="0.2">
      <c r="A15162" s="29"/>
    </row>
    <row r="15163" spans="1:1" x14ac:dyDescent="0.2">
      <c r="A15163" s="29"/>
    </row>
    <row r="15164" spans="1:1" x14ac:dyDescent="0.2">
      <c r="A15164" s="29"/>
    </row>
    <row r="15165" spans="1:1" x14ac:dyDescent="0.2">
      <c r="A15165" s="29"/>
    </row>
    <row r="15166" spans="1:1" x14ac:dyDescent="0.2">
      <c r="A15166" s="29"/>
    </row>
    <row r="15167" spans="1:1" x14ac:dyDescent="0.2">
      <c r="A15167" s="29"/>
    </row>
    <row r="15168" spans="1:1" x14ac:dyDescent="0.2">
      <c r="A15168" s="29"/>
    </row>
    <row r="15169" spans="1:1" x14ac:dyDescent="0.2">
      <c r="A15169" s="29"/>
    </row>
    <row r="15170" spans="1:1" x14ac:dyDescent="0.2">
      <c r="A15170" s="29"/>
    </row>
    <row r="15171" spans="1:1" x14ac:dyDescent="0.2">
      <c r="A15171" s="29"/>
    </row>
    <row r="15172" spans="1:1" x14ac:dyDescent="0.2">
      <c r="A15172" s="29"/>
    </row>
    <row r="15173" spans="1:1" x14ac:dyDescent="0.2">
      <c r="A15173" s="29"/>
    </row>
    <row r="15174" spans="1:1" x14ac:dyDescent="0.2">
      <c r="A15174" s="29"/>
    </row>
    <row r="15175" spans="1:1" x14ac:dyDescent="0.2">
      <c r="A15175" s="29"/>
    </row>
    <row r="15176" spans="1:1" x14ac:dyDescent="0.2">
      <c r="A15176" s="29"/>
    </row>
    <row r="15177" spans="1:1" x14ac:dyDescent="0.2">
      <c r="A15177" s="29"/>
    </row>
    <row r="15178" spans="1:1" x14ac:dyDescent="0.2">
      <c r="A15178" s="29"/>
    </row>
    <row r="15179" spans="1:1" x14ac:dyDescent="0.2">
      <c r="A15179" s="29"/>
    </row>
    <row r="15180" spans="1:1" x14ac:dyDescent="0.2">
      <c r="A15180" s="29"/>
    </row>
    <row r="15181" spans="1:1" x14ac:dyDescent="0.2">
      <c r="A15181" s="29"/>
    </row>
    <row r="15182" spans="1:1" x14ac:dyDescent="0.2">
      <c r="A15182" s="29"/>
    </row>
    <row r="15183" spans="1:1" x14ac:dyDescent="0.2">
      <c r="A15183" s="29"/>
    </row>
    <row r="15184" spans="1:1" x14ac:dyDescent="0.2">
      <c r="A15184" s="29"/>
    </row>
    <row r="15185" spans="1:1" x14ac:dyDescent="0.2">
      <c r="A15185" s="29"/>
    </row>
    <row r="15186" spans="1:1" x14ac:dyDescent="0.2">
      <c r="A15186" s="29"/>
    </row>
    <row r="15187" spans="1:1" x14ac:dyDescent="0.2">
      <c r="A15187" s="29"/>
    </row>
    <row r="15188" spans="1:1" x14ac:dyDescent="0.2">
      <c r="A15188" s="29"/>
    </row>
    <row r="15189" spans="1:1" x14ac:dyDescent="0.2">
      <c r="A15189" s="29"/>
    </row>
    <row r="15190" spans="1:1" x14ac:dyDescent="0.2">
      <c r="A15190" s="29"/>
    </row>
    <row r="15191" spans="1:1" x14ac:dyDescent="0.2">
      <c r="A15191" s="29"/>
    </row>
    <row r="15192" spans="1:1" x14ac:dyDescent="0.2">
      <c r="A15192" s="29"/>
    </row>
    <row r="15193" spans="1:1" x14ac:dyDescent="0.2">
      <c r="A15193" s="29"/>
    </row>
    <row r="15194" spans="1:1" x14ac:dyDescent="0.2">
      <c r="A15194" s="29"/>
    </row>
    <row r="15195" spans="1:1" x14ac:dyDescent="0.2">
      <c r="A15195" s="29"/>
    </row>
    <row r="15196" spans="1:1" x14ac:dyDescent="0.2">
      <c r="A15196" s="29"/>
    </row>
    <row r="15197" spans="1:1" x14ac:dyDescent="0.2">
      <c r="A15197" s="29"/>
    </row>
    <row r="15198" spans="1:1" x14ac:dyDescent="0.2">
      <c r="A15198" s="29"/>
    </row>
    <row r="15199" spans="1:1" x14ac:dyDescent="0.2">
      <c r="A15199" s="29"/>
    </row>
    <row r="15200" spans="1:1" x14ac:dyDescent="0.2">
      <c r="A15200" s="29"/>
    </row>
    <row r="15201" spans="1:1" x14ac:dyDescent="0.2">
      <c r="A15201" s="29"/>
    </row>
    <row r="15202" spans="1:1" x14ac:dyDescent="0.2">
      <c r="A15202" s="29"/>
    </row>
    <row r="15203" spans="1:1" x14ac:dyDescent="0.2">
      <c r="A15203" s="29"/>
    </row>
    <row r="15204" spans="1:1" x14ac:dyDescent="0.2">
      <c r="A15204" s="29"/>
    </row>
    <row r="15205" spans="1:1" x14ac:dyDescent="0.2">
      <c r="A15205" s="29"/>
    </row>
    <row r="15206" spans="1:1" x14ac:dyDescent="0.2">
      <c r="A15206" s="29"/>
    </row>
    <row r="15207" spans="1:1" x14ac:dyDescent="0.2">
      <c r="A15207" s="29"/>
    </row>
    <row r="15208" spans="1:1" x14ac:dyDescent="0.2">
      <c r="A15208" s="29"/>
    </row>
    <row r="15209" spans="1:1" x14ac:dyDescent="0.2">
      <c r="A15209" s="29"/>
    </row>
    <row r="15210" spans="1:1" x14ac:dyDescent="0.2">
      <c r="A15210" s="29"/>
    </row>
    <row r="15211" spans="1:1" x14ac:dyDescent="0.2">
      <c r="A15211" s="29"/>
    </row>
    <row r="15212" spans="1:1" x14ac:dyDescent="0.2">
      <c r="A15212" s="29"/>
    </row>
    <row r="15213" spans="1:1" x14ac:dyDescent="0.2">
      <c r="A15213" s="29"/>
    </row>
    <row r="15214" spans="1:1" x14ac:dyDescent="0.2">
      <c r="A15214" s="29"/>
    </row>
    <row r="15215" spans="1:1" x14ac:dyDescent="0.2">
      <c r="A15215" s="29"/>
    </row>
    <row r="15216" spans="1:1" x14ac:dyDescent="0.2">
      <c r="A15216" s="29"/>
    </row>
    <row r="15217" spans="1:1" x14ac:dyDescent="0.2">
      <c r="A15217" s="29"/>
    </row>
    <row r="15218" spans="1:1" x14ac:dyDescent="0.2">
      <c r="A15218" s="29"/>
    </row>
    <row r="15219" spans="1:1" x14ac:dyDescent="0.2">
      <c r="A15219" s="29"/>
    </row>
    <row r="15220" spans="1:1" x14ac:dyDescent="0.2">
      <c r="A15220" s="29"/>
    </row>
    <row r="15221" spans="1:1" x14ac:dyDescent="0.2">
      <c r="A15221" s="29"/>
    </row>
    <row r="15222" spans="1:1" x14ac:dyDescent="0.2">
      <c r="A15222" s="29"/>
    </row>
    <row r="15223" spans="1:1" x14ac:dyDescent="0.2">
      <c r="A15223" s="29"/>
    </row>
    <row r="15224" spans="1:1" x14ac:dyDescent="0.2">
      <c r="A15224" s="29"/>
    </row>
    <row r="15225" spans="1:1" x14ac:dyDescent="0.2">
      <c r="A15225" s="29"/>
    </row>
    <row r="15226" spans="1:1" x14ac:dyDescent="0.2">
      <c r="A15226" s="29"/>
    </row>
    <row r="15227" spans="1:1" x14ac:dyDescent="0.2">
      <c r="A15227" s="29"/>
    </row>
    <row r="15228" spans="1:1" x14ac:dyDescent="0.2">
      <c r="A15228" s="29"/>
    </row>
    <row r="15229" spans="1:1" x14ac:dyDescent="0.2">
      <c r="A15229" s="29"/>
    </row>
    <row r="15230" spans="1:1" x14ac:dyDescent="0.2">
      <c r="A15230" s="29"/>
    </row>
    <row r="15231" spans="1:1" x14ac:dyDescent="0.2">
      <c r="A15231" s="29"/>
    </row>
    <row r="15232" spans="1:1" x14ac:dyDescent="0.2">
      <c r="A15232" s="29"/>
    </row>
    <row r="15233" spans="1:1" x14ac:dyDescent="0.2">
      <c r="A15233" s="29"/>
    </row>
    <row r="15234" spans="1:1" x14ac:dyDescent="0.2">
      <c r="A15234" s="29"/>
    </row>
    <row r="15235" spans="1:1" x14ac:dyDescent="0.2">
      <c r="A15235" s="29"/>
    </row>
    <row r="15236" spans="1:1" x14ac:dyDescent="0.2">
      <c r="A15236" s="29"/>
    </row>
    <row r="15237" spans="1:1" x14ac:dyDescent="0.2">
      <c r="A15237" s="29"/>
    </row>
    <row r="15238" spans="1:1" x14ac:dyDescent="0.2">
      <c r="A15238" s="29"/>
    </row>
    <row r="15239" spans="1:1" x14ac:dyDescent="0.2">
      <c r="A15239" s="29"/>
    </row>
    <row r="15240" spans="1:1" x14ac:dyDescent="0.2">
      <c r="A15240" s="29"/>
    </row>
    <row r="15241" spans="1:1" x14ac:dyDescent="0.2">
      <c r="A15241" s="29"/>
    </row>
    <row r="15242" spans="1:1" x14ac:dyDescent="0.2">
      <c r="A15242" s="29"/>
    </row>
    <row r="15243" spans="1:1" x14ac:dyDescent="0.2">
      <c r="A15243" s="29"/>
    </row>
    <row r="15244" spans="1:1" x14ac:dyDescent="0.2">
      <c r="A15244" s="29"/>
    </row>
    <row r="15245" spans="1:1" x14ac:dyDescent="0.2">
      <c r="A15245" s="29"/>
    </row>
    <row r="15246" spans="1:1" x14ac:dyDescent="0.2">
      <c r="A15246" s="29"/>
    </row>
    <row r="15247" spans="1:1" x14ac:dyDescent="0.2">
      <c r="A15247" s="29"/>
    </row>
    <row r="15248" spans="1:1" x14ac:dyDescent="0.2">
      <c r="A15248" s="29"/>
    </row>
    <row r="15249" spans="1:1" x14ac:dyDescent="0.2">
      <c r="A15249" s="29"/>
    </row>
    <row r="15250" spans="1:1" x14ac:dyDescent="0.2">
      <c r="A15250" s="29"/>
    </row>
    <row r="15251" spans="1:1" x14ac:dyDescent="0.2">
      <c r="A15251" s="29"/>
    </row>
    <row r="15252" spans="1:1" x14ac:dyDescent="0.2">
      <c r="A15252" s="29"/>
    </row>
    <row r="15253" spans="1:1" x14ac:dyDescent="0.2">
      <c r="A15253" s="29"/>
    </row>
    <row r="15254" spans="1:1" x14ac:dyDescent="0.2">
      <c r="A15254" s="29"/>
    </row>
    <row r="15255" spans="1:1" x14ac:dyDescent="0.2">
      <c r="A15255" s="29"/>
    </row>
    <row r="15256" spans="1:1" x14ac:dyDescent="0.2">
      <c r="A15256" s="29"/>
    </row>
    <row r="15257" spans="1:1" x14ac:dyDescent="0.2">
      <c r="A15257" s="29"/>
    </row>
    <row r="15258" spans="1:1" x14ac:dyDescent="0.2">
      <c r="A15258" s="29"/>
    </row>
    <row r="15259" spans="1:1" x14ac:dyDescent="0.2">
      <c r="A15259" s="29"/>
    </row>
    <row r="15260" spans="1:1" x14ac:dyDescent="0.2">
      <c r="A15260" s="29"/>
    </row>
    <row r="15261" spans="1:1" x14ac:dyDescent="0.2">
      <c r="A15261" s="29"/>
    </row>
    <row r="15262" spans="1:1" x14ac:dyDescent="0.2">
      <c r="A15262" s="29"/>
    </row>
    <row r="15263" spans="1:1" x14ac:dyDescent="0.2">
      <c r="A15263" s="29"/>
    </row>
    <row r="15264" spans="1:1" x14ac:dyDescent="0.2">
      <c r="A15264" s="29"/>
    </row>
    <row r="15265" spans="1:1" x14ac:dyDescent="0.2">
      <c r="A15265" s="29"/>
    </row>
    <row r="15266" spans="1:1" x14ac:dyDescent="0.2">
      <c r="A15266" s="29"/>
    </row>
    <row r="15267" spans="1:1" x14ac:dyDescent="0.2">
      <c r="A15267" s="29"/>
    </row>
    <row r="15268" spans="1:1" x14ac:dyDescent="0.2">
      <c r="A15268" s="29"/>
    </row>
    <row r="15269" spans="1:1" x14ac:dyDescent="0.2">
      <c r="A15269" s="29"/>
    </row>
    <row r="15270" spans="1:1" x14ac:dyDescent="0.2">
      <c r="A15270" s="29"/>
    </row>
    <row r="15271" spans="1:1" x14ac:dyDescent="0.2">
      <c r="A15271" s="29"/>
    </row>
    <row r="15272" spans="1:1" x14ac:dyDescent="0.2">
      <c r="A15272" s="29"/>
    </row>
    <row r="15273" spans="1:1" x14ac:dyDescent="0.2">
      <c r="A15273" s="29"/>
    </row>
    <row r="15274" spans="1:1" x14ac:dyDescent="0.2">
      <c r="A15274" s="29"/>
    </row>
    <row r="15275" spans="1:1" x14ac:dyDescent="0.2">
      <c r="A15275" s="29"/>
    </row>
    <row r="15276" spans="1:1" x14ac:dyDescent="0.2">
      <c r="A15276" s="29"/>
    </row>
    <row r="15277" spans="1:1" x14ac:dyDescent="0.2">
      <c r="A15277" s="29"/>
    </row>
    <row r="15278" spans="1:1" x14ac:dyDescent="0.2">
      <c r="A15278" s="29"/>
    </row>
    <row r="15279" spans="1:1" x14ac:dyDescent="0.2">
      <c r="A15279" s="29"/>
    </row>
    <row r="15280" spans="1:1" x14ac:dyDescent="0.2">
      <c r="A15280" s="29"/>
    </row>
    <row r="15281" spans="1:1" x14ac:dyDescent="0.2">
      <c r="A15281" s="29"/>
    </row>
    <row r="15282" spans="1:1" x14ac:dyDescent="0.2">
      <c r="A15282" s="29"/>
    </row>
    <row r="15283" spans="1:1" x14ac:dyDescent="0.2">
      <c r="A15283" s="29"/>
    </row>
    <row r="15284" spans="1:1" x14ac:dyDescent="0.2">
      <c r="A15284" s="29"/>
    </row>
    <row r="15285" spans="1:1" x14ac:dyDescent="0.2">
      <c r="A15285" s="29"/>
    </row>
    <row r="15286" spans="1:1" x14ac:dyDescent="0.2">
      <c r="A15286" s="29"/>
    </row>
    <row r="15287" spans="1:1" x14ac:dyDescent="0.2">
      <c r="A15287" s="29"/>
    </row>
    <row r="15288" spans="1:1" x14ac:dyDescent="0.2">
      <c r="A15288" s="29"/>
    </row>
    <row r="15289" spans="1:1" x14ac:dyDescent="0.2">
      <c r="A15289" s="29"/>
    </row>
    <row r="15290" spans="1:1" x14ac:dyDescent="0.2">
      <c r="A15290" s="29"/>
    </row>
    <row r="15291" spans="1:1" x14ac:dyDescent="0.2">
      <c r="A15291" s="29"/>
    </row>
    <row r="15292" spans="1:1" x14ac:dyDescent="0.2">
      <c r="A15292" s="29"/>
    </row>
    <row r="15293" spans="1:1" x14ac:dyDescent="0.2">
      <c r="A15293" s="29"/>
    </row>
    <row r="15294" spans="1:1" x14ac:dyDescent="0.2">
      <c r="A15294" s="29"/>
    </row>
    <row r="15295" spans="1:1" x14ac:dyDescent="0.2">
      <c r="A15295" s="29"/>
    </row>
    <row r="15296" spans="1:1" x14ac:dyDescent="0.2">
      <c r="A15296" s="29"/>
    </row>
    <row r="15297" spans="1:1" x14ac:dyDescent="0.2">
      <c r="A15297" s="29"/>
    </row>
    <row r="15298" spans="1:1" x14ac:dyDescent="0.2">
      <c r="A15298" s="29"/>
    </row>
    <row r="15299" spans="1:1" x14ac:dyDescent="0.2">
      <c r="A15299" s="29"/>
    </row>
    <row r="15300" spans="1:1" x14ac:dyDescent="0.2">
      <c r="A15300" s="29"/>
    </row>
    <row r="15301" spans="1:1" x14ac:dyDescent="0.2">
      <c r="A15301" s="29"/>
    </row>
    <row r="15302" spans="1:1" x14ac:dyDescent="0.2">
      <c r="A15302" s="29"/>
    </row>
    <row r="15303" spans="1:1" x14ac:dyDescent="0.2">
      <c r="A15303" s="29"/>
    </row>
    <row r="15304" spans="1:1" x14ac:dyDescent="0.2">
      <c r="A15304" s="29"/>
    </row>
    <row r="15305" spans="1:1" x14ac:dyDescent="0.2">
      <c r="A15305" s="29"/>
    </row>
    <row r="15306" spans="1:1" x14ac:dyDescent="0.2">
      <c r="A15306" s="29"/>
    </row>
    <row r="15307" spans="1:1" x14ac:dyDescent="0.2">
      <c r="A15307" s="29"/>
    </row>
    <row r="15308" spans="1:1" x14ac:dyDescent="0.2">
      <c r="A15308" s="29"/>
    </row>
    <row r="15309" spans="1:1" x14ac:dyDescent="0.2">
      <c r="A15309" s="29"/>
    </row>
    <row r="15310" spans="1:1" x14ac:dyDescent="0.2">
      <c r="A15310" s="29"/>
    </row>
    <row r="15311" spans="1:1" x14ac:dyDescent="0.2">
      <c r="A15311" s="29"/>
    </row>
    <row r="15312" spans="1:1" x14ac:dyDescent="0.2">
      <c r="A15312" s="29"/>
    </row>
    <row r="15313" spans="1:1" x14ac:dyDescent="0.2">
      <c r="A15313" s="29"/>
    </row>
    <row r="15314" spans="1:1" x14ac:dyDescent="0.2">
      <c r="A15314" s="29"/>
    </row>
    <row r="15315" spans="1:1" x14ac:dyDescent="0.2">
      <c r="A15315" s="29"/>
    </row>
    <row r="15316" spans="1:1" x14ac:dyDescent="0.2">
      <c r="A15316" s="29"/>
    </row>
    <row r="15317" spans="1:1" x14ac:dyDescent="0.2">
      <c r="A15317" s="29"/>
    </row>
    <row r="15318" spans="1:1" x14ac:dyDescent="0.2">
      <c r="A15318" s="29"/>
    </row>
    <row r="15319" spans="1:1" x14ac:dyDescent="0.2">
      <c r="A15319" s="29"/>
    </row>
    <row r="15320" spans="1:1" x14ac:dyDescent="0.2">
      <c r="A15320" s="29"/>
    </row>
    <row r="15321" spans="1:1" x14ac:dyDescent="0.2">
      <c r="A15321" s="29"/>
    </row>
    <row r="15322" spans="1:1" x14ac:dyDescent="0.2">
      <c r="A15322" s="29"/>
    </row>
    <row r="15323" spans="1:1" x14ac:dyDescent="0.2">
      <c r="A15323" s="29"/>
    </row>
    <row r="15324" spans="1:1" x14ac:dyDescent="0.2">
      <c r="A15324" s="29"/>
    </row>
    <row r="15325" spans="1:1" x14ac:dyDescent="0.2">
      <c r="A15325" s="29"/>
    </row>
    <row r="15326" spans="1:1" x14ac:dyDescent="0.2">
      <c r="A15326" s="29"/>
    </row>
    <row r="15327" spans="1:1" x14ac:dyDescent="0.2">
      <c r="A15327" s="29"/>
    </row>
    <row r="15328" spans="1:1" x14ac:dyDescent="0.2">
      <c r="A15328" s="29"/>
    </row>
    <row r="15329" spans="1:1" x14ac:dyDescent="0.2">
      <c r="A15329" s="29"/>
    </row>
    <row r="15330" spans="1:1" x14ac:dyDescent="0.2">
      <c r="A15330" s="29"/>
    </row>
    <row r="15331" spans="1:1" x14ac:dyDescent="0.2">
      <c r="A15331" s="29"/>
    </row>
    <row r="15332" spans="1:1" x14ac:dyDescent="0.2">
      <c r="A15332" s="29"/>
    </row>
    <row r="15333" spans="1:1" x14ac:dyDescent="0.2">
      <c r="A15333" s="29"/>
    </row>
    <row r="15334" spans="1:1" x14ac:dyDescent="0.2">
      <c r="A15334" s="29"/>
    </row>
    <row r="15335" spans="1:1" x14ac:dyDescent="0.2">
      <c r="A15335" s="29"/>
    </row>
    <row r="15336" spans="1:1" x14ac:dyDescent="0.2">
      <c r="A15336" s="29"/>
    </row>
    <row r="15337" spans="1:1" x14ac:dyDescent="0.2">
      <c r="A15337" s="29"/>
    </row>
    <row r="15338" spans="1:1" x14ac:dyDescent="0.2">
      <c r="A15338" s="29"/>
    </row>
    <row r="15339" spans="1:1" x14ac:dyDescent="0.2">
      <c r="A15339" s="29"/>
    </row>
    <row r="15340" spans="1:1" x14ac:dyDescent="0.2">
      <c r="A15340" s="29"/>
    </row>
    <row r="15341" spans="1:1" x14ac:dyDescent="0.2">
      <c r="A15341" s="29"/>
    </row>
    <row r="15342" spans="1:1" x14ac:dyDescent="0.2">
      <c r="A15342" s="29"/>
    </row>
    <row r="15343" spans="1:1" x14ac:dyDescent="0.2">
      <c r="A15343" s="29"/>
    </row>
    <row r="15344" spans="1:1" x14ac:dyDescent="0.2">
      <c r="A15344" s="29"/>
    </row>
    <row r="15345" spans="1:1" x14ac:dyDescent="0.2">
      <c r="A15345" s="29"/>
    </row>
    <row r="15346" spans="1:1" x14ac:dyDescent="0.2">
      <c r="A15346" s="29"/>
    </row>
    <row r="15347" spans="1:1" x14ac:dyDescent="0.2">
      <c r="A15347" s="29"/>
    </row>
    <row r="15348" spans="1:1" x14ac:dyDescent="0.2">
      <c r="A15348" s="29"/>
    </row>
    <row r="15349" spans="1:1" x14ac:dyDescent="0.2">
      <c r="A15349" s="29"/>
    </row>
    <row r="15350" spans="1:1" x14ac:dyDescent="0.2">
      <c r="A15350" s="29"/>
    </row>
    <row r="15351" spans="1:1" x14ac:dyDescent="0.2">
      <c r="A15351" s="29"/>
    </row>
    <row r="15352" spans="1:1" x14ac:dyDescent="0.2">
      <c r="A15352" s="29"/>
    </row>
    <row r="15353" spans="1:1" x14ac:dyDescent="0.2">
      <c r="A15353" s="29"/>
    </row>
    <row r="15354" spans="1:1" x14ac:dyDescent="0.2">
      <c r="A15354" s="29"/>
    </row>
    <row r="15355" spans="1:1" x14ac:dyDescent="0.2">
      <c r="A15355" s="29"/>
    </row>
    <row r="15356" spans="1:1" x14ac:dyDescent="0.2">
      <c r="A15356" s="29"/>
    </row>
    <row r="15357" spans="1:1" x14ac:dyDescent="0.2">
      <c r="A15357" s="29"/>
    </row>
    <row r="15358" spans="1:1" x14ac:dyDescent="0.2">
      <c r="A15358" s="29"/>
    </row>
    <row r="15359" spans="1:1" x14ac:dyDescent="0.2">
      <c r="A15359" s="29"/>
    </row>
    <row r="15360" spans="1:1" x14ac:dyDescent="0.2">
      <c r="A15360" s="29"/>
    </row>
    <row r="15361" spans="1:1" x14ac:dyDescent="0.2">
      <c r="A15361" s="29"/>
    </row>
    <row r="15362" spans="1:1" x14ac:dyDescent="0.2">
      <c r="A15362" s="29"/>
    </row>
    <row r="15363" spans="1:1" x14ac:dyDescent="0.2">
      <c r="A15363" s="29"/>
    </row>
    <row r="15364" spans="1:1" x14ac:dyDescent="0.2">
      <c r="A15364" s="29"/>
    </row>
    <row r="15365" spans="1:1" x14ac:dyDescent="0.2">
      <c r="A15365" s="29"/>
    </row>
    <row r="15366" spans="1:1" x14ac:dyDescent="0.2">
      <c r="A15366" s="29"/>
    </row>
    <row r="15367" spans="1:1" x14ac:dyDescent="0.2">
      <c r="A15367" s="29"/>
    </row>
    <row r="15368" spans="1:1" x14ac:dyDescent="0.2">
      <c r="A15368" s="29"/>
    </row>
    <row r="15369" spans="1:1" x14ac:dyDescent="0.2">
      <c r="A15369" s="29"/>
    </row>
    <row r="15370" spans="1:1" x14ac:dyDescent="0.2">
      <c r="A15370" s="29"/>
    </row>
    <row r="15371" spans="1:1" x14ac:dyDescent="0.2">
      <c r="A15371" s="29"/>
    </row>
    <row r="15372" spans="1:1" x14ac:dyDescent="0.2">
      <c r="A15372" s="29"/>
    </row>
    <row r="15373" spans="1:1" x14ac:dyDescent="0.2">
      <c r="A15373" s="29"/>
    </row>
    <row r="15374" spans="1:1" x14ac:dyDescent="0.2">
      <c r="A15374" s="29"/>
    </row>
    <row r="15375" spans="1:1" x14ac:dyDescent="0.2">
      <c r="A15375" s="29"/>
    </row>
    <row r="15376" spans="1:1" x14ac:dyDescent="0.2">
      <c r="A15376" s="29"/>
    </row>
    <row r="15377" spans="1:1" x14ac:dyDescent="0.2">
      <c r="A15377" s="29"/>
    </row>
    <row r="15378" spans="1:1" x14ac:dyDescent="0.2">
      <c r="A15378" s="29"/>
    </row>
    <row r="15379" spans="1:1" x14ac:dyDescent="0.2">
      <c r="A15379" s="29"/>
    </row>
    <row r="15380" spans="1:1" x14ac:dyDescent="0.2">
      <c r="A15380" s="29"/>
    </row>
    <row r="15381" spans="1:1" x14ac:dyDescent="0.2">
      <c r="A15381" s="29"/>
    </row>
    <row r="15382" spans="1:1" x14ac:dyDescent="0.2">
      <c r="A15382" s="29"/>
    </row>
    <row r="15383" spans="1:1" x14ac:dyDescent="0.2">
      <c r="A15383" s="29"/>
    </row>
    <row r="15384" spans="1:1" x14ac:dyDescent="0.2">
      <c r="A15384" s="29"/>
    </row>
    <row r="15385" spans="1:1" x14ac:dyDescent="0.2">
      <c r="A15385" s="29"/>
    </row>
    <row r="15386" spans="1:1" x14ac:dyDescent="0.2">
      <c r="A15386" s="29"/>
    </row>
    <row r="15387" spans="1:1" x14ac:dyDescent="0.2">
      <c r="A15387" s="29"/>
    </row>
    <row r="15388" spans="1:1" x14ac:dyDescent="0.2">
      <c r="A15388" s="29"/>
    </row>
    <row r="15389" spans="1:1" x14ac:dyDescent="0.2">
      <c r="A15389" s="29"/>
    </row>
    <row r="15390" spans="1:1" x14ac:dyDescent="0.2">
      <c r="A15390" s="29"/>
    </row>
    <row r="15391" spans="1:1" x14ac:dyDescent="0.2">
      <c r="A15391" s="29"/>
    </row>
    <row r="15392" spans="1:1" x14ac:dyDescent="0.2">
      <c r="A15392" s="29"/>
    </row>
    <row r="15393" spans="1:1" x14ac:dyDescent="0.2">
      <c r="A15393" s="29"/>
    </row>
    <row r="15394" spans="1:1" x14ac:dyDescent="0.2">
      <c r="A15394" s="29"/>
    </row>
    <row r="15395" spans="1:1" x14ac:dyDescent="0.2">
      <c r="A15395" s="29"/>
    </row>
    <row r="15396" spans="1:1" x14ac:dyDescent="0.2">
      <c r="A15396" s="29"/>
    </row>
    <row r="15397" spans="1:1" x14ac:dyDescent="0.2">
      <c r="A15397" s="29"/>
    </row>
    <row r="15398" spans="1:1" x14ac:dyDescent="0.2">
      <c r="A15398" s="29"/>
    </row>
    <row r="15399" spans="1:1" x14ac:dyDescent="0.2">
      <c r="A15399" s="29"/>
    </row>
    <row r="15400" spans="1:1" x14ac:dyDescent="0.2">
      <c r="A15400" s="29"/>
    </row>
    <row r="15401" spans="1:1" x14ac:dyDescent="0.2">
      <c r="A15401" s="29"/>
    </row>
    <row r="15402" spans="1:1" x14ac:dyDescent="0.2">
      <c r="A15402" s="29"/>
    </row>
    <row r="15403" spans="1:1" x14ac:dyDescent="0.2">
      <c r="A15403" s="29"/>
    </row>
    <row r="15404" spans="1:1" x14ac:dyDescent="0.2">
      <c r="A15404" s="29"/>
    </row>
    <row r="15405" spans="1:1" x14ac:dyDescent="0.2">
      <c r="A15405" s="29"/>
    </row>
    <row r="15406" spans="1:1" x14ac:dyDescent="0.2">
      <c r="A15406" s="29"/>
    </row>
    <row r="15407" spans="1:1" x14ac:dyDescent="0.2">
      <c r="A15407" s="29"/>
    </row>
    <row r="15408" spans="1:1" x14ac:dyDescent="0.2">
      <c r="A15408" s="29"/>
    </row>
    <row r="15409" spans="1:1" x14ac:dyDescent="0.2">
      <c r="A15409" s="29"/>
    </row>
    <row r="15410" spans="1:1" x14ac:dyDescent="0.2">
      <c r="A15410" s="29"/>
    </row>
    <row r="15411" spans="1:1" x14ac:dyDescent="0.2">
      <c r="A15411" s="29"/>
    </row>
    <row r="15412" spans="1:1" x14ac:dyDescent="0.2">
      <c r="A15412" s="29"/>
    </row>
    <row r="15413" spans="1:1" x14ac:dyDescent="0.2">
      <c r="A15413" s="29"/>
    </row>
    <row r="15414" spans="1:1" x14ac:dyDescent="0.2">
      <c r="A15414" s="29"/>
    </row>
    <row r="15415" spans="1:1" x14ac:dyDescent="0.2">
      <c r="A15415" s="29"/>
    </row>
    <row r="15416" spans="1:1" x14ac:dyDescent="0.2">
      <c r="A15416" s="29"/>
    </row>
    <row r="15417" spans="1:1" x14ac:dyDescent="0.2">
      <c r="A15417" s="29"/>
    </row>
    <row r="15418" spans="1:1" x14ac:dyDescent="0.2">
      <c r="A15418" s="29"/>
    </row>
    <row r="15419" spans="1:1" x14ac:dyDescent="0.2">
      <c r="A15419" s="29"/>
    </row>
    <row r="15420" spans="1:1" x14ac:dyDescent="0.2">
      <c r="A15420" s="29"/>
    </row>
    <row r="15421" spans="1:1" x14ac:dyDescent="0.2">
      <c r="A15421" s="29"/>
    </row>
    <row r="15422" spans="1:1" x14ac:dyDescent="0.2">
      <c r="A15422" s="29"/>
    </row>
    <row r="15423" spans="1:1" x14ac:dyDescent="0.2">
      <c r="A15423" s="29"/>
    </row>
    <row r="15424" spans="1:1" x14ac:dyDescent="0.2">
      <c r="A15424" s="29"/>
    </row>
    <row r="15425" spans="1:1" x14ac:dyDescent="0.2">
      <c r="A15425" s="29"/>
    </row>
    <row r="15426" spans="1:1" x14ac:dyDescent="0.2">
      <c r="A15426" s="29"/>
    </row>
    <row r="15427" spans="1:1" x14ac:dyDescent="0.2">
      <c r="A15427" s="29"/>
    </row>
    <row r="15428" spans="1:1" x14ac:dyDescent="0.2">
      <c r="A15428" s="29"/>
    </row>
    <row r="15429" spans="1:1" x14ac:dyDescent="0.2">
      <c r="A15429" s="29"/>
    </row>
    <row r="15430" spans="1:1" x14ac:dyDescent="0.2">
      <c r="A15430" s="29"/>
    </row>
    <row r="15431" spans="1:1" x14ac:dyDescent="0.2">
      <c r="A15431" s="29"/>
    </row>
    <row r="15432" spans="1:1" x14ac:dyDescent="0.2">
      <c r="A15432" s="29"/>
    </row>
    <row r="15433" spans="1:1" x14ac:dyDescent="0.2">
      <c r="A15433" s="29"/>
    </row>
    <row r="15434" spans="1:1" x14ac:dyDescent="0.2">
      <c r="A15434" s="29"/>
    </row>
    <row r="15435" spans="1:1" x14ac:dyDescent="0.2">
      <c r="A15435" s="29"/>
    </row>
    <row r="15436" spans="1:1" x14ac:dyDescent="0.2">
      <c r="A15436" s="29"/>
    </row>
    <row r="15437" spans="1:1" x14ac:dyDescent="0.2">
      <c r="A15437" s="29"/>
    </row>
    <row r="15438" spans="1:1" x14ac:dyDescent="0.2">
      <c r="A15438" s="29"/>
    </row>
    <row r="15439" spans="1:1" x14ac:dyDescent="0.2">
      <c r="A15439" s="29"/>
    </row>
    <row r="15440" spans="1:1" x14ac:dyDescent="0.2">
      <c r="A15440" s="29"/>
    </row>
    <row r="15441" spans="1:1" x14ac:dyDescent="0.2">
      <c r="A15441" s="29"/>
    </row>
    <row r="15442" spans="1:1" x14ac:dyDescent="0.2">
      <c r="A15442" s="29"/>
    </row>
    <row r="15443" spans="1:1" x14ac:dyDescent="0.2">
      <c r="A15443" s="29"/>
    </row>
    <row r="15444" spans="1:1" x14ac:dyDescent="0.2">
      <c r="A15444" s="29"/>
    </row>
    <row r="15445" spans="1:1" x14ac:dyDescent="0.2">
      <c r="A15445" s="29"/>
    </row>
    <row r="15446" spans="1:1" x14ac:dyDescent="0.2">
      <c r="A15446" s="29"/>
    </row>
    <row r="15447" spans="1:1" x14ac:dyDescent="0.2">
      <c r="A15447" s="29"/>
    </row>
    <row r="15448" spans="1:1" x14ac:dyDescent="0.2">
      <c r="A15448" s="29"/>
    </row>
    <row r="15449" spans="1:1" x14ac:dyDescent="0.2">
      <c r="A15449" s="29"/>
    </row>
    <row r="15450" spans="1:1" x14ac:dyDescent="0.2">
      <c r="A15450" s="29"/>
    </row>
    <row r="15451" spans="1:1" x14ac:dyDescent="0.2">
      <c r="A15451" s="29"/>
    </row>
    <row r="15452" spans="1:1" x14ac:dyDescent="0.2">
      <c r="A15452" s="29"/>
    </row>
    <row r="15453" spans="1:1" x14ac:dyDescent="0.2">
      <c r="A15453" s="29"/>
    </row>
    <row r="15454" spans="1:1" x14ac:dyDescent="0.2">
      <c r="A15454" s="29"/>
    </row>
    <row r="15455" spans="1:1" x14ac:dyDescent="0.2">
      <c r="A15455" s="29"/>
    </row>
    <row r="15456" spans="1:1" x14ac:dyDescent="0.2">
      <c r="A15456" s="29"/>
    </row>
    <row r="15457" spans="1:1" x14ac:dyDescent="0.2">
      <c r="A15457" s="29"/>
    </row>
    <row r="15458" spans="1:1" x14ac:dyDescent="0.2">
      <c r="A15458" s="29"/>
    </row>
    <row r="15459" spans="1:1" x14ac:dyDescent="0.2">
      <c r="A15459" s="29"/>
    </row>
    <row r="15460" spans="1:1" x14ac:dyDescent="0.2">
      <c r="A15460" s="29"/>
    </row>
    <row r="15461" spans="1:1" x14ac:dyDescent="0.2">
      <c r="A15461" s="29"/>
    </row>
    <row r="15462" spans="1:1" x14ac:dyDescent="0.2">
      <c r="A15462" s="29"/>
    </row>
    <row r="15463" spans="1:1" x14ac:dyDescent="0.2">
      <c r="A15463" s="29"/>
    </row>
    <row r="15464" spans="1:1" x14ac:dyDescent="0.2">
      <c r="A15464" s="29"/>
    </row>
    <row r="15465" spans="1:1" x14ac:dyDescent="0.2">
      <c r="A15465" s="29"/>
    </row>
    <row r="15466" spans="1:1" x14ac:dyDescent="0.2">
      <c r="A15466" s="29"/>
    </row>
    <row r="15467" spans="1:1" x14ac:dyDescent="0.2">
      <c r="A15467" s="29"/>
    </row>
    <row r="15468" spans="1:1" x14ac:dyDescent="0.2">
      <c r="A15468" s="29"/>
    </row>
    <row r="15469" spans="1:1" x14ac:dyDescent="0.2">
      <c r="A15469" s="29"/>
    </row>
    <row r="15470" spans="1:1" x14ac:dyDescent="0.2">
      <c r="A15470" s="29"/>
    </row>
    <row r="15471" spans="1:1" x14ac:dyDescent="0.2">
      <c r="A15471" s="29"/>
    </row>
    <row r="15472" spans="1:1" x14ac:dyDescent="0.2">
      <c r="A15472" s="29"/>
    </row>
    <row r="15473" spans="1:1" x14ac:dyDescent="0.2">
      <c r="A15473" s="29"/>
    </row>
    <row r="15474" spans="1:1" x14ac:dyDescent="0.2">
      <c r="A15474" s="29"/>
    </row>
    <row r="15475" spans="1:1" x14ac:dyDescent="0.2">
      <c r="A15475" s="29"/>
    </row>
    <row r="15476" spans="1:1" x14ac:dyDescent="0.2">
      <c r="A15476" s="29"/>
    </row>
    <row r="15477" spans="1:1" x14ac:dyDescent="0.2">
      <c r="A15477" s="29"/>
    </row>
    <row r="15478" spans="1:1" x14ac:dyDescent="0.2">
      <c r="A15478" s="29"/>
    </row>
    <row r="15479" spans="1:1" x14ac:dyDescent="0.2">
      <c r="A15479" s="29"/>
    </row>
    <row r="15480" spans="1:1" x14ac:dyDescent="0.2">
      <c r="A15480" s="29"/>
    </row>
    <row r="15481" spans="1:1" x14ac:dyDescent="0.2">
      <c r="A15481" s="29"/>
    </row>
    <row r="15482" spans="1:1" x14ac:dyDescent="0.2">
      <c r="A15482" s="29"/>
    </row>
    <row r="15483" spans="1:1" x14ac:dyDescent="0.2">
      <c r="A15483" s="29"/>
    </row>
    <row r="15484" spans="1:1" x14ac:dyDescent="0.2">
      <c r="A15484" s="29"/>
    </row>
    <row r="15485" spans="1:1" x14ac:dyDescent="0.2">
      <c r="A15485" s="29"/>
    </row>
    <row r="15486" spans="1:1" x14ac:dyDescent="0.2">
      <c r="A15486" s="29"/>
    </row>
    <row r="15487" spans="1:1" x14ac:dyDescent="0.2">
      <c r="A15487" s="29"/>
    </row>
    <row r="15488" spans="1:1" x14ac:dyDescent="0.2">
      <c r="A15488" s="29"/>
    </row>
    <row r="15489" spans="1:1" x14ac:dyDescent="0.2">
      <c r="A15489" s="29"/>
    </row>
    <row r="15490" spans="1:1" x14ac:dyDescent="0.2">
      <c r="A15490" s="29"/>
    </row>
    <row r="15491" spans="1:1" x14ac:dyDescent="0.2">
      <c r="A15491" s="29"/>
    </row>
    <row r="15492" spans="1:1" x14ac:dyDescent="0.2">
      <c r="A15492" s="29"/>
    </row>
    <row r="15493" spans="1:1" x14ac:dyDescent="0.2">
      <c r="A15493" s="29"/>
    </row>
    <row r="15494" spans="1:1" x14ac:dyDescent="0.2">
      <c r="A15494" s="29"/>
    </row>
    <row r="15495" spans="1:1" x14ac:dyDescent="0.2">
      <c r="A15495" s="29"/>
    </row>
    <row r="15496" spans="1:1" x14ac:dyDescent="0.2">
      <c r="A15496" s="29"/>
    </row>
    <row r="15497" spans="1:1" x14ac:dyDescent="0.2">
      <c r="A15497" s="29"/>
    </row>
    <row r="15498" spans="1:1" x14ac:dyDescent="0.2">
      <c r="A15498" s="29"/>
    </row>
    <row r="15499" spans="1:1" x14ac:dyDescent="0.2">
      <c r="A15499" s="29"/>
    </row>
    <row r="15500" spans="1:1" x14ac:dyDescent="0.2">
      <c r="A15500" s="29"/>
    </row>
    <row r="15501" spans="1:1" x14ac:dyDescent="0.2">
      <c r="A15501" s="29"/>
    </row>
    <row r="15502" spans="1:1" x14ac:dyDescent="0.2">
      <c r="A15502" s="29"/>
    </row>
    <row r="15503" spans="1:1" x14ac:dyDescent="0.2">
      <c r="A15503" s="29"/>
    </row>
    <row r="15504" spans="1:1" x14ac:dyDescent="0.2">
      <c r="A15504" s="29"/>
    </row>
    <row r="15505" spans="1:1" x14ac:dyDescent="0.2">
      <c r="A15505" s="29"/>
    </row>
    <row r="15506" spans="1:1" x14ac:dyDescent="0.2">
      <c r="A15506" s="29"/>
    </row>
    <row r="15507" spans="1:1" x14ac:dyDescent="0.2">
      <c r="A15507" s="29"/>
    </row>
    <row r="15508" spans="1:1" x14ac:dyDescent="0.2">
      <c r="A15508" s="29"/>
    </row>
    <row r="15509" spans="1:1" x14ac:dyDescent="0.2">
      <c r="A15509" s="29"/>
    </row>
    <row r="15510" spans="1:1" x14ac:dyDescent="0.2">
      <c r="A15510" s="29"/>
    </row>
    <row r="15511" spans="1:1" x14ac:dyDescent="0.2">
      <c r="A15511" s="29"/>
    </row>
    <row r="15512" spans="1:1" x14ac:dyDescent="0.2">
      <c r="A15512" s="29"/>
    </row>
    <row r="15513" spans="1:1" x14ac:dyDescent="0.2">
      <c r="A15513" s="29"/>
    </row>
    <row r="15514" spans="1:1" x14ac:dyDescent="0.2">
      <c r="A15514" s="29"/>
    </row>
    <row r="15515" spans="1:1" x14ac:dyDescent="0.2">
      <c r="A15515" s="29"/>
    </row>
    <row r="15516" spans="1:1" x14ac:dyDescent="0.2">
      <c r="A15516" s="29"/>
    </row>
    <row r="15517" spans="1:1" x14ac:dyDescent="0.2">
      <c r="A15517" s="29"/>
    </row>
    <row r="15518" spans="1:1" x14ac:dyDescent="0.2">
      <c r="A15518" s="29"/>
    </row>
    <row r="15519" spans="1:1" x14ac:dyDescent="0.2">
      <c r="A15519" s="29"/>
    </row>
    <row r="15520" spans="1:1" x14ac:dyDescent="0.2">
      <c r="A15520" s="29"/>
    </row>
    <row r="15521" spans="1:1" x14ac:dyDescent="0.2">
      <c r="A15521" s="29"/>
    </row>
    <row r="15522" spans="1:1" x14ac:dyDescent="0.2">
      <c r="A15522" s="29"/>
    </row>
    <row r="15523" spans="1:1" x14ac:dyDescent="0.2">
      <c r="A15523" s="29"/>
    </row>
    <row r="15524" spans="1:1" x14ac:dyDescent="0.2">
      <c r="A15524" s="29"/>
    </row>
    <row r="15525" spans="1:1" x14ac:dyDescent="0.2">
      <c r="A15525" s="29"/>
    </row>
    <row r="15526" spans="1:1" x14ac:dyDescent="0.2">
      <c r="A15526" s="29"/>
    </row>
    <row r="15527" spans="1:1" x14ac:dyDescent="0.2">
      <c r="A15527" s="29"/>
    </row>
    <row r="15528" spans="1:1" x14ac:dyDescent="0.2">
      <c r="A15528" s="29"/>
    </row>
    <row r="15529" spans="1:1" x14ac:dyDescent="0.2">
      <c r="A15529" s="29"/>
    </row>
    <row r="15530" spans="1:1" x14ac:dyDescent="0.2">
      <c r="A15530" s="29"/>
    </row>
    <row r="15531" spans="1:1" x14ac:dyDescent="0.2">
      <c r="A15531" s="29"/>
    </row>
    <row r="15532" spans="1:1" x14ac:dyDescent="0.2">
      <c r="A15532" s="29"/>
    </row>
    <row r="15533" spans="1:1" x14ac:dyDescent="0.2">
      <c r="A15533" s="29"/>
    </row>
    <row r="15534" spans="1:1" x14ac:dyDescent="0.2">
      <c r="A15534" s="29"/>
    </row>
    <row r="15535" spans="1:1" x14ac:dyDescent="0.2">
      <c r="A15535" s="29"/>
    </row>
    <row r="15536" spans="1:1" x14ac:dyDescent="0.2">
      <c r="A15536" s="29"/>
    </row>
    <row r="15537" spans="1:1" x14ac:dyDescent="0.2">
      <c r="A15537" s="29"/>
    </row>
    <row r="15538" spans="1:1" x14ac:dyDescent="0.2">
      <c r="A15538" s="29"/>
    </row>
    <row r="15539" spans="1:1" x14ac:dyDescent="0.2">
      <c r="A15539" s="29"/>
    </row>
    <row r="15540" spans="1:1" x14ac:dyDescent="0.2">
      <c r="A15540" s="29"/>
    </row>
    <row r="15541" spans="1:1" x14ac:dyDescent="0.2">
      <c r="A15541" s="29"/>
    </row>
    <row r="15542" spans="1:1" x14ac:dyDescent="0.2">
      <c r="A15542" s="29"/>
    </row>
    <row r="15543" spans="1:1" x14ac:dyDescent="0.2">
      <c r="A15543" s="29"/>
    </row>
    <row r="15544" spans="1:1" x14ac:dyDescent="0.2">
      <c r="A15544" s="29"/>
    </row>
    <row r="15545" spans="1:1" x14ac:dyDescent="0.2">
      <c r="A15545" s="29"/>
    </row>
    <row r="15546" spans="1:1" x14ac:dyDescent="0.2">
      <c r="A15546" s="29"/>
    </row>
    <row r="15547" spans="1:1" x14ac:dyDescent="0.2">
      <c r="A15547" s="29"/>
    </row>
    <row r="15548" spans="1:1" x14ac:dyDescent="0.2">
      <c r="A15548" s="29"/>
    </row>
    <row r="15549" spans="1:1" x14ac:dyDescent="0.2">
      <c r="A15549" s="29"/>
    </row>
    <row r="15550" spans="1:1" x14ac:dyDescent="0.2">
      <c r="A15550" s="29"/>
    </row>
    <row r="15551" spans="1:1" x14ac:dyDescent="0.2">
      <c r="A15551" s="29"/>
    </row>
    <row r="15552" spans="1:1" x14ac:dyDescent="0.2">
      <c r="A15552" s="29"/>
    </row>
    <row r="15553" spans="1:1" x14ac:dyDescent="0.2">
      <c r="A15553" s="29"/>
    </row>
    <row r="15554" spans="1:1" x14ac:dyDescent="0.2">
      <c r="A15554" s="29"/>
    </row>
    <row r="15555" spans="1:1" x14ac:dyDescent="0.2">
      <c r="A15555" s="29"/>
    </row>
    <row r="15556" spans="1:1" x14ac:dyDescent="0.2">
      <c r="A15556" s="29"/>
    </row>
    <row r="15557" spans="1:1" x14ac:dyDescent="0.2">
      <c r="A15557" s="29"/>
    </row>
    <row r="15558" spans="1:1" x14ac:dyDescent="0.2">
      <c r="A15558" s="29"/>
    </row>
    <row r="15559" spans="1:1" x14ac:dyDescent="0.2">
      <c r="A15559" s="29"/>
    </row>
    <row r="15560" spans="1:1" x14ac:dyDescent="0.2">
      <c r="A15560" s="29"/>
    </row>
    <row r="15561" spans="1:1" x14ac:dyDescent="0.2">
      <c r="A15561" s="29"/>
    </row>
    <row r="15562" spans="1:1" x14ac:dyDescent="0.2">
      <c r="A15562" s="29"/>
    </row>
    <row r="15563" spans="1:1" x14ac:dyDescent="0.2">
      <c r="A15563" s="29"/>
    </row>
    <row r="15564" spans="1:1" x14ac:dyDescent="0.2">
      <c r="A15564" s="29"/>
    </row>
    <row r="15565" spans="1:1" x14ac:dyDescent="0.2">
      <c r="A15565" s="29"/>
    </row>
    <row r="15566" spans="1:1" x14ac:dyDescent="0.2">
      <c r="A15566" s="29"/>
    </row>
    <row r="15567" spans="1:1" x14ac:dyDescent="0.2">
      <c r="A15567" s="29"/>
    </row>
    <row r="15568" spans="1:1" x14ac:dyDescent="0.2">
      <c r="A15568" s="29"/>
    </row>
    <row r="15569" spans="1:1" x14ac:dyDescent="0.2">
      <c r="A15569" s="29"/>
    </row>
    <row r="15570" spans="1:1" x14ac:dyDescent="0.2">
      <c r="A15570" s="29"/>
    </row>
    <row r="15571" spans="1:1" x14ac:dyDescent="0.2">
      <c r="A15571" s="29"/>
    </row>
    <row r="15572" spans="1:1" x14ac:dyDescent="0.2">
      <c r="A15572" s="29"/>
    </row>
    <row r="15573" spans="1:1" x14ac:dyDescent="0.2">
      <c r="A15573" s="29"/>
    </row>
    <row r="15574" spans="1:1" x14ac:dyDescent="0.2">
      <c r="A15574" s="29"/>
    </row>
    <row r="15575" spans="1:1" x14ac:dyDescent="0.2">
      <c r="A15575" s="29"/>
    </row>
    <row r="15576" spans="1:1" x14ac:dyDescent="0.2">
      <c r="A15576" s="29"/>
    </row>
    <row r="15577" spans="1:1" x14ac:dyDescent="0.2">
      <c r="A15577" s="29"/>
    </row>
    <row r="15578" spans="1:1" x14ac:dyDescent="0.2">
      <c r="A15578" s="29"/>
    </row>
    <row r="15579" spans="1:1" x14ac:dyDescent="0.2">
      <c r="A15579" s="29"/>
    </row>
    <row r="15580" spans="1:1" x14ac:dyDescent="0.2">
      <c r="A15580" s="29"/>
    </row>
    <row r="15581" spans="1:1" x14ac:dyDescent="0.2">
      <c r="A15581" s="29"/>
    </row>
    <row r="15582" spans="1:1" x14ac:dyDescent="0.2">
      <c r="A15582" s="29"/>
    </row>
    <row r="15583" spans="1:1" x14ac:dyDescent="0.2">
      <c r="A15583" s="29"/>
    </row>
    <row r="15584" spans="1:1" x14ac:dyDescent="0.2">
      <c r="A15584" s="29"/>
    </row>
    <row r="15585" spans="1:1" x14ac:dyDescent="0.2">
      <c r="A15585" s="29"/>
    </row>
    <row r="15586" spans="1:1" x14ac:dyDescent="0.2">
      <c r="A15586" s="29"/>
    </row>
    <row r="15587" spans="1:1" x14ac:dyDescent="0.2">
      <c r="A15587" s="29"/>
    </row>
    <row r="15588" spans="1:1" x14ac:dyDescent="0.2">
      <c r="A15588" s="29"/>
    </row>
    <row r="15589" spans="1:1" x14ac:dyDescent="0.2">
      <c r="A15589" s="29"/>
    </row>
    <row r="15590" spans="1:1" x14ac:dyDescent="0.2">
      <c r="A15590" s="29"/>
    </row>
    <row r="15591" spans="1:1" x14ac:dyDescent="0.2">
      <c r="A15591" s="29"/>
    </row>
    <row r="15592" spans="1:1" x14ac:dyDescent="0.2">
      <c r="A15592" s="29"/>
    </row>
    <row r="15593" spans="1:1" x14ac:dyDescent="0.2">
      <c r="A15593" s="29"/>
    </row>
    <row r="15594" spans="1:1" x14ac:dyDescent="0.2">
      <c r="A15594" s="29"/>
    </row>
    <row r="15595" spans="1:1" x14ac:dyDescent="0.2">
      <c r="A15595" s="29"/>
    </row>
    <row r="15596" spans="1:1" x14ac:dyDescent="0.2">
      <c r="A15596" s="29"/>
    </row>
    <row r="15597" spans="1:1" x14ac:dyDescent="0.2">
      <c r="A15597" s="29"/>
    </row>
    <row r="15598" spans="1:1" x14ac:dyDescent="0.2">
      <c r="A15598" s="29"/>
    </row>
    <row r="15599" spans="1:1" x14ac:dyDescent="0.2">
      <c r="A15599" s="29"/>
    </row>
    <row r="15600" spans="1:1" x14ac:dyDescent="0.2">
      <c r="A15600" s="29"/>
    </row>
    <row r="15601" spans="1:1" x14ac:dyDescent="0.2">
      <c r="A15601" s="29"/>
    </row>
    <row r="15602" spans="1:1" x14ac:dyDescent="0.2">
      <c r="A15602" s="29"/>
    </row>
    <row r="15603" spans="1:1" x14ac:dyDescent="0.2">
      <c r="A15603" s="29"/>
    </row>
    <row r="15604" spans="1:1" x14ac:dyDescent="0.2">
      <c r="A15604" s="29"/>
    </row>
    <row r="15605" spans="1:1" x14ac:dyDescent="0.2">
      <c r="A15605" s="29"/>
    </row>
    <row r="15606" spans="1:1" x14ac:dyDescent="0.2">
      <c r="A15606" s="29"/>
    </row>
    <row r="15607" spans="1:1" x14ac:dyDescent="0.2">
      <c r="A15607" s="29"/>
    </row>
    <row r="15608" spans="1:1" x14ac:dyDescent="0.2">
      <c r="A15608" s="29"/>
    </row>
    <row r="15609" spans="1:1" x14ac:dyDescent="0.2">
      <c r="A15609" s="29"/>
    </row>
    <row r="15610" spans="1:1" x14ac:dyDescent="0.2">
      <c r="A15610" s="29"/>
    </row>
    <row r="15611" spans="1:1" x14ac:dyDescent="0.2">
      <c r="A15611" s="29"/>
    </row>
    <row r="15612" spans="1:1" x14ac:dyDescent="0.2">
      <c r="A15612" s="29"/>
    </row>
    <row r="15613" spans="1:1" x14ac:dyDescent="0.2">
      <c r="A15613" s="29"/>
    </row>
    <row r="15614" spans="1:1" x14ac:dyDescent="0.2">
      <c r="A15614" s="29"/>
    </row>
    <row r="15615" spans="1:1" x14ac:dyDescent="0.2">
      <c r="A15615" s="29"/>
    </row>
    <row r="15616" spans="1:1" x14ac:dyDescent="0.2">
      <c r="A15616" s="29"/>
    </row>
    <row r="15617" spans="1:1" x14ac:dyDescent="0.2">
      <c r="A15617" s="29"/>
    </row>
    <row r="15618" spans="1:1" x14ac:dyDescent="0.2">
      <c r="A15618" s="29"/>
    </row>
    <row r="15619" spans="1:1" x14ac:dyDescent="0.2">
      <c r="A15619" s="29"/>
    </row>
    <row r="15620" spans="1:1" x14ac:dyDescent="0.2">
      <c r="A15620" s="29"/>
    </row>
    <row r="15621" spans="1:1" x14ac:dyDescent="0.2">
      <c r="A15621" s="29"/>
    </row>
    <row r="15622" spans="1:1" x14ac:dyDescent="0.2">
      <c r="A15622" s="29"/>
    </row>
    <row r="15623" spans="1:1" x14ac:dyDescent="0.2">
      <c r="A15623" s="29"/>
    </row>
    <row r="15624" spans="1:1" x14ac:dyDescent="0.2">
      <c r="A15624" s="29"/>
    </row>
    <row r="15625" spans="1:1" x14ac:dyDescent="0.2">
      <c r="A15625" s="29"/>
    </row>
    <row r="15626" spans="1:1" x14ac:dyDescent="0.2">
      <c r="A15626" s="29"/>
    </row>
    <row r="15627" spans="1:1" x14ac:dyDescent="0.2">
      <c r="A15627" s="29"/>
    </row>
    <row r="15628" spans="1:1" x14ac:dyDescent="0.2">
      <c r="A15628" s="29"/>
    </row>
    <row r="15629" spans="1:1" x14ac:dyDescent="0.2">
      <c r="A15629" s="29"/>
    </row>
    <row r="15630" spans="1:1" x14ac:dyDescent="0.2">
      <c r="A15630" s="29"/>
    </row>
    <row r="15631" spans="1:1" x14ac:dyDescent="0.2">
      <c r="A15631" s="29"/>
    </row>
    <row r="15632" spans="1:1" x14ac:dyDescent="0.2">
      <c r="A15632" s="29"/>
    </row>
    <row r="15633" spans="1:1" x14ac:dyDescent="0.2">
      <c r="A15633" s="29"/>
    </row>
    <row r="15634" spans="1:1" x14ac:dyDescent="0.2">
      <c r="A15634" s="29"/>
    </row>
    <row r="15635" spans="1:1" x14ac:dyDescent="0.2">
      <c r="A15635" s="29"/>
    </row>
    <row r="15636" spans="1:1" x14ac:dyDescent="0.2">
      <c r="A15636" s="29"/>
    </row>
    <row r="15637" spans="1:1" x14ac:dyDescent="0.2">
      <c r="A15637" s="29"/>
    </row>
    <row r="15638" spans="1:1" x14ac:dyDescent="0.2">
      <c r="A15638" s="29"/>
    </row>
    <row r="15639" spans="1:1" x14ac:dyDescent="0.2">
      <c r="A15639" s="29"/>
    </row>
    <row r="15640" spans="1:1" x14ac:dyDescent="0.2">
      <c r="A15640" s="29"/>
    </row>
    <row r="15641" spans="1:1" x14ac:dyDescent="0.2">
      <c r="A15641" s="29"/>
    </row>
    <row r="15642" spans="1:1" x14ac:dyDescent="0.2">
      <c r="A15642" s="29"/>
    </row>
    <row r="15643" spans="1:1" x14ac:dyDescent="0.2">
      <c r="A15643" s="29"/>
    </row>
    <row r="15644" spans="1:1" x14ac:dyDescent="0.2">
      <c r="A15644" s="29"/>
    </row>
    <row r="15645" spans="1:1" x14ac:dyDescent="0.2">
      <c r="A15645" s="29"/>
    </row>
    <row r="15646" spans="1:1" x14ac:dyDescent="0.2">
      <c r="A15646" s="29"/>
    </row>
    <row r="15647" spans="1:1" x14ac:dyDescent="0.2">
      <c r="A15647" s="29"/>
    </row>
    <row r="15648" spans="1:1" x14ac:dyDescent="0.2">
      <c r="A15648" s="29"/>
    </row>
    <row r="15649" spans="1:1" x14ac:dyDescent="0.2">
      <c r="A15649" s="29"/>
    </row>
    <row r="15650" spans="1:1" x14ac:dyDescent="0.2">
      <c r="A15650" s="29"/>
    </row>
    <row r="15651" spans="1:1" x14ac:dyDescent="0.2">
      <c r="A15651" s="29"/>
    </row>
    <row r="15652" spans="1:1" x14ac:dyDescent="0.2">
      <c r="A15652" s="29"/>
    </row>
    <row r="15653" spans="1:1" x14ac:dyDescent="0.2">
      <c r="A15653" s="29"/>
    </row>
    <row r="15654" spans="1:1" x14ac:dyDescent="0.2">
      <c r="A15654" s="29"/>
    </row>
    <row r="15655" spans="1:1" x14ac:dyDescent="0.2">
      <c r="A15655" s="29"/>
    </row>
    <row r="15656" spans="1:1" x14ac:dyDescent="0.2">
      <c r="A15656" s="29"/>
    </row>
    <row r="15657" spans="1:1" x14ac:dyDescent="0.2">
      <c r="A15657" s="29"/>
    </row>
    <row r="15658" spans="1:1" x14ac:dyDescent="0.2">
      <c r="A15658" s="29"/>
    </row>
    <row r="15659" spans="1:1" x14ac:dyDescent="0.2">
      <c r="A15659" s="29"/>
    </row>
    <row r="15660" spans="1:1" x14ac:dyDescent="0.2">
      <c r="A15660" s="29"/>
    </row>
    <row r="15661" spans="1:1" x14ac:dyDescent="0.2">
      <c r="A15661" s="29"/>
    </row>
    <row r="15662" spans="1:1" x14ac:dyDescent="0.2">
      <c r="A15662" s="29"/>
    </row>
    <row r="15663" spans="1:1" x14ac:dyDescent="0.2">
      <c r="A15663" s="29"/>
    </row>
    <row r="15664" spans="1:1" x14ac:dyDescent="0.2">
      <c r="A15664" s="29"/>
    </row>
    <row r="15665" spans="1:1" x14ac:dyDescent="0.2">
      <c r="A15665" s="29"/>
    </row>
    <row r="15666" spans="1:1" x14ac:dyDescent="0.2">
      <c r="A15666" s="29"/>
    </row>
    <row r="15667" spans="1:1" x14ac:dyDescent="0.2">
      <c r="A15667" s="29"/>
    </row>
    <row r="15668" spans="1:1" x14ac:dyDescent="0.2">
      <c r="A15668" s="29"/>
    </row>
    <row r="15669" spans="1:1" x14ac:dyDescent="0.2">
      <c r="A15669" s="29"/>
    </row>
    <row r="15670" spans="1:1" x14ac:dyDescent="0.2">
      <c r="A15670" s="29"/>
    </row>
    <row r="15671" spans="1:1" x14ac:dyDescent="0.2">
      <c r="A15671" s="29"/>
    </row>
    <row r="15672" spans="1:1" x14ac:dyDescent="0.2">
      <c r="A15672" s="29"/>
    </row>
    <row r="15673" spans="1:1" x14ac:dyDescent="0.2">
      <c r="A15673" s="29"/>
    </row>
    <row r="15674" spans="1:1" x14ac:dyDescent="0.2">
      <c r="A15674" s="29"/>
    </row>
    <row r="15675" spans="1:1" x14ac:dyDescent="0.2">
      <c r="A15675" s="29"/>
    </row>
    <row r="15676" spans="1:1" x14ac:dyDescent="0.2">
      <c r="A15676" s="29"/>
    </row>
    <row r="15677" spans="1:1" x14ac:dyDescent="0.2">
      <c r="A15677" s="29"/>
    </row>
    <row r="15678" spans="1:1" x14ac:dyDescent="0.2">
      <c r="A15678" s="29"/>
    </row>
    <row r="15679" spans="1:1" x14ac:dyDescent="0.2">
      <c r="A15679" s="29"/>
    </row>
    <row r="15680" spans="1:1" x14ac:dyDescent="0.2">
      <c r="A15680" s="29"/>
    </row>
    <row r="15681" spans="1:1" x14ac:dyDescent="0.2">
      <c r="A15681" s="29"/>
    </row>
    <row r="15682" spans="1:1" x14ac:dyDescent="0.2">
      <c r="A15682" s="29"/>
    </row>
    <row r="15683" spans="1:1" x14ac:dyDescent="0.2">
      <c r="A15683" s="29"/>
    </row>
    <row r="15684" spans="1:1" x14ac:dyDescent="0.2">
      <c r="A15684" s="29"/>
    </row>
    <row r="15685" spans="1:1" x14ac:dyDescent="0.2">
      <c r="A15685" s="29"/>
    </row>
    <row r="15686" spans="1:1" x14ac:dyDescent="0.2">
      <c r="A15686" s="29"/>
    </row>
    <row r="15687" spans="1:1" x14ac:dyDescent="0.2">
      <c r="A15687" s="29"/>
    </row>
    <row r="15688" spans="1:1" x14ac:dyDescent="0.2">
      <c r="A15688" s="29"/>
    </row>
    <row r="15689" spans="1:1" x14ac:dyDescent="0.2">
      <c r="A15689" s="29"/>
    </row>
    <row r="15690" spans="1:1" x14ac:dyDescent="0.2">
      <c r="A15690" s="29"/>
    </row>
    <row r="15691" spans="1:1" x14ac:dyDescent="0.2">
      <c r="A15691" s="29"/>
    </row>
    <row r="15692" spans="1:1" x14ac:dyDescent="0.2">
      <c r="A15692" s="29"/>
    </row>
    <row r="15693" spans="1:1" x14ac:dyDescent="0.2">
      <c r="A15693" s="29"/>
    </row>
    <row r="15694" spans="1:1" x14ac:dyDescent="0.2">
      <c r="A15694" s="29"/>
    </row>
    <row r="15695" spans="1:1" x14ac:dyDescent="0.2">
      <c r="A15695" s="29"/>
    </row>
    <row r="15696" spans="1:1" x14ac:dyDescent="0.2">
      <c r="A15696" s="29"/>
    </row>
    <row r="15697" spans="1:1" x14ac:dyDescent="0.2">
      <c r="A15697" s="29"/>
    </row>
    <row r="15698" spans="1:1" x14ac:dyDescent="0.2">
      <c r="A15698" s="29"/>
    </row>
    <row r="15699" spans="1:1" x14ac:dyDescent="0.2">
      <c r="A15699" s="29"/>
    </row>
    <row r="15700" spans="1:1" x14ac:dyDescent="0.2">
      <c r="A15700" s="29"/>
    </row>
    <row r="15701" spans="1:1" x14ac:dyDescent="0.2">
      <c r="A15701" s="29"/>
    </row>
    <row r="15702" spans="1:1" x14ac:dyDescent="0.2">
      <c r="A15702" s="29"/>
    </row>
    <row r="15703" spans="1:1" x14ac:dyDescent="0.2">
      <c r="A15703" s="29"/>
    </row>
    <row r="15704" spans="1:1" x14ac:dyDescent="0.2">
      <c r="A15704" s="29"/>
    </row>
    <row r="15705" spans="1:1" x14ac:dyDescent="0.2">
      <c r="A15705" s="29"/>
    </row>
    <row r="15706" spans="1:1" x14ac:dyDescent="0.2">
      <c r="A15706" s="29"/>
    </row>
    <row r="15707" spans="1:1" x14ac:dyDescent="0.2">
      <c r="A15707" s="29"/>
    </row>
    <row r="15708" spans="1:1" x14ac:dyDescent="0.2">
      <c r="A15708" s="29"/>
    </row>
    <row r="15709" spans="1:1" x14ac:dyDescent="0.2">
      <c r="A15709" s="29"/>
    </row>
    <row r="15710" spans="1:1" x14ac:dyDescent="0.2">
      <c r="A15710" s="29"/>
    </row>
    <row r="15711" spans="1:1" x14ac:dyDescent="0.2">
      <c r="A15711" s="29"/>
    </row>
    <row r="15712" spans="1:1" x14ac:dyDescent="0.2">
      <c r="A15712" s="29"/>
    </row>
    <row r="15713" spans="1:1" x14ac:dyDescent="0.2">
      <c r="A15713" s="29"/>
    </row>
    <row r="15714" spans="1:1" x14ac:dyDescent="0.2">
      <c r="A15714" s="29"/>
    </row>
    <row r="15715" spans="1:1" x14ac:dyDescent="0.2">
      <c r="A15715" s="29"/>
    </row>
    <row r="15716" spans="1:1" x14ac:dyDescent="0.2">
      <c r="A15716" s="29"/>
    </row>
    <row r="15717" spans="1:1" x14ac:dyDescent="0.2">
      <c r="A15717" s="29"/>
    </row>
    <row r="15718" spans="1:1" x14ac:dyDescent="0.2">
      <c r="A15718" s="29"/>
    </row>
    <row r="15719" spans="1:1" x14ac:dyDescent="0.2">
      <c r="A15719" s="29"/>
    </row>
    <row r="15720" spans="1:1" x14ac:dyDescent="0.2">
      <c r="A15720" s="29"/>
    </row>
    <row r="15721" spans="1:1" x14ac:dyDescent="0.2">
      <c r="A15721" s="29"/>
    </row>
    <row r="15722" spans="1:1" x14ac:dyDescent="0.2">
      <c r="A15722" s="29"/>
    </row>
    <row r="15723" spans="1:1" x14ac:dyDescent="0.2">
      <c r="A15723" s="29"/>
    </row>
    <row r="15724" spans="1:1" x14ac:dyDescent="0.2">
      <c r="A15724" s="29"/>
    </row>
    <row r="15725" spans="1:1" x14ac:dyDescent="0.2">
      <c r="A15725" s="29"/>
    </row>
    <row r="15726" spans="1:1" x14ac:dyDescent="0.2">
      <c r="A15726" s="29"/>
    </row>
    <row r="15727" spans="1:1" x14ac:dyDescent="0.2">
      <c r="A15727" s="29"/>
    </row>
    <row r="15728" spans="1:1" x14ac:dyDescent="0.2">
      <c r="A15728" s="29"/>
    </row>
    <row r="15729" spans="1:1" x14ac:dyDescent="0.2">
      <c r="A15729" s="29"/>
    </row>
    <row r="15730" spans="1:1" x14ac:dyDescent="0.2">
      <c r="A15730" s="29"/>
    </row>
    <row r="15731" spans="1:1" x14ac:dyDescent="0.2">
      <c r="A15731" s="29"/>
    </row>
    <row r="15732" spans="1:1" x14ac:dyDescent="0.2">
      <c r="A15732" s="29"/>
    </row>
    <row r="15733" spans="1:1" x14ac:dyDescent="0.2">
      <c r="A15733" s="29"/>
    </row>
    <row r="15734" spans="1:1" x14ac:dyDescent="0.2">
      <c r="A15734" s="29"/>
    </row>
    <row r="15735" spans="1:1" x14ac:dyDescent="0.2">
      <c r="A15735" s="29"/>
    </row>
    <row r="15736" spans="1:1" x14ac:dyDescent="0.2">
      <c r="A15736" s="29"/>
    </row>
    <row r="15737" spans="1:1" x14ac:dyDescent="0.2">
      <c r="A15737" s="29"/>
    </row>
    <row r="15738" spans="1:1" x14ac:dyDescent="0.2">
      <c r="A15738" s="29"/>
    </row>
    <row r="15739" spans="1:1" x14ac:dyDescent="0.2">
      <c r="A15739" s="29"/>
    </row>
    <row r="15740" spans="1:1" x14ac:dyDescent="0.2">
      <c r="A15740" s="29"/>
    </row>
    <row r="15741" spans="1:1" x14ac:dyDescent="0.2">
      <c r="A15741" s="29"/>
    </row>
    <row r="15742" spans="1:1" x14ac:dyDescent="0.2">
      <c r="A15742" s="29"/>
    </row>
    <row r="15743" spans="1:1" x14ac:dyDescent="0.2">
      <c r="A15743" s="29"/>
    </row>
    <row r="15744" spans="1:1" x14ac:dyDescent="0.2">
      <c r="A15744" s="29"/>
    </row>
    <row r="15745" spans="1:1" x14ac:dyDescent="0.2">
      <c r="A15745" s="29"/>
    </row>
    <row r="15746" spans="1:1" x14ac:dyDescent="0.2">
      <c r="A15746" s="29"/>
    </row>
    <row r="15747" spans="1:1" x14ac:dyDescent="0.2">
      <c r="A15747" s="29"/>
    </row>
    <row r="15748" spans="1:1" x14ac:dyDescent="0.2">
      <c r="A15748" s="29"/>
    </row>
    <row r="15749" spans="1:1" x14ac:dyDescent="0.2">
      <c r="A15749" s="29"/>
    </row>
    <row r="15750" spans="1:1" x14ac:dyDescent="0.2">
      <c r="A15750" s="29"/>
    </row>
    <row r="15751" spans="1:1" x14ac:dyDescent="0.2">
      <c r="A15751" s="29"/>
    </row>
    <row r="15752" spans="1:1" x14ac:dyDescent="0.2">
      <c r="A15752" s="29"/>
    </row>
    <row r="15753" spans="1:1" x14ac:dyDescent="0.2">
      <c r="A15753" s="29"/>
    </row>
    <row r="15754" spans="1:1" x14ac:dyDescent="0.2">
      <c r="A15754" s="29"/>
    </row>
    <row r="15755" spans="1:1" x14ac:dyDescent="0.2">
      <c r="A15755" s="29"/>
    </row>
    <row r="15756" spans="1:1" x14ac:dyDescent="0.2">
      <c r="A15756" s="29"/>
    </row>
    <row r="15757" spans="1:1" x14ac:dyDescent="0.2">
      <c r="A15757" s="29"/>
    </row>
    <row r="15758" spans="1:1" x14ac:dyDescent="0.2">
      <c r="A15758" s="29"/>
    </row>
    <row r="15759" spans="1:1" x14ac:dyDescent="0.2">
      <c r="A15759" s="29"/>
    </row>
    <row r="15760" spans="1:1" x14ac:dyDescent="0.2">
      <c r="A15760" s="29"/>
    </row>
    <row r="15761" spans="1:1" x14ac:dyDescent="0.2">
      <c r="A15761" s="29"/>
    </row>
    <row r="15762" spans="1:1" x14ac:dyDescent="0.2">
      <c r="A15762" s="29"/>
    </row>
    <row r="15763" spans="1:1" x14ac:dyDescent="0.2">
      <c r="A15763" s="29"/>
    </row>
    <row r="15764" spans="1:1" x14ac:dyDescent="0.2">
      <c r="A15764" s="29"/>
    </row>
    <row r="15765" spans="1:1" x14ac:dyDescent="0.2">
      <c r="A15765" s="29"/>
    </row>
    <row r="15766" spans="1:1" x14ac:dyDescent="0.2">
      <c r="A15766" s="29"/>
    </row>
    <row r="15767" spans="1:1" x14ac:dyDescent="0.2">
      <c r="A15767" s="29"/>
    </row>
    <row r="15768" spans="1:1" x14ac:dyDescent="0.2">
      <c r="A15768" s="29"/>
    </row>
    <row r="15769" spans="1:1" x14ac:dyDescent="0.2">
      <c r="A15769" s="29"/>
    </row>
    <row r="15770" spans="1:1" x14ac:dyDescent="0.2">
      <c r="A15770" s="29"/>
    </row>
    <row r="15771" spans="1:1" x14ac:dyDescent="0.2">
      <c r="A15771" s="29"/>
    </row>
    <row r="15772" spans="1:1" x14ac:dyDescent="0.2">
      <c r="A15772" s="29"/>
    </row>
    <row r="15773" spans="1:1" x14ac:dyDescent="0.2">
      <c r="A15773" s="29"/>
    </row>
    <row r="15774" spans="1:1" x14ac:dyDescent="0.2">
      <c r="A15774" s="29"/>
    </row>
    <row r="15775" spans="1:1" x14ac:dyDescent="0.2">
      <c r="A15775" s="29"/>
    </row>
    <row r="15776" spans="1:1" x14ac:dyDescent="0.2">
      <c r="A15776" s="29"/>
    </row>
    <row r="15777" spans="1:1" x14ac:dyDescent="0.2">
      <c r="A15777" s="29"/>
    </row>
    <row r="15778" spans="1:1" x14ac:dyDescent="0.2">
      <c r="A15778" s="29"/>
    </row>
    <row r="15779" spans="1:1" x14ac:dyDescent="0.2">
      <c r="A15779" s="29"/>
    </row>
    <row r="15780" spans="1:1" x14ac:dyDescent="0.2">
      <c r="A15780" s="29"/>
    </row>
    <row r="15781" spans="1:1" x14ac:dyDescent="0.2">
      <c r="A15781" s="29"/>
    </row>
    <row r="15782" spans="1:1" x14ac:dyDescent="0.2">
      <c r="A15782" s="29"/>
    </row>
    <row r="15783" spans="1:1" x14ac:dyDescent="0.2">
      <c r="A15783" s="29"/>
    </row>
    <row r="15784" spans="1:1" x14ac:dyDescent="0.2">
      <c r="A15784" s="29"/>
    </row>
    <row r="15785" spans="1:1" x14ac:dyDescent="0.2">
      <c r="A15785" s="29"/>
    </row>
    <row r="15786" spans="1:1" x14ac:dyDescent="0.2">
      <c r="A15786" s="29"/>
    </row>
    <row r="15787" spans="1:1" x14ac:dyDescent="0.2">
      <c r="A15787" s="29"/>
    </row>
    <row r="15788" spans="1:1" x14ac:dyDescent="0.2">
      <c r="A15788" s="29"/>
    </row>
    <row r="15789" spans="1:1" x14ac:dyDescent="0.2">
      <c r="A15789" s="29"/>
    </row>
    <row r="15790" spans="1:1" x14ac:dyDescent="0.2">
      <c r="A15790" s="29"/>
    </row>
    <row r="15791" spans="1:1" x14ac:dyDescent="0.2">
      <c r="A15791" s="29"/>
    </row>
    <row r="15792" spans="1:1" x14ac:dyDescent="0.2">
      <c r="A15792" s="29"/>
    </row>
    <row r="15793" spans="1:1" x14ac:dyDescent="0.2">
      <c r="A15793" s="29"/>
    </row>
    <row r="15794" spans="1:1" x14ac:dyDescent="0.2">
      <c r="A15794" s="29"/>
    </row>
    <row r="15795" spans="1:1" x14ac:dyDescent="0.2">
      <c r="A15795" s="29"/>
    </row>
    <row r="15796" spans="1:1" x14ac:dyDescent="0.2">
      <c r="A15796" s="29"/>
    </row>
    <row r="15797" spans="1:1" x14ac:dyDescent="0.2">
      <c r="A15797" s="29"/>
    </row>
    <row r="15798" spans="1:1" x14ac:dyDescent="0.2">
      <c r="A15798" s="29"/>
    </row>
    <row r="15799" spans="1:1" x14ac:dyDescent="0.2">
      <c r="A15799" s="29"/>
    </row>
    <row r="15800" spans="1:1" x14ac:dyDescent="0.2">
      <c r="A15800" s="29"/>
    </row>
    <row r="15801" spans="1:1" x14ac:dyDescent="0.2">
      <c r="A15801" s="29"/>
    </row>
    <row r="15802" spans="1:1" x14ac:dyDescent="0.2">
      <c r="A15802" s="29"/>
    </row>
    <row r="15803" spans="1:1" x14ac:dyDescent="0.2">
      <c r="A15803" s="29"/>
    </row>
    <row r="15804" spans="1:1" x14ac:dyDescent="0.2">
      <c r="A15804" s="29"/>
    </row>
    <row r="15805" spans="1:1" x14ac:dyDescent="0.2">
      <c r="A15805" s="29"/>
    </row>
    <row r="15806" spans="1:1" x14ac:dyDescent="0.2">
      <c r="A15806" s="29"/>
    </row>
    <row r="15807" spans="1:1" x14ac:dyDescent="0.2">
      <c r="A15807" s="29"/>
    </row>
    <row r="15808" spans="1:1" x14ac:dyDescent="0.2">
      <c r="A15808" s="29"/>
    </row>
    <row r="15809" spans="1:1" x14ac:dyDescent="0.2">
      <c r="A15809" s="29"/>
    </row>
    <row r="15810" spans="1:1" x14ac:dyDescent="0.2">
      <c r="A15810" s="29"/>
    </row>
    <row r="15811" spans="1:1" x14ac:dyDescent="0.2">
      <c r="A15811" s="29"/>
    </row>
    <row r="15812" spans="1:1" x14ac:dyDescent="0.2">
      <c r="A15812" s="29"/>
    </row>
    <row r="15813" spans="1:1" x14ac:dyDescent="0.2">
      <c r="A15813" s="29"/>
    </row>
    <row r="15814" spans="1:1" x14ac:dyDescent="0.2">
      <c r="A15814" s="29"/>
    </row>
    <row r="15815" spans="1:1" x14ac:dyDescent="0.2">
      <c r="A15815" s="29"/>
    </row>
    <row r="15816" spans="1:1" x14ac:dyDescent="0.2">
      <c r="A15816" s="29"/>
    </row>
    <row r="15817" spans="1:1" x14ac:dyDescent="0.2">
      <c r="A15817" s="29"/>
    </row>
    <row r="15818" spans="1:1" x14ac:dyDescent="0.2">
      <c r="A15818" s="29"/>
    </row>
    <row r="15819" spans="1:1" x14ac:dyDescent="0.2">
      <c r="A15819" s="29"/>
    </row>
    <row r="15820" spans="1:1" x14ac:dyDescent="0.2">
      <c r="A15820" s="29"/>
    </row>
    <row r="15821" spans="1:1" x14ac:dyDescent="0.2">
      <c r="A15821" s="29"/>
    </row>
    <row r="15822" spans="1:1" x14ac:dyDescent="0.2">
      <c r="A15822" s="29"/>
    </row>
    <row r="15823" spans="1:1" x14ac:dyDescent="0.2">
      <c r="A15823" s="29"/>
    </row>
    <row r="15824" spans="1:1" x14ac:dyDescent="0.2">
      <c r="A15824" s="29"/>
    </row>
    <row r="15825" spans="1:1" x14ac:dyDescent="0.2">
      <c r="A15825" s="29"/>
    </row>
    <row r="15826" spans="1:1" x14ac:dyDescent="0.2">
      <c r="A15826" s="29"/>
    </row>
    <row r="15827" spans="1:1" x14ac:dyDescent="0.2">
      <c r="A15827" s="29"/>
    </row>
    <row r="15828" spans="1:1" x14ac:dyDescent="0.2">
      <c r="A15828" s="29"/>
    </row>
    <row r="15829" spans="1:1" x14ac:dyDescent="0.2">
      <c r="A15829" s="29"/>
    </row>
    <row r="15830" spans="1:1" x14ac:dyDescent="0.2">
      <c r="A15830" s="29"/>
    </row>
    <row r="15831" spans="1:1" x14ac:dyDescent="0.2">
      <c r="A15831" s="29"/>
    </row>
    <row r="15832" spans="1:1" x14ac:dyDescent="0.2">
      <c r="A15832" s="29"/>
    </row>
    <row r="15833" spans="1:1" x14ac:dyDescent="0.2">
      <c r="A15833" s="29"/>
    </row>
    <row r="15834" spans="1:1" x14ac:dyDescent="0.2">
      <c r="A15834" s="29"/>
    </row>
    <row r="15835" spans="1:1" x14ac:dyDescent="0.2">
      <c r="A15835" s="29"/>
    </row>
    <row r="15836" spans="1:1" x14ac:dyDescent="0.2">
      <c r="A15836" s="29"/>
    </row>
    <row r="15837" spans="1:1" x14ac:dyDescent="0.2">
      <c r="A15837" s="29"/>
    </row>
    <row r="15838" spans="1:1" x14ac:dyDescent="0.2">
      <c r="A15838" s="29"/>
    </row>
    <row r="15839" spans="1:1" x14ac:dyDescent="0.2">
      <c r="A15839" s="29"/>
    </row>
    <row r="15840" spans="1:1" x14ac:dyDescent="0.2">
      <c r="A15840" s="29"/>
    </row>
    <row r="15841" spans="1:1" x14ac:dyDescent="0.2">
      <c r="A15841" s="29"/>
    </row>
    <row r="15842" spans="1:1" x14ac:dyDescent="0.2">
      <c r="A15842" s="29"/>
    </row>
    <row r="15843" spans="1:1" x14ac:dyDescent="0.2">
      <c r="A15843" s="29"/>
    </row>
    <row r="15844" spans="1:1" x14ac:dyDescent="0.2">
      <c r="A15844" s="29"/>
    </row>
    <row r="15845" spans="1:1" x14ac:dyDescent="0.2">
      <c r="A15845" s="29"/>
    </row>
    <row r="15846" spans="1:1" x14ac:dyDescent="0.2">
      <c r="A15846" s="29"/>
    </row>
    <row r="15847" spans="1:1" x14ac:dyDescent="0.2">
      <c r="A15847" s="29"/>
    </row>
    <row r="15848" spans="1:1" x14ac:dyDescent="0.2">
      <c r="A15848" s="29"/>
    </row>
    <row r="15849" spans="1:1" x14ac:dyDescent="0.2">
      <c r="A15849" s="29"/>
    </row>
    <row r="15850" spans="1:1" x14ac:dyDescent="0.2">
      <c r="A15850" s="29"/>
    </row>
    <row r="15851" spans="1:1" x14ac:dyDescent="0.2">
      <c r="A15851" s="29"/>
    </row>
    <row r="15852" spans="1:1" x14ac:dyDescent="0.2">
      <c r="A15852" s="29"/>
    </row>
    <row r="15853" spans="1:1" x14ac:dyDescent="0.2">
      <c r="A15853" s="29"/>
    </row>
    <row r="15854" spans="1:1" x14ac:dyDescent="0.2">
      <c r="A15854" s="29"/>
    </row>
    <row r="15855" spans="1:1" x14ac:dyDescent="0.2">
      <c r="A15855" s="29"/>
    </row>
    <row r="15856" spans="1:1" x14ac:dyDescent="0.2">
      <c r="A15856" s="29"/>
    </row>
    <row r="15857" spans="1:1" x14ac:dyDescent="0.2">
      <c r="A15857" s="29"/>
    </row>
    <row r="15858" spans="1:1" x14ac:dyDescent="0.2">
      <c r="A15858" s="29"/>
    </row>
    <row r="15859" spans="1:1" x14ac:dyDescent="0.2">
      <c r="A15859" s="29"/>
    </row>
    <row r="15860" spans="1:1" x14ac:dyDescent="0.2">
      <c r="A15860" s="29"/>
    </row>
    <row r="15861" spans="1:1" x14ac:dyDescent="0.2">
      <c r="A15861" s="29"/>
    </row>
    <row r="15862" spans="1:1" x14ac:dyDescent="0.2">
      <c r="A15862" s="29"/>
    </row>
    <row r="15863" spans="1:1" x14ac:dyDescent="0.2">
      <c r="A15863" s="29"/>
    </row>
    <row r="15864" spans="1:1" x14ac:dyDescent="0.2">
      <c r="A15864" s="29"/>
    </row>
    <row r="15865" spans="1:1" x14ac:dyDescent="0.2">
      <c r="A15865" s="29"/>
    </row>
    <row r="15866" spans="1:1" x14ac:dyDescent="0.2">
      <c r="A15866" s="29"/>
    </row>
    <row r="15867" spans="1:1" x14ac:dyDescent="0.2">
      <c r="A15867" s="29"/>
    </row>
    <row r="15868" spans="1:1" x14ac:dyDescent="0.2">
      <c r="A15868" s="29"/>
    </row>
    <row r="15869" spans="1:1" x14ac:dyDescent="0.2">
      <c r="A15869" s="29"/>
    </row>
    <row r="15870" spans="1:1" x14ac:dyDescent="0.2">
      <c r="A15870" s="29"/>
    </row>
    <row r="15871" spans="1:1" x14ac:dyDescent="0.2">
      <c r="A15871" s="29"/>
    </row>
    <row r="15872" spans="1:1" x14ac:dyDescent="0.2">
      <c r="A15872" s="29"/>
    </row>
    <row r="15873" spans="1:1" x14ac:dyDescent="0.2">
      <c r="A15873" s="29"/>
    </row>
    <row r="15874" spans="1:1" x14ac:dyDescent="0.2">
      <c r="A15874" s="29"/>
    </row>
    <row r="15875" spans="1:1" x14ac:dyDescent="0.2">
      <c r="A15875" s="29"/>
    </row>
    <row r="15876" spans="1:1" x14ac:dyDescent="0.2">
      <c r="A15876" s="29"/>
    </row>
    <row r="15877" spans="1:1" x14ac:dyDescent="0.2">
      <c r="A15877" s="29"/>
    </row>
    <row r="15878" spans="1:1" x14ac:dyDescent="0.2">
      <c r="A15878" s="29"/>
    </row>
    <row r="15879" spans="1:1" x14ac:dyDescent="0.2">
      <c r="A15879" s="29"/>
    </row>
    <row r="15880" spans="1:1" x14ac:dyDescent="0.2">
      <c r="A15880" s="29"/>
    </row>
    <row r="15881" spans="1:1" x14ac:dyDescent="0.2">
      <c r="A15881" s="29"/>
    </row>
    <row r="15882" spans="1:1" x14ac:dyDescent="0.2">
      <c r="A15882" s="29"/>
    </row>
    <row r="15883" spans="1:1" x14ac:dyDescent="0.2">
      <c r="A15883" s="29"/>
    </row>
    <row r="15884" spans="1:1" x14ac:dyDescent="0.2">
      <c r="A15884" s="29"/>
    </row>
    <row r="15885" spans="1:1" x14ac:dyDescent="0.2">
      <c r="A15885" s="29"/>
    </row>
    <row r="15886" spans="1:1" x14ac:dyDescent="0.2">
      <c r="A15886" s="29"/>
    </row>
    <row r="15887" spans="1:1" x14ac:dyDescent="0.2">
      <c r="A15887" s="29"/>
    </row>
    <row r="15888" spans="1:1" x14ac:dyDescent="0.2">
      <c r="A15888" s="29"/>
    </row>
    <row r="15889" spans="1:1" x14ac:dyDescent="0.2">
      <c r="A15889" s="29"/>
    </row>
    <row r="15890" spans="1:1" x14ac:dyDescent="0.2">
      <c r="A15890" s="29"/>
    </row>
    <row r="15891" spans="1:1" x14ac:dyDescent="0.2">
      <c r="A15891" s="29"/>
    </row>
    <row r="15892" spans="1:1" x14ac:dyDescent="0.2">
      <c r="A15892" s="29"/>
    </row>
    <row r="15893" spans="1:1" x14ac:dyDescent="0.2">
      <c r="A15893" s="29"/>
    </row>
    <row r="15894" spans="1:1" x14ac:dyDescent="0.2">
      <c r="A15894" s="29"/>
    </row>
    <row r="15895" spans="1:1" x14ac:dyDescent="0.2">
      <c r="A15895" s="29"/>
    </row>
    <row r="15896" spans="1:1" x14ac:dyDescent="0.2">
      <c r="A15896" s="29"/>
    </row>
    <row r="15897" spans="1:1" x14ac:dyDescent="0.2">
      <c r="A15897" s="29"/>
    </row>
    <row r="15898" spans="1:1" x14ac:dyDescent="0.2">
      <c r="A15898" s="29"/>
    </row>
    <row r="15899" spans="1:1" x14ac:dyDescent="0.2">
      <c r="A15899" s="29"/>
    </row>
    <row r="15900" spans="1:1" x14ac:dyDescent="0.2">
      <c r="A15900" s="29"/>
    </row>
    <row r="15901" spans="1:1" x14ac:dyDescent="0.2">
      <c r="A15901" s="29"/>
    </row>
    <row r="15902" spans="1:1" x14ac:dyDescent="0.2">
      <c r="A15902" s="29"/>
    </row>
    <row r="15903" spans="1:1" x14ac:dyDescent="0.2">
      <c r="A15903" s="29"/>
    </row>
    <row r="15904" spans="1:1" x14ac:dyDescent="0.2">
      <c r="A15904" s="29"/>
    </row>
    <row r="15905" spans="1:1" x14ac:dyDescent="0.2">
      <c r="A15905" s="29"/>
    </row>
    <row r="15906" spans="1:1" x14ac:dyDescent="0.2">
      <c r="A15906" s="29"/>
    </row>
    <row r="15907" spans="1:1" x14ac:dyDescent="0.2">
      <c r="A15907" s="29"/>
    </row>
    <row r="15908" spans="1:1" x14ac:dyDescent="0.2">
      <c r="A15908" s="29"/>
    </row>
    <row r="15909" spans="1:1" x14ac:dyDescent="0.2">
      <c r="A15909" s="29"/>
    </row>
    <row r="15910" spans="1:1" x14ac:dyDescent="0.2">
      <c r="A15910" s="29"/>
    </row>
    <row r="15911" spans="1:1" x14ac:dyDescent="0.2">
      <c r="A15911" s="29"/>
    </row>
    <row r="15912" spans="1:1" x14ac:dyDescent="0.2">
      <c r="A15912" s="29"/>
    </row>
    <row r="15913" spans="1:1" x14ac:dyDescent="0.2">
      <c r="A15913" s="29"/>
    </row>
    <row r="15914" spans="1:1" x14ac:dyDescent="0.2">
      <c r="A15914" s="29"/>
    </row>
    <row r="15915" spans="1:1" x14ac:dyDescent="0.2">
      <c r="A15915" s="29"/>
    </row>
    <row r="15916" spans="1:1" x14ac:dyDescent="0.2">
      <c r="A15916" s="29"/>
    </row>
    <row r="15917" spans="1:1" x14ac:dyDescent="0.2">
      <c r="A15917" s="29"/>
    </row>
    <row r="15918" spans="1:1" x14ac:dyDescent="0.2">
      <c r="A15918" s="29"/>
    </row>
    <row r="15919" spans="1:1" x14ac:dyDescent="0.2">
      <c r="A15919" s="29"/>
    </row>
    <row r="15920" spans="1:1" x14ac:dyDescent="0.2">
      <c r="A15920" s="29"/>
    </row>
    <row r="15921" spans="1:1" x14ac:dyDescent="0.2">
      <c r="A15921" s="29"/>
    </row>
    <row r="15922" spans="1:1" x14ac:dyDescent="0.2">
      <c r="A15922" s="29"/>
    </row>
    <row r="15923" spans="1:1" x14ac:dyDescent="0.2">
      <c r="A15923" s="29"/>
    </row>
    <row r="15924" spans="1:1" x14ac:dyDescent="0.2">
      <c r="A15924" s="29"/>
    </row>
    <row r="15925" spans="1:1" x14ac:dyDescent="0.2">
      <c r="A15925" s="29"/>
    </row>
    <row r="15926" spans="1:1" x14ac:dyDescent="0.2">
      <c r="A15926" s="29"/>
    </row>
    <row r="15927" spans="1:1" x14ac:dyDescent="0.2">
      <c r="A15927" s="29"/>
    </row>
    <row r="15928" spans="1:1" x14ac:dyDescent="0.2">
      <c r="A15928" s="29"/>
    </row>
    <row r="15929" spans="1:1" x14ac:dyDescent="0.2">
      <c r="A15929" s="29"/>
    </row>
    <row r="15930" spans="1:1" x14ac:dyDescent="0.2">
      <c r="A15930" s="29"/>
    </row>
    <row r="15931" spans="1:1" x14ac:dyDescent="0.2">
      <c r="A15931" s="29"/>
    </row>
    <row r="15932" spans="1:1" x14ac:dyDescent="0.2">
      <c r="A15932" s="29"/>
    </row>
    <row r="15933" spans="1:1" x14ac:dyDescent="0.2">
      <c r="A15933" s="29"/>
    </row>
    <row r="15934" spans="1:1" x14ac:dyDescent="0.2">
      <c r="A15934" s="29"/>
    </row>
    <row r="15935" spans="1:1" x14ac:dyDescent="0.2">
      <c r="A15935" s="29"/>
    </row>
    <row r="15936" spans="1:1" x14ac:dyDescent="0.2">
      <c r="A15936" s="29"/>
    </row>
    <row r="15937" spans="1:1" x14ac:dyDescent="0.2">
      <c r="A15937" s="29"/>
    </row>
    <row r="15938" spans="1:1" x14ac:dyDescent="0.2">
      <c r="A15938" s="29"/>
    </row>
    <row r="15939" spans="1:1" x14ac:dyDescent="0.2">
      <c r="A15939" s="29"/>
    </row>
    <row r="15940" spans="1:1" x14ac:dyDescent="0.2">
      <c r="A15940" s="29"/>
    </row>
    <row r="15941" spans="1:1" x14ac:dyDescent="0.2">
      <c r="A15941" s="29"/>
    </row>
    <row r="15942" spans="1:1" x14ac:dyDescent="0.2">
      <c r="A15942" s="29"/>
    </row>
    <row r="15943" spans="1:1" x14ac:dyDescent="0.2">
      <c r="A15943" s="29"/>
    </row>
    <row r="15944" spans="1:1" x14ac:dyDescent="0.2">
      <c r="A15944" s="29"/>
    </row>
    <row r="15945" spans="1:1" x14ac:dyDescent="0.2">
      <c r="A15945" s="29"/>
    </row>
    <row r="15946" spans="1:1" x14ac:dyDescent="0.2">
      <c r="A15946" s="29"/>
    </row>
    <row r="15947" spans="1:1" x14ac:dyDescent="0.2">
      <c r="A15947" s="29"/>
    </row>
    <row r="15948" spans="1:1" x14ac:dyDescent="0.2">
      <c r="A15948" s="29"/>
    </row>
    <row r="15949" spans="1:1" x14ac:dyDescent="0.2">
      <c r="A15949" s="29"/>
    </row>
    <row r="15950" spans="1:1" x14ac:dyDescent="0.2">
      <c r="A15950" s="29"/>
    </row>
    <row r="15951" spans="1:1" x14ac:dyDescent="0.2">
      <c r="A15951" s="29"/>
    </row>
    <row r="15952" spans="1:1" x14ac:dyDescent="0.2">
      <c r="A15952" s="29"/>
    </row>
    <row r="15953" spans="1:1" x14ac:dyDescent="0.2">
      <c r="A15953" s="29"/>
    </row>
    <row r="15954" spans="1:1" x14ac:dyDescent="0.2">
      <c r="A15954" s="29"/>
    </row>
    <row r="15955" spans="1:1" x14ac:dyDescent="0.2">
      <c r="A15955" s="29"/>
    </row>
    <row r="15956" spans="1:1" x14ac:dyDescent="0.2">
      <c r="A15956" s="29"/>
    </row>
    <row r="15957" spans="1:1" x14ac:dyDescent="0.2">
      <c r="A15957" s="29"/>
    </row>
    <row r="15958" spans="1:1" x14ac:dyDescent="0.2">
      <c r="A15958" s="29"/>
    </row>
    <row r="15959" spans="1:1" x14ac:dyDescent="0.2">
      <c r="A15959" s="29"/>
    </row>
    <row r="15960" spans="1:1" x14ac:dyDescent="0.2">
      <c r="A15960" s="29"/>
    </row>
    <row r="15961" spans="1:1" x14ac:dyDescent="0.2">
      <c r="A15961" s="29"/>
    </row>
    <row r="15962" spans="1:1" x14ac:dyDescent="0.2">
      <c r="A15962" s="29"/>
    </row>
    <row r="15963" spans="1:1" x14ac:dyDescent="0.2">
      <c r="A15963" s="29"/>
    </row>
    <row r="15964" spans="1:1" x14ac:dyDescent="0.2">
      <c r="A15964" s="29"/>
    </row>
    <row r="15965" spans="1:1" x14ac:dyDescent="0.2">
      <c r="A15965" s="29"/>
    </row>
    <row r="15966" spans="1:1" x14ac:dyDescent="0.2">
      <c r="A15966" s="29"/>
    </row>
    <row r="15967" spans="1:1" x14ac:dyDescent="0.2">
      <c r="A15967" s="29"/>
    </row>
    <row r="15968" spans="1:1" x14ac:dyDescent="0.2">
      <c r="A15968" s="29"/>
    </row>
    <row r="15969" spans="1:1" x14ac:dyDescent="0.2">
      <c r="A15969" s="29"/>
    </row>
    <row r="15970" spans="1:1" x14ac:dyDescent="0.2">
      <c r="A15970" s="29"/>
    </row>
    <row r="15971" spans="1:1" x14ac:dyDescent="0.2">
      <c r="A15971" s="29"/>
    </row>
    <row r="15972" spans="1:1" x14ac:dyDescent="0.2">
      <c r="A15972" s="29"/>
    </row>
    <row r="15973" spans="1:1" x14ac:dyDescent="0.2">
      <c r="A15973" s="29"/>
    </row>
    <row r="15974" spans="1:1" x14ac:dyDescent="0.2">
      <c r="A15974" s="29"/>
    </row>
    <row r="15975" spans="1:1" x14ac:dyDescent="0.2">
      <c r="A15975" s="29"/>
    </row>
    <row r="15976" spans="1:1" x14ac:dyDescent="0.2">
      <c r="A15976" s="29"/>
    </row>
    <row r="15977" spans="1:1" x14ac:dyDescent="0.2">
      <c r="A15977" s="29"/>
    </row>
    <row r="15978" spans="1:1" x14ac:dyDescent="0.2">
      <c r="A15978" s="29"/>
    </row>
    <row r="15979" spans="1:1" x14ac:dyDescent="0.2">
      <c r="A15979" s="29"/>
    </row>
    <row r="15980" spans="1:1" x14ac:dyDescent="0.2">
      <c r="A15980" s="29"/>
    </row>
    <row r="15981" spans="1:1" x14ac:dyDescent="0.2">
      <c r="A15981" s="29"/>
    </row>
    <row r="15982" spans="1:1" x14ac:dyDescent="0.2">
      <c r="A15982" s="29"/>
    </row>
    <row r="15983" spans="1:1" x14ac:dyDescent="0.2">
      <c r="A15983" s="29"/>
    </row>
    <row r="15984" spans="1:1" x14ac:dyDescent="0.2">
      <c r="A15984" s="29"/>
    </row>
    <row r="15985" spans="1:1" x14ac:dyDescent="0.2">
      <c r="A15985" s="29"/>
    </row>
    <row r="15986" spans="1:1" x14ac:dyDescent="0.2">
      <c r="A15986" s="29"/>
    </row>
    <row r="15987" spans="1:1" x14ac:dyDescent="0.2">
      <c r="A15987" s="29"/>
    </row>
    <row r="15988" spans="1:1" x14ac:dyDescent="0.2">
      <c r="A15988" s="29"/>
    </row>
    <row r="15989" spans="1:1" x14ac:dyDescent="0.2">
      <c r="A15989" s="29"/>
    </row>
    <row r="15990" spans="1:1" x14ac:dyDescent="0.2">
      <c r="A15990" s="29"/>
    </row>
    <row r="15991" spans="1:1" x14ac:dyDescent="0.2">
      <c r="A15991" s="29"/>
    </row>
    <row r="15992" spans="1:1" x14ac:dyDescent="0.2">
      <c r="A15992" s="29"/>
    </row>
    <row r="15993" spans="1:1" x14ac:dyDescent="0.2">
      <c r="A15993" s="29"/>
    </row>
    <row r="15994" spans="1:1" x14ac:dyDescent="0.2">
      <c r="A15994" s="29"/>
    </row>
    <row r="15995" spans="1:1" x14ac:dyDescent="0.2">
      <c r="A15995" s="29"/>
    </row>
    <row r="15996" spans="1:1" x14ac:dyDescent="0.2">
      <c r="A15996" s="29"/>
    </row>
    <row r="15997" spans="1:1" x14ac:dyDescent="0.2">
      <c r="A15997" s="29"/>
    </row>
    <row r="15998" spans="1:1" x14ac:dyDescent="0.2">
      <c r="A15998" s="29"/>
    </row>
    <row r="15999" spans="1:1" x14ac:dyDescent="0.2">
      <c r="A15999" s="29"/>
    </row>
    <row r="16000" spans="1:1" x14ac:dyDescent="0.2">
      <c r="A16000" s="29"/>
    </row>
    <row r="16001" spans="1:1" x14ac:dyDescent="0.2">
      <c r="A16001" s="29"/>
    </row>
    <row r="16002" spans="1:1" x14ac:dyDescent="0.2">
      <c r="A16002" s="29"/>
    </row>
    <row r="16003" spans="1:1" x14ac:dyDescent="0.2">
      <c r="A16003" s="29"/>
    </row>
    <row r="16004" spans="1:1" x14ac:dyDescent="0.2">
      <c r="A16004" s="29"/>
    </row>
    <row r="16005" spans="1:1" x14ac:dyDescent="0.2">
      <c r="A16005" s="29"/>
    </row>
    <row r="16006" spans="1:1" x14ac:dyDescent="0.2">
      <c r="A16006" s="29"/>
    </row>
    <row r="16007" spans="1:1" x14ac:dyDescent="0.2">
      <c r="A16007" s="29"/>
    </row>
    <row r="16008" spans="1:1" x14ac:dyDescent="0.2">
      <c r="A16008" s="29"/>
    </row>
    <row r="16009" spans="1:1" x14ac:dyDescent="0.2">
      <c r="A16009" s="29"/>
    </row>
    <row r="16010" spans="1:1" x14ac:dyDescent="0.2">
      <c r="A16010" s="29"/>
    </row>
    <row r="16011" spans="1:1" x14ac:dyDescent="0.2">
      <c r="A16011" s="29"/>
    </row>
    <row r="16012" spans="1:1" x14ac:dyDescent="0.2">
      <c r="A16012" s="29"/>
    </row>
    <row r="16013" spans="1:1" x14ac:dyDescent="0.2">
      <c r="A16013" s="29"/>
    </row>
    <row r="16014" spans="1:1" x14ac:dyDescent="0.2">
      <c r="A16014" s="29"/>
    </row>
    <row r="16015" spans="1:1" x14ac:dyDescent="0.2">
      <c r="A16015" s="29"/>
    </row>
    <row r="16016" spans="1:1" x14ac:dyDescent="0.2">
      <c r="A16016" s="29"/>
    </row>
    <row r="16017" spans="1:1" x14ac:dyDescent="0.2">
      <c r="A16017" s="29"/>
    </row>
    <row r="16018" spans="1:1" x14ac:dyDescent="0.2">
      <c r="A16018" s="29"/>
    </row>
    <row r="16019" spans="1:1" x14ac:dyDescent="0.2">
      <c r="A16019" s="29"/>
    </row>
    <row r="16020" spans="1:1" x14ac:dyDescent="0.2">
      <c r="A16020" s="29"/>
    </row>
    <row r="16021" spans="1:1" x14ac:dyDescent="0.2">
      <c r="A16021" s="29"/>
    </row>
    <row r="16022" spans="1:1" x14ac:dyDescent="0.2">
      <c r="A16022" s="29"/>
    </row>
    <row r="16023" spans="1:1" x14ac:dyDescent="0.2">
      <c r="A16023" s="29"/>
    </row>
    <row r="16024" spans="1:1" x14ac:dyDescent="0.2">
      <c r="A16024" s="29"/>
    </row>
    <row r="16025" spans="1:1" x14ac:dyDescent="0.2">
      <c r="A16025" s="29"/>
    </row>
    <row r="16026" spans="1:1" x14ac:dyDescent="0.2">
      <c r="A16026" s="29"/>
    </row>
    <row r="16027" spans="1:1" x14ac:dyDescent="0.2">
      <c r="A16027" s="29"/>
    </row>
    <row r="16028" spans="1:1" x14ac:dyDescent="0.2">
      <c r="A16028" s="29"/>
    </row>
    <row r="16029" spans="1:1" x14ac:dyDescent="0.2">
      <c r="A16029" s="29"/>
    </row>
    <row r="16030" spans="1:1" x14ac:dyDescent="0.2">
      <c r="A16030" s="29"/>
    </row>
    <row r="16031" spans="1:1" x14ac:dyDescent="0.2">
      <c r="A16031" s="29"/>
    </row>
    <row r="16032" spans="1:1" x14ac:dyDescent="0.2">
      <c r="A16032" s="29"/>
    </row>
    <row r="16033" spans="1:1" x14ac:dyDescent="0.2">
      <c r="A16033" s="29"/>
    </row>
    <row r="16034" spans="1:1" x14ac:dyDescent="0.2">
      <c r="A16034" s="29"/>
    </row>
    <row r="16035" spans="1:1" x14ac:dyDescent="0.2">
      <c r="A16035" s="29"/>
    </row>
    <row r="16036" spans="1:1" x14ac:dyDescent="0.2">
      <c r="A16036" s="29"/>
    </row>
    <row r="16037" spans="1:1" x14ac:dyDescent="0.2">
      <c r="A16037" s="29"/>
    </row>
    <row r="16038" spans="1:1" x14ac:dyDescent="0.2">
      <c r="A16038" s="29"/>
    </row>
    <row r="16039" spans="1:1" x14ac:dyDescent="0.2">
      <c r="A16039" s="29"/>
    </row>
    <row r="16040" spans="1:1" x14ac:dyDescent="0.2">
      <c r="A16040" s="29"/>
    </row>
    <row r="16041" spans="1:1" x14ac:dyDescent="0.2">
      <c r="A16041" s="29"/>
    </row>
    <row r="16042" spans="1:1" x14ac:dyDescent="0.2">
      <c r="A16042" s="29"/>
    </row>
    <row r="16043" spans="1:1" x14ac:dyDescent="0.2">
      <c r="A16043" s="29"/>
    </row>
    <row r="16044" spans="1:1" x14ac:dyDescent="0.2">
      <c r="A16044" s="29"/>
    </row>
    <row r="16045" spans="1:1" x14ac:dyDescent="0.2">
      <c r="A16045" s="29"/>
    </row>
    <row r="16046" spans="1:1" x14ac:dyDescent="0.2">
      <c r="A16046" s="29"/>
    </row>
    <row r="16047" spans="1:1" x14ac:dyDescent="0.2">
      <c r="A16047" s="29"/>
    </row>
    <row r="16048" spans="1:1" x14ac:dyDescent="0.2">
      <c r="A16048" s="29"/>
    </row>
    <row r="16049" spans="1:1" x14ac:dyDescent="0.2">
      <c r="A16049" s="29"/>
    </row>
    <row r="16050" spans="1:1" x14ac:dyDescent="0.2">
      <c r="A16050" s="29"/>
    </row>
    <row r="16051" spans="1:1" x14ac:dyDescent="0.2">
      <c r="A16051" s="29"/>
    </row>
    <row r="16052" spans="1:1" x14ac:dyDescent="0.2">
      <c r="A16052" s="29"/>
    </row>
    <row r="16053" spans="1:1" x14ac:dyDescent="0.2">
      <c r="A16053" s="29"/>
    </row>
    <row r="16054" spans="1:1" x14ac:dyDescent="0.2">
      <c r="A16054" s="29"/>
    </row>
    <row r="16055" spans="1:1" x14ac:dyDescent="0.2">
      <c r="A16055" s="29"/>
    </row>
    <row r="16056" spans="1:1" x14ac:dyDescent="0.2">
      <c r="A16056" s="29"/>
    </row>
    <row r="16057" spans="1:1" x14ac:dyDescent="0.2">
      <c r="A16057" s="29"/>
    </row>
    <row r="16058" spans="1:1" x14ac:dyDescent="0.2">
      <c r="A16058" s="29"/>
    </row>
    <row r="16059" spans="1:1" x14ac:dyDescent="0.2">
      <c r="A16059" s="29"/>
    </row>
    <row r="16060" spans="1:1" x14ac:dyDescent="0.2">
      <c r="A16060" s="29"/>
    </row>
    <row r="16061" spans="1:1" x14ac:dyDescent="0.2">
      <c r="A16061" s="29"/>
    </row>
    <row r="16062" spans="1:1" x14ac:dyDescent="0.2">
      <c r="A16062" s="29"/>
    </row>
    <row r="16063" spans="1:1" x14ac:dyDescent="0.2">
      <c r="A16063" s="29"/>
    </row>
    <row r="16064" spans="1:1" x14ac:dyDescent="0.2">
      <c r="A16064" s="29"/>
    </row>
    <row r="16065" spans="1:1" x14ac:dyDescent="0.2">
      <c r="A16065" s="29"/>
    </row>
    <row r="16066" spans="1:1" x14ac:dyDescent="0.2">
      <c r="A16066" s="29"/>
    </row>
    <row r="16067" spans="1:1" x14ac:dyDescent="0.2">
      <c r="A16067" s="29"/>
    </row>
    <row r="16068" spans="1:1" x14ac:dyDescent="0.2">
      <c r="A16068" s="29"/>
    </row>
    <row r="16069" spans="1:1" x14ac:dyDescent="0.2">
      <c r="A16069" s="29"/>
    </row>
    <row r="16070" spans="1:1" x14ac:dyDescent="0.2">
      <c r="A16070" s="29"/>
    </row>
    <row r="16071" spans="1:1" x14ac:dyDescent="0.2">
      <c r="A16071" s="29"/>
    </row>
    <row r="16072" spans="1:1" x14ac:dyDescent="0.2">
      <c r="A16072" s="29"/>
    </row>
    <row r="16073" spans="1:1" x14ac:dyDescent="0.2">
      <c r="A16073" s="29"/>
    </row>
    <row r="16074" spans="1:1" x14ac:dyDescent="0.2">
      <c r="A16074" s="29"/>
    </row>
    <row r="16075" spans="1:1" x14ac:dyDescent="0.2">
      <c r="A16075" s="29"/>
    </row>
    <row r="16076" spans="1:1" x14ac:dyDescent="0.2">
      <c r="A16076" s="29"/>
    </row>
    <row r="16077" spans="1:1" x14ac:dyDescent="0.2">
      <c r="A16077" s="29"/>
    </row>
    <row r="16078" spans="1:1" x14ac:dyDescent="0.2">
      <c r="A16078" s="29"/>
    </row>
    <row r="16079" spans="1:1" x14ac:dyDescent="0.2">
      <c r="A16079" s="29"/>
    </row>
    <row r="16080" spans="1:1" x14ac:dyDescent="0.2">
      <c r="A16080" s="29"/>
    </row>
    <row r="16081" spans="1:1" x14ac:dyDescent="0.2">
      <c r="A16081" s="29"/>
    </row>
    <row r="16082" spans="1:1" x14ac:dyDescent="0.2">
      <c r="A16082" s="29"/>
    </row>
    <row r="16083" spans="1:1" x14ac:dyDescent="0.2">
      <c r="A16083" s="29"/>
    </row>
    <row r="16084" spans="1:1" x14ac:dyDescent="0.2">
      <c r="A16084" s="29"/>
    </row>
    <row r="16085" spans="1:1" x14ac:dyDescent="0.2">
      <c r="A16085" s="29"/>
    </row>
    <row r="16086" spans="1:1" x14ac:dyDescent="0.2">
      <c r="A16086" s="29"/>
    </row>
    <row r="16087" spans="1:1" x14ac:dyDescent="0.2">
      <c r="A16087" s="29"/>
    </row>
    <row r="16088" spans="1:1" x14ac:dyDescent="0.2">
      <c r="A16088" s="29"/>
    </row>
    <row r="16089" spans="1:1" x14ac:dyDescent="0.2">
      <c r="A16089" s="29"/>
    </row>
    <row r="16090" spans="1:1" x14ac:dyDescent="0.2">
      <c r="A16090" s="29"/>
    </row>
    <row r="16091" spans="1:1" x14ac:dyDescent="0.2">
      <c r="A16091" s="29"/>
    </row>
    <row r="16092" spans="1:1" x14ac:dyDescent="0.2">
      <c r="A16092" s="29"/>
    </row>
    <row r="16093" spans="1:1" x14ac:dyDescent="0.2">
      <c r="A16093" s="29"/>
    </row>
    <row r="16094" spans="1:1" x14ac:dyDescent="0.2">
      <c r="A16094" s="29"/>
    </row>
    <row r="16095" spans="1:1" x14ac:dyDescent="0.2">
      <c r="A16095" s="29"/>
    </row>
    <row r="16096" spans="1:1" x14ac:dyDescent="0.2">
      <c r="A16096" s="29"/>
    </row>
    <row r="16097" spans="1:1" x14ac:dyDescent="0.2">
      <c r="A16097" s="29"/>
    </row>
    <row r="16098" spans="1:1" x14ac:dyDescent="0.2">
      <c r="A16098" s="29"/>
    </row>
    <row r="16099" spans="1:1" x14ac:dyDescent="0.2">
      <c r="A16099" s="29"/>
    </row>
    <row r="16100" spans="1:1" x14ac:dyDescent="0.2">
      <c r="A16100" s="29"/>
    </row>
    <row r="16101" spans="1:1" x14ac:dyDescent="0.2">
      <c r="A16101" s="29"/>
    </row>
    <row r="16102" spans="1:1" x14ac:dyDescent="0.2">
      <c r="A16102" s="29"/>
    </row>
    <row r="16103" spans="1:1" x14ac:dyDescent="0.2">
      <c r="A16103" s="29"/>
    </row>
    <row r="16104" spans="1:1" x14ac:dyDescent="0.2">
      <c r="A16104" s="29"/>
    </row>
    <row r="16105" spans="1:1" x14ac:dyDescent="0.2">
      <c r="A16105" s="29"/>
    </row>
    <row r="16106" spans="1:1" x14ac:dyDescent="0.2">
      <c r="A16106" s="29"/>
    </row>
    <row r="16107" spans="1:1" x14ac:dyDescent="0.2">
      <c r="A16107" s="29"/>
    </row>
    <row r="16108" spans="1:1" x14ac:dyDescent="0.2">
      <c r="A16108" s="29"/>
    </row>
    <row r="16109" spans="1:1" x14ac:dyDescent="0.2">
      <c r="A16109" s="29"/>
    </row>
    <row r="16110" spans="1:1" x14ac:dyDescent="0.2">
      <c r="A16110" s="29"/>
    </row>
    <row r="16111" spans="1:1" x14ac:dyDescent="0.2">
      <c r="A16111" s="29"/>
    </row>
    <row r="16112" spans="1:1" x14ac:dyDescent="0.2">
      <c r="A16112" s="29"/>
    </row>
    <row r="16113" spans="1:1" x14ac:dyDescent="0.2">
      <c r="A16113" s="29"/>
    </row>
    <row r="16114" spans="1:1" x14ac:dyDescent="0.2">
      <c r="A16114" s="29"/>
    </row>
    <row r="16115" spans="1:1" x14ac:dyDescent="0.2">
      <c r="A16115" s="29"/>
    </row>
    <row r="16116" spans="1:1" x14ac:dyDescent="0.2">
      <c r="A16116" s="29"/>
    </row>
    <row r="16117" spans="1:1" x14ac:dyDescent="0.2">
      <c r="A16117" s="29"/>
    </row>
    <row r="16118" spans="1:1" x14ac:dyDescent="0.2">
      <c r="A16118" s="29"/>
    </row>
    <row r="16119" spans="1:1" x14ac:dyDescent="0.2">
      <c r="A16119" s="29"/>
    </row>
    <row r="16120" spans="1:1" x14ac:dyDescent="0.2">
      <c r="A16120" s="29"/>
    </row>
    <row r="16121" spans="1:1" x14ac:dyDescent="0.2">
      <c r="A16121" s="29"/>
    </row>
    <row r="16122" spans="1:1" x14ac:dyDescent="0.2">
      <c r="A16122" s="29"/>
    </row>
    <row r="16123" spans="1:1" x14ac:dyDescent="0.2">
      <c r="A16123" s="29"/>
    </row>
    <row r="16124" spans="1:1" x14ac:dyDescent="0.2">
      <c r="A16124" s="29"/>
    </row>
    <row r="16125" spans="1:1" x14ac:dyDescent="0.2">
      <c r="A16125" s="29"/>
    </row>
    <row r="16126" spans="1:1" x14ac:dyDescent="0.2">
      <c r="A16126" s="29"/>
    </row>
    <row r="16127" spans="1:1" x14ac:dyDescent="0.2">
      <c r="A16127" s="29"/>
    </row>
    <row r="16128" spans="1:1" x14ac:dyDescent="0.2">
      <c r="A16128" s="29"/>
    </row>
    <row r="16129" spans="1:1" x14ac:dyDescent="0.2">
      <c r="A16129" s="29"/>
    </row>
    <row r="16130" spans="1:1" x14ac:dyDescent="0.2">
      <c r="A16130" s="29"/>
    </row>
    <row r="16131" spans="1:1" x14ac:dyDescent="0.2">
      <c r="A16131" s="29"/>
    </row>
    <row r="16132" spans="1:1" x14ac:dyDescent="0.2">
      <c r="A16132" s="29"/>
    </row>
    <row r="16133" spans="1:1" x14ac:dyDescent="0.2">
      <c r="A16133" s="29"/>
    </row>
    <row r="16134" spans="1:1" x14ac:dyDescent="0.2">
      <c r="A16134" s="29"/>
    </row>
    <row r="16135" spans="1:1" x14ac:dyDescent="0.2">
      <c r="A16135" s="29"/>
    </row>
    <row r="16136" spans="1:1" x14ac:dyDescent="0.2">
      <c r="A16136" s="29"/>
    </row>
    <row r="16137" spans="1:1" x14ac:dyDescent="0.2">
      <c r="A16137" s="29"/>
    </row>
    <row r="16138" spans="1:1" x14ac:dyDescent="0.2">
      <c r="A16138" s="29"/>
    </row>
    <row r="16139" spans="1:1" x14ac:dyDescent="0.2">
      <c r="A16139" s="29"/>
    </row>
    <row r="16140" spans="1:1" x14ac:dyDescent="0.2">
      <c r="A16140" s="29"/>
    </row>
    <row r="16141" spans="1:1" x14ac:dyDescent="0.2">
      <c r="A16141" s="29"/>
    </row>
    <row r="16142" spans="1:1" x14ac:dyDescent="0.2">
      <c r="A16142" s="29"/>
    </row>
    <row r="16143" spans="1:1" x14ac:dyDescent="0.2">
      <c r="A16143" s="29"/>
    </row>
    <row r="16144" spans="1:1" x14ac:dyDescent="0.2">
      <c r="A16144" s="29"/>
    </row>
    <row r="16145" spans="1:1" x14ac:dyDescent="0.2">
      <c r="A16145" s="29"/>
    </row>
    <row r="16146" spans="1:1" x14ac:dyDescent="0.2">
      <c r="A16146" s="29"/>
    </row>
    <row r="16147" spans="1:1" x14ac:dyDescent="0.2">
      <c r="A16147" s="29"/>
    </row>
    <row r="16148" spans="1:1" x14ac:dyDescent="0.2">
      <c r="A16148" s="29"/>
    </row>
    <row r="16149" spans="1:1" x14ac:dyDescent="0.2">
      <c r="A16149" s="29"/>
    </row>
    <row r="16150" spans="1:1" x14ac:dyDescent="0.2">
      <c r="A16150" s="29"/>
    </row>
    <row r="16151" spans="1:1" x14ac:dyDescent="0.2">
      <c r="A16151" s="29"/>
    </row>
    <row r="16152" spans="1:1" x14ac:dyDescent="0.2">
      <c r="A16152" s="29"/>
    </row>
    <row r="16153" spans="1:1" x14ac:dyDescent="0.2">
      <c r="A16153" s="29"/>
    </row>
    <row r="16154" spans="1:1" x14ac:dyDescent="0.2">
      <c r="A16154" s="29"/>
    </row>
    <row r="16155" spans="1:1" x14ac:dyDescent="0.2">
      <c r="A16155" s="29"/>
    </row>
    <row r="16156" spans="1:1" x14ac:dyDescent="0.2">
      <c r="A16156" s="29"/>
    </row>
    <row r="16157" spans="1:1" x14ac:dyDescent="0.2">
      <c r="A16157" s="29"/>
    </row>
    <row r="16158" spans="1:1" x14ac:dyDescent="0.2">
      <c r="A16158" s="29"/>
    </row>
    <row r="16159" spans="1:1" x14ac:dyDescent="0.2">
      <c r="A16159" s="29"/>
    </row>
    <row r="16160" spans="1:1" x14ac:dyDescent="0.2">
      <c r="A16160" s="29"/>
    </row>
    <row r="16161" spans="1:1" x14ac:dyDescent="0.2">
      <c r="A16161" s="29"/>
    </row>
    <row r="16162" spans="1:1" x14ac:dyDescent="0.2">
      <c r="A16162" s="29"/>
    </row>
    <row r="16163" spans="1:1" x14ac:dyDescent="0.2">
      <c r="A16163" s="29"/>
    </row>
    <row r="16164" spans="1:1" x14ac:dyDescent="0.2">
      <c r="A16164" s="29"/>
    </row>
    <row r="16165" spans="1:1" x14ac:dyDescent="0.2">
      <c r="A16165" s="29"/>
    </row>
    <row r="16166" spans="1:1" x14ac:dyDescent="0.2">
      <c r="A16166" s="29"/>
    </row>
    <row r="16167" spans="1:1" x14ac:dyDescent="0.2">
      <c r="A16167" s="29"/>
    </row>
    <row r="16168" spans="1:1" x14ac:dyDescent="0.2">
      <c r="A16168" s="29"/>
    </row>
    <row r="16169" spans="1:1" x14ac:dyDescent="0.2">
      <c r="A16169" s="29"/>
    </row>
    <row r="16170" spans="1:1" x14ac:dyDescent="0.2">
      <c r="A16170" s="29"/>
    </row>
    <row r="16171" spans="1:1" x14ac:dyDescent="0.2">
      <c r="A16171" s="29"/>
    </row>
    <row r="16172" spans="1:1" x14ac:dyDescent="0.2">
      <c r="A16172" s="29"/>
    </row>
    <row r="16173" spans="1:1" x14ac:dyDescent="0.2">
      <c r="A16173" s="29"/>
    </row>
    <row r="16174" spans="1:1" x14ac:dyDescent="0.2">
      <c r="A16174" s="29"/>
    </row>
    <row r="16175" spans="1:1" x14ac:dyDescent="0.2">
      <c r="A16175" s="29"/>
    </row>
    <row r="16176" spans="1:1" x14ac:dyDescent="0.2">
      <c r="A16176" s="29"/>
    </row>
    <row r="16177" spans="1:1" x14ac:dyDescent="0.2">
      <c r="A16177" s="29"/>
    </row>
    <row r="16178" spans="1:1" x14ac:dyDescent="0.2">
      <c r="A16178" s="29"/>
    </row>
    <row r="16179" spans="1:1" x14ac:dyDescent="0.2">
      <c r="A16179" s="29"/>
    </row>
    <row r="16180" spans="1:1" x14ac:dyDescent="0.2">
      <c r="A16180" s="29"/>
    </row>
    <row r="16181" spans="1:1" x14ac:dyDescent="0.2">
      <c r="A16181" s="29"/>
    </row>
    <row r="16182" spans="1:1" x14ac:dyDescent="0.2">
      <c r="A16182" s="29"/>
    </row>
    <row r="16183" spans="1:1" x14ac:dyDescent="0.2">
      <c r="A16183" s="29"/>
    </row>
    <row r="16184" spans="1:1" x14ac:dyDescent="0.2">
      <c r="A16184" s="29"/>
    </row>
    <row r="16185" spans="1:1" x14ac:dyDescent="0.2">
      <c r="A16185" s="29"/>
    </row>
    <row r="16186" spans="1:1" x14ac:dyDescent="0.2">
      <c r="A16186" s="29"/>
    </row>
    <row r="16187" spans="1:1" x14ac:dyDescent="0.2">
      <c r="A16187" s="29"/>
    </row>
    <row r="16188" spans="1:1" x14ac:dyDescent="0.2">
      <c r="A16188" s="29"/>
    </row>
    <row r="16189" spans="1:1" x14ac:dyDescent="0.2">
      <c r="A16189" s="29"/>
    </row>
    <row r="16190" spans="1:1" x14ac:dyDescent="0.2">
      <c r="A16190" s="29"/>
    </row>
    <row r="16191" spans="1:1" x14ac:dyDescent="0.2">
      <c r="A16191" s="29"/>
    </row>
    <row r="16192" spans="1:1" x14ac:dyDescent="0.2">
      <c r="A16192" s="29"/>
    </row>
    <row r="16193" spans="1:1" x14ac:dyDescent="0.2">
      <c r="A16193" s="29"/>
    </row>
    <row r="16194" spans="1:1" x14ac:dyDescent="0.2">
      <c r="A16194" s="29"/>
    </row>
    <row r="16195" spans="1:1" x14ac:dyDescent="0.2">
      <c r="A16195" s="29"/>
    </row>
    <row r="16196" spans="1:1" x14ac:dyDescent="0.2">
      <c r="A16196" s="29"/>
    </row>
    <row r="16197" spans="1:1" x14ac:dyDescent="0.2">
      <c r="A16197" s="29"/>
    </row>
    <row r="16198" spans="1:1" x14ac:dyDescent="0.2">
      <c r="A16198" s="29"/>
    </row>
    <row r="16199" spans="1:1" x14ac:dyDescent="0.2">
      <c r="A16199" s="29"/>
    </row>
    <row r="16200" spans="1:1" x14ac:dyDescent="0.2">
      <c r="A16200" s="29"/>
    </row>
    <row r="16201" spans="1:1" x14ac:dyDescent="0.2">
      <c r="A16201" s="29"/>
    </row>
    <row r="16202" spans="1:1" x14ac:dyDescent="0.2">
      <c r="A16202" s="29"/>
    </row>
    <row r="16203" spans="1:1" x14ac:dyDescent="0.2">
      <c r="A16203" s="29"/>
    </row>
    <row r="16204" spans="1:1" x14ac:dyDescent="0.2">
      <c r="A16204" s="29"/>
    </row>
    <row r="16205" spans="1:1" x14ac:dyDescent="0.2">
      <c r="A16205" s="29"/>
    </row>
    <row r="16206" spans="1:1" x14ac:dyDescent="0.2">
      <c r="A16206" s="29"/>
    </row>
    <row r="16207" spans="1:1" x14ac:dyDescent="0.2">
      <c r="A16207" s="29"/>
    </row>
    <row r="16208" spans="1:1" x14ac:dyDescent="0.2">
      <c r="A16208" s="29"/>
    </row>
    <row r="16209" spans="1:1" x14ac:dyDescent="0.2">
      <c r="A16209" s="29"/>
    </row>
    <row r="16210" spans="1:1" x14ac:dyDescent="0.2">
      <c r="A16210" s="29"/>
    </row>
    <row r="16211" spans="1:1" x14ac:dyDescent="0.2">
      <c r="A16211" s="29"/>
    </row>
    <row r="16212" spans="1:1" x14ac:dyDescent="0.2">
      <c r="A16212" s="29"/>
    </row>
    <row r="16213" spans="1:1" x14ac:dyDescent="0.2">
      <c r="A16213" s="29"/>
    </row>
    <row r="16214" spans="1:1" x14ac:dyDescent="0.2">
      <c r="A16214" s="29"/>
    </row>
    <row r="16215" spans="1:1" x14ac:dyDescent="0.2">
      <c r="A16215" s="29"/>
    </row>
    <row r="16216" spans="1:1" x14ac:dyDescent="0.2">
      <c r="A16216" s="29"/>
    </row>
    <row r="16217" spans="1:1" x14ac:dyDescent="0.2">
      <c r="A16217" s="29"/>
    </row>
    <row r="16218" spans="1:1" x14ac:dyDescent="0.2">
      <c r="A16218" s="29"/>
    </row>
    <row r="16219" spans="1:1" x14ac:dyDescent="0.2">
      <c r="A16219" s="29"/>
    </row>
    <row r="16220" spans="1:1" x14ac:dyDescent="0.2">
      <c r="A16220" s="29"/>
    </row>
    <row r="16221" spans="1:1" x14ac:dyDescent="0.2">
      <c r="A16221" s="29"/>
    </row>
    <row r="16222" spans="1:1" x14ac:dyDescent="0.2">
      <c r="A16222" s="29"/>
    </row>
    <row r="16223" spans="1:1" x14ac:dyDescent="0.2">
      <c r="A16223" s="29"/>
    </row>
    <row r="16224" spans="1:1" x14ac:dyDescent="0.2">
      <c r="A16224" s="29"/>
    </row>
    <row r="16225" spans="1:1" x14ac:dyDescent="0.2">
      <c r="A16225" s="29"/>
    </row>
    <row r="16226" spans="1:1" x14ac:dyDescent="0.2">
      <c r="A16226" s="29"/>
    </row>
    <row r="16227" spans="1:1" x14ac:dyDescent="0.2">
      <c r="A16227" s="29"/>
    </row>
    <row r="16228" spans="1:1" x14ac:dyDescent="0.2">
      <c r="A16228" s="29"/>
    </row>
    <row r="16229" spans="1:1" x14ac:dyDescent="0.2">
      <c r="A16229" s="29"/>
    </row>
    <row r="16230" spans="1:1" x14ac:dyDescent="0.2">
      <c r="A16230" s="29"/>
    </row>
    <row r="16231" spans="1:1" x14ac:dyDescent="0.2">
      <c r="A16231" s="29"/>
    </row>
    <row r="16232" spans="1:1" x14ac:dyDescent="0.2">
      <c r="A16232" s="29"/>
    </row>
    <row r="16233" spans="1:1" x14ac:dyDescent="0.2">
      <c r="A16233" s="29"/>
    </row>
    <row r="16234" spans="1:1" x14ac:dyDescent="0.2">
      <c r="A16234" s="29"/>
    </row>
    <row r="16235" spans="1:1" x14ac:dyDescent="0.2">
      <c r="A16235" s="29"/>
    </row>
    <row r="16236" spans="1:1" x14ac:dyDescent="0.2">
      <c r="A16236" s="29"/>
    </row>
    <row r="16237" spans="1:1" x14ac:dyDescent="0.2">
      <c r="A16237" s="29"/>
    </row>
    <row r="16238" spans="1:1" x14ac:dyDescent="0.2">
      <c r="A16238" s="29"/>
    </row>
    <row r="16239" spans="1:1" x14ac:dyDescent="0.2">
      <c r="A16239" s="29"/>
    </row>
    <row r="16240" spans="1:1" x14ac:dyDescent="0.2">
      <c r="A16240" s="29"/>
    </row>
    <row r="16241" spans="1:1" x14ac:dyDescent="0.2">
      <c r="A16241" s="29"/>
    </row>
    <row r="16242" spans="1:1" x14ac:dyDescent="0.2">
      <c r="A16242" s="29"/>
    </row>
    <row r="16243" spans="1:1" x14ac:dyDescent="0.2">
      <c r="A16243" s="29"/>
    </row>
    <row r="16244" spans="1:1" x14ac:dyDescent="0.2">
      <c r="A16244" s="29"/>
    </row>
    <row r="16245" spans="1:1" x14ac:dyDescent="0.2">
      <c r="A16245" s="29"/>
    </row>
    <row r="16246" spans="1:1" x14ac:dyDescent="0.2">
      <c r="A16246" s="29"/>
    </row>
    <row r="16247" spans="1:1" x14ac:dyDescent="0.2">
      <c r="A16247" s="29"/>
    </row>
    <row r="16248" spans="1:1" x14ac:dyDescent="0.2">
      <c r="A16248" s="29"/>
    </row>
    <row r="16249" spans="1:1" x14ac:dyDescent="0.2">
      <c r="A16249" s="29"/>
    </row>
    <row r="16250" spans="1:1" x14ac:dyDescent="0.2">
      <c r="A16250" s="29"/>
    </row>
    <row r="16251" spans="1:1" x14ac:dyDescent="0.2">
      <c r="A16251" s="29"/>
    </row>
    <row r="16252" spans="1:1" x14ac:dyDescent="0.2">
      <c r="A16252" s="29"/>
    </row>
    <row r="16253" spans="1:1" x14ac:dyDescent="0.2">
      <c r="A16253" s="29"/>
    </row>
    <row r="16254" spans="1:1" x14ac:dyDescent="0.2">
      <c r="A16254" s="29"/>
    </row>
    <row r="16255" spans="1:1" x14ac:dyDescent="0.2">
      <c r="A16255" s="29"/>
    </row>
    <row r="16256" spans="1:1" x14ac:dyDescent="0.2">
      <c r="A16256" s="29"/>
    </row>
    <row r="16257" spans="1:1" x14ac:dyDescent="0.2">
      <c r="A16257" s="29"/>
    </row>
    <row r="16258" spans="1:1" x14ac:dyDescent="0.2">
      <c r="A16258" s="29"/>
    </row>
    <row r="16259" spans="1:1" x14ac:dyDescent="0.2">
      <c r="A16259" s="29"/>
    </row>
    <row r="16260" spans="1:1" x14ac:dyDescent="0.2">
      <c r="A16260" s="29"/>
    </row>
    <row r="16261" spans="1:1" x14ac:dyDescent="0.2">
      <c r="A16261" s="29"/>
    </row>
    <row r="16262" spans="1:1" x14ac:dyDescent="0.2">
      <c r="A16262" s="29"/>
    </row>
    <row r="16263" spans="1:1" x14ac:dyDescent="0.2">
      <c r="A16263" s="29"/>
    </row>
    <row r="16264" spans="1:1" x14ac:dyDescent="0.2">
      <c r="A16264" s="29"/>
    </row>
    <row r="16265" spans="1:1" x14ac:dyDescent="0.2">
      <c r="A16265" s="29"/>
    </row>
    <row r="16266" spans="1:1" x14ac:dyDescent="0.2">
      <c r="A16266" s="29"/>
    </row>
    <row r="16267" spans="1:1" x14ac:dyDescent="0.2">
      <c r="A16267" s="29"/>
    </row>
    <row r="16268" spans="1:1" x14ac:dyDescent="0.2">
      <c r="A16268" s="29"/>
    </row>
    <row r="16269" spans="1:1" x14ac:dyDescent="0.2">
      <c r="A16269" s="29"/>
    </row>
    <row r="16270" spans="1:1" x14ac:dyDescent="0.2">
      <c r="A16270" s="29"/>
    </row>
    <row r="16271" spans="1:1" x14ac:dyDescent="0.2">
      <c r="A16271" s="29"/>
    </row>
    <row r="16272" spans="1:1" x14ac:dyDescent="0.2">
      <c r="A16272" s="29"/>
    </row>
    <row r="16273" spans="1:1" x14ac:dyDescent="0.2">
      <c r="A16273" s="29"/>
    </row>
    <row r="16274" spans="1:1" x14ac:dyDescent="0.2">
      <c r="A16274" s="29"/>
    </row>
    <row r="16275" spans="1:1" x14ac:dyDescent="0.2">
      <c r="A16275" s="29"/>
    </row>
    <row r="16276" spans="1:1" x14ac:dyDescent="0.2">
      <c r="A16276" s="29"/>
    </row>
    <row r="16277" spans="1:1" x14ac:dyDescent="0.2">
      <c r="A16277" s="29"/>
    </row>
    <row r="16278" spans="1:1" x14ac:dyDescent="0.2">
      <c r="A16278" s="29"/>
    </row>
    <row r="16279" spans="1:1" x14ac:dyDescent="0.2">
      <c r="A16279" s="29"/>
    </row>
    <row r="16280" spans="1:1" x14ac:dyDescent="0.2">
      <c r="A16280" s="29"/>
    </row>
    <row r="16281" spans="1:1" x14ac:dyDescent="0.2">
      <c r="A16281" s="29"/>
    </row>
    <row r="16282" spans="1:1" x14ac:dyDescent="0.2">
      <c r="A16282" s="29"/>
    </row>
    <row r="16283" spans="1:1" x14ac:dyDescent="0.2">
      <c r="A16283" s="29"/>
    </row>
    <row r="16284" spans="1:1" x14ac:dyDescent="0.2">
      <c r="A16284" s="29"/>
    </row>
    <row r="16285" spans="1:1" x14ac:dyDescent="0.2">
      <c r="A16285" s="29"/>
    </row>
    <row r="16286" spans="1:1" x14ac:dyDescent="0.2">
      <c r="A16286" s="29"/>
    </row>
    <row r="16287" spans="1:1" x14ac:dyDescent="0.2">
      <c r="A16287" s="29"/>
    </row>
    <row r="16288" spans="1:1" x14ac:dyDescent="0.2">
      <c r="A16288" s="29"/>
    </row>
    <row r="16289" spans="1:1" x14ac:dyDescent="0.2">
      <c r="A16289" s="29"/>
    </row>
    <row r="16290" spans="1:1" x14ac:dyDescent="0.2">
      <c r="A16290" s="29"/>
    </row>
    <row r="16291" spans="1:1" x14ac:dyDescent="0.2">
      <c r="A16291" s="29"/>
    </row>
    <row r="16292" spans="1:1" x14ac:dyDescent="0.2">
      <c r="A16292" s="29"/>
    </row>
    <row r="16293" spans="1:1" x14ac:dyDescent="0.2">
      <c r="A16293" s="29"/>
    </row>
    <row r="16294" spans="1:1" x14ac:dyDescent="0.2">
      <c r="A16294" s="29"/>
    </row>
    <row r="16295" spans="1:1" x14ac:dyDescent="0.2">
      <c r="A16295" s="29"/>
    </row>
    <row r="16296" spans="1:1" x14ac:dyDescent="0.2">
      <c r="A16296" s="29"/>
    </row>
    <row r="16297" spans="1:1" x14ac:dyDescent="0.2">
      <c r="A16297" s="29"/>
    </row>
    <row r="16298" spans="1:1" x14ac:dyDescent="0.2">
      <c r="A16298" s="29"/>
    </row>
    <row r="16299" spans="1:1" x14ac:dyDescent="0.2">
      <c r="A16299" s="29"/>
    </row>
    <row r="16300" spans="1:1" x14ac:dyDescent="0.2">
      <c r="A16300" s="29"/>
    </row>
    <row r="16301" spans="1:1" x14ac:dyDescent="0.2">
      <c r="A16301" s="29"/>
    </row>
    <row r="16302" spans="1:1" x14ac:dyDescent="0.2">
      <c r="A16302" s="29"/>
    </row>
    <row r="16303" spans="1:1" x14ac:dyDescent="0.2">
      <c r="A16303" s="29"/>
    </row>
    <row r="16304" spans="1:1" x14ac:dyDescent="0.2">
      <c r="A16304" s="29"/>
    </row>
    <row r="16305" spans="1:1" x14ac:dyDescent="0.2">
      <c r="A16305" s="29"/>
    </row>
    <row r="16306" spans="1:1" x14ac:dyDescent="0.2">
      <c r="A16306" s="29"/>
    </row>
    <row r="16307" spans="1:1" x14ac:dyDescent="0.2">
      <c r="A16307" s="29"/>
    </row>
    <row r="16308" spans="1:1" x14ac:dyDescent="0.2">
      <c r="A16308" s="29"/>
    </row>
    <row r="16309" spans="1:1" x14ac:dyDescent="0.2">
      <c r="A16309" s="29"/>
    </row>
    <row r="16310" spans="1:1" x14ac:dyDescent="0.2">
      <c r="A16310" s="29"/>
    </row>
    <row r="16311" spans="1:1" x14ac:dyDescent="0.2">
      <c r="A16311" s="29"/>
    </row>
    <row r="16312" spans="1:1" x14ac:dyDescent="0.2">
      <c r="A16312" s="29"/>
    </row>
    <row r="16313" spans="1:1" x14ac:dyDescent="0.2">
      <c r="A16313" s="29"/>
    </row>
    <row r="16314" spans="1:1" x14ac:dyDescent="0.2">
      <c r="A16314" s="29"/>
    </row>
    <row r="16315" spans="1:1" x14ac:dyDescent="0.2">
      <c r="A16315" s="29"/>
    </row>
    <row r="16316" spans="1:1" x14ac:dyDescent="0.2">
      <c r="A16316" s="29"/>
    </row>
    <row r="16317" spans="1:1" x14ac:dyDescent="0.2">
      <c r="A16317" s="29"/>
    </row>
    <row r="16318" spans="1:1" x14ac:dyDescent="0.2">
      <c r="A16318" s="29"/>
    </row>
    <row r="16319" spans="1:1" x14ac:dyDescent="0.2">
      <c r="A16319" s="29"/>
    </row>
    <row r="16320" spans="1:1" x14ac:dyDescent="0.2">
      <c r="A16320" s="29"/>
    </row>
    <row r="16321" spans="1:1" x14ac:dyDescent="0.2">
      <c r="A16321" s="29"/>
    </row>
    <row r="16322" spans="1:1" x14ac:dyDescent="0.2">
      <c r="A16322" s="29"/>
    </row>
    <row r="16323" spans="1:1" x14ac:dyDescent="0.2">
      <c r="A16323" s="29"/>
    </row>
    <row r="16324" spans="1:1" x14ac:dyDescent="0.2">
      <c r="A16324" s="29"/>
    </row>
    <row r="16325" spans="1:1" x14ac:dyDescent="0.2">
      <c r="A16325" s="29"/>
    </row>
    <row r="16326" spans="1:1" x14ac:dyDescent="0.2">
      <c r="A16326" s="29"/>
    </row>
    <row r="16327" spans="1:1" x14ac:dyDescent="0.2">
      <c r="A16327" s="29"/>
    </row>
    <row r="16328" spans="1:1" x14ac:dyDescent="0.2">
      <c r="A16328" s="29"/>
    </row>
    <row r="16329" spans="1:1" x14ac:dyDescent="0.2">
      <c r="A16329" s="29"/>
    </row>
    <row r="16330" spans="1:1" x14ac:dyDescent="0.2">
      <c r="A16330" s="29"/>
    </row>
    <row r="16331" spans="1:1" x14ac:dyDescent="0.2">
      <c r="A16331" s="29"/>
    </row>
    <row r="16332" spans="1:1" x14ac:dyDescent="0.2">
      <c r="A16332" s="29"/>
    </row>
    <row r="16333" spans="1:1" x14ac:dyDescent="0.2">
      <c r="A16333" s="29"/>
    </row>
    <row r="16334" spans="1:1" x14ac:dyDescent="0.2">
      <c r="A16334" s="29"/>
    </row>
    <row r="16335" spans="1:1" x14ac:dyDescent="0.2">
      <c r="A16335" s="29"/>
    </row>
    <row r="16336" spans="1:1" x14ac:dyDescent="0.2">
      <c r="A16336" s="29"/>
    </row>
    <row r="16337" spans="1:1" x14ac:dyDescent="0.2">
      <c r="A16337" s="29"/>
    </row>
    <row r="16338" spans="1:1" x14ac:dyDescent="0.2">
      <c r="A16338" s="29"/>
    </row>
    <row r="16339" spans="1:1" x14ac:dyDescent="0.2">
      <c r="A16339" s="29"/>
    </row>
    <row r="16340" spans="1:1" x14ac:dyDescent="0.2">
      <c r="A16340" s="29"/>
    </row>
    <row r="16341" spans="1:1" x14ac:dyDescent="0.2">
      <c r="A16341" s="29"/>
    </row>
    <row r="16342" spans="1:1" x14ac:dyDescent="0.2">
      <c r="A16342" s="29"/>
    </row>
    <row r="16343" spans="1:1" x14ac:dyDescent="0.2">
      <c r="A16343" s="29"/>
    </row>
    <row r="16344" spans="1:1" x14ac:dyDescent="0.2">
      <c r="A16344" s="29"/>
    </row>
    <row r="16345" spans="1:1" x14ac:dyDescent="0.2">
      <c r="A16345" s="29"/>
    </row>
    <row r="16346" spans="1:1" x14ac:dyDescent="0.2">
      <c r="A16346" s="29"/>
    </row>
    <row r="16347" spans="1:1" x14ac:dyDescent="0.2">
      <c r="A16347" s="29"/>
    </row>
    <row r="16348" spans="1:1" x14ac:dyDescent="0.2">
      <c r="A16348" s="29"/>
    </row>
    <row r="16349" spans="1:1" x14ac:dyDescent="0.2">
      <c r="A16349" s="29"/>
    </row>
    <row r="16350" spans="1:1" x14ac:dyDescent="0.2">
      <c r="A16350" s="29"/>
    </row>
    <row r="16351" spans="1:1" x14ac:dyDescent="0.2">
      <c r="A16351" s="29"/>
    </row>
    <row r="16352" spans="1:1" x14ac:dyDescent="0.2">
      <c r="A16352" s="29"/>
    </row>
    <row r="16353" spans="1:1" x14ac:dyDescent="0.2">
      <c r="A16353" s="29"/>
    </row>
    <row r="16354" spans="1:1" x14ac:dyDescent="0.2">
      <c r="A16354" s="29"/>
    </row>
    <row r="16355" spans="1:1" x14ac:dyDescent="0.2">
      <c r="A16355" s="29"/>
    </row>
    <row r="16356" spans="1:1" x14ac:dyDescent="0.2">
      <c r="A16356" s="29"/>
    </row>
    <row r="16357" spans="1:1" x14ac:dyDescent="0.2">
      <c r="A16357" s="29"/>
    </row>
    <row r="16358" spans="1:1" x14ac:dyDescent="0.2">
      <c r="A16358" s="29"/>
    </row>
    <row r="16359" spans="1:1" x14ac:dyDescent="0.2">
      <c r="A16359" s="29"/>
    </row>
    <row r="16360" spans="1:1" x14ac:dyDescent="0.2">
      <c r="A16360" s="29"/>
    </row>
    <row r="16361" spans="1:1" x14ac:dyDescent="0.2">
      <c r="A16361" s="29"/>
    </row>
    <row r="16362" spans="1:1" x14ac:dyDescent="0.2">
      <c r="A16362" s="29"/>
    </row>
    <row r="16363" spans="1:1" x14ac:dyDescent="0.2">
      <c r="A16363" s="29"/>
    </row>
    <row r="16364" spans="1:1" x14ac:dyDescent="0.2">
      <c r="A16364" s="29"/>
    </row>
    <row r="16365" spans="1:1" x14ac:dyDescent="0.2">
      <c r="A16365" s="29"/>
    </row>
    <row r="16366" spans="1:1" x14ac:dyDescent="0.2">
      <c r="A16366" s="29"/>
    </row>
    <row r="16367" spans="1:1" x14ac:dyDescent="0.2">
      <c r="A16367" s="29"/>
    </row>
    <row r="16368" spans="1:1" x14ac:dyDescent="0.2">
      <c r="A16368" s="29"/>
    </row>
    <row r="16369" spans="1:1" x14ac:dyDescent="0.2">
      <c r="A16369" s="29"/>
    </row>
    <row r="16370" spans="1:1" x14ac:dyDescent="0.2">
      <c r="A16370" s="29"/>
    </row>
    <row r="16371" spans="1:1" x14ac:dyDescent="0.2">
      <c r="A16371" s="29"/>
    </row>
    <row r="16372" spans="1:1" x14ac:dyDescent="0.2">
      <c r="A16372" s="29"/>
    </row>
    <row r="16373" spans="1:1" x14ac:dyDescent="0.2">
      <c r="A16373" s="29"/>
    </row>
    <row r="16374" spans="1:1" x14ac:dyDescent="0.2">
      <c r="A16374" s="29"/>
    </row>
    <row r="16375" spans="1:1" x14ac:dyDescent="0.2">
      <c r="A16375" s="29"/>
    </row>
    <row r="16376" spans="1:1" x14ac:dyDescent="0.2">
      <c r="A16376" s="29"/>
    </row>
    <row r="16377" spans="1:1" x14ac:dyDescent="0.2">
      <c r="A16377" s="29"/>
    </row>
    <row r="16378" spans="1:1" x14ac:dyDescent="0.2">
      <c r="A16378" s="29"/>
    </row>
    <row r="16379" spans="1:1" x14ac:dyDescent="0.2">
      <c r="A16379" s="29"/>
    </row>
    <row r="16380" spans="1:1" x14ac:dyDescent="0.2">
      <c r="A16380" s="29"/>
    </row>
    <row r="16381" spans="1:1" x14ac:dyDescent="0.2">
      <c r="A16381" s="29"/>
    </row>
    <row r="16382" spans="1:1" x14ac:dyDescent="0.2">
      <c r="A16382" s="29"/>
    </row>
    <row r="16383" spans="1:1" x14ac:dyDescent="0.2">
      <c r="A16383" s="29"/>
    </row>
    <row r="16384" spans="1:1" x14ac:dyDescent="0.2">
      <c r="A1638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BV_D2007</vt:lpstr>
      <vt:lpstr>Hoja1</vt:lpstr>
      <vt:lpstr>D2007</vt:lpstr>
      <vt:lpstr>Toma de datos</vt:lpstr>
      <vt:lpstr>Hoja2</vt:lpstr>
      <vt:lpstr>'Toma de datos'!Títulos_a_imprimir</vt:lpstr>
    </vt:vector>
  </TitlesOfParts>
  <Company>FD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Dicenta</dc:creator>
  <cp:lastModifiedBy>Pedro José Martínez</cp:lastModifiedBy>
  <cp:lastPrinted>2014-02-19T12:17:07Z</cp:lastPrinted>
  <dcterms:created xsi:type="dcterms:W3CDTF">2001-04-10T16:39:10Z</dcterms:created>
  <dcterms:modified xsi:type="dcterms:W3CDTF">2021-10-10T23:38:30Z</dcterms:modified>
</cp:coreProperties>
</file>